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pivotTables/pivotTable1.xml" ContentType="application/vnd.openxmlformats-officedocument.spreadsheetml.pivotTable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xl/revisions/revisionHeaders.xml" ContentType="application/vnd.openxmlformats-officedocument.spreadsheetml.revisionHeaders+xml"/>
  <Override PartName="/xl/revisions/revisionLog875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5.xml" ContentType="application/vnd.openxmlformats-officedocument.spreadsheetml.revisionLog+xml"/>
  <Override PartName="/xl/revisions/revisionLog660.xml" ContentType="application/vnd.openxmlformats-officedocument.spreadsheetml.revisionLog+xml"/>
  <Override PartName="/xl/revisions/revisionLog758.xml" ContentType="application/vnd.openxmlformats-officedocument.spreadsheetml.revisionLog+xml"/>
  <Override PartName="/xl/revisions/revisionLog21.xml" ContentType="application/vnd.openxmlformats-officedocument.spreadsheetml.revisionLog+xml"/>
  <Override PartName="/xl/revisions/revisionLog313.xml" ContentType="application/vnd.openxmlformats-officedocument.spreadsheetml.revisionLog+xml"/>
  <Override PartName="/xl/revisions/revisionLog520.xml" ContentType="application/vnd.openxmlformats-officedocument.spreadsheetml.revisionLog+xml"/>
  <Override PartName="/xl/revisions/revisionLog618.xml" ContentType="application/vnd.openxmlformats-officedocument.spreadsheetml.revisionLog+xml"/>
  <Override PartName="/xl/revisions/revisionLog159.xml" ContentType="application/vnd.openxmlformats-officedocument.spreadsheetml.revisionLog+xml"/>
  <Override PartName="/xl/revisions/revisionLog825.xml" ContentType="application/vnd.openxmlformats-officedocument.spreadsheetml.revisionLog+xml"/>
  <Override PartName="/xl/revisions/revisionLog257.xml" ContentType="application/vnd.openxmlformats-officedocument.spreadsheetml.revisionLog+xml"/>
  <Override PartName="/xl/revisions/revisionLog464.xml" ContentType="application/vnd.openxmlformats-officedocument.spreadsheetml.revisionLog+xml"/>
  <Override PartName="/xl/revisions/revisionLog671.xml" ContentType="application/vnd.openxmlformats-officedocument.spreadsheetml.revisionLog+xml"/>
  <Override PartName="/xl/revisions/revisionLog32.xml" ContentType="application/vnd.openxmlformats-officedocument.spreadsheetml.revisionLog+xml"/>
  <Override PartName="/xl/revisions/revisionLog117.xml" ContentType="application/vnd.openxmlformats-officedocument.spreadsheetml.revisionLog+xml"/>
  <Override PartName="/xl/revisions/revisionLog324.xml" ContentType="application/vnd.openxmlformats-officedocument.spreadsheetml.revisionLog+xml"/>
  <Override PartName="/xl/revisions/revisionLog531.xml" ContentType="application/vnd.openxmlformats-officedocument.spreadsheetml.revisionLog+xml"/>
  <Override PartName="/xl/revisions/revisionLog170.xml" ContentType="application/vnd.openxmlformats-officedocument.spreadsheetml.revisionLog+xml"/>
  <Override PartName="/xl/revisions/revisionLog391.xml" ContentType="application/vnd.openxmlformats-officedocument.spreadsheetml.revisionLog+xml"/>
  <Override PartName="/xl/revisions/revisionLog836.xml" ContentType="application/vnd.openxmlformats-officedocument.spreadsheetml.revisionLog+xml"/>
  <Override PartName="/xl/revisions/revisionLog268.xml" ContentType="application/vnd.openxmlformats-officedocument.spreadsheetml.revisionLog+xml"/>
  <Override PartName="/xl/revisions/revisionLog475.xml" ContentType="application/vnd.openxmlformats-officedocument.spreadsheetml.revisionLog+xml"/>
  <Override PartName="/xl/revisions/revisionLog682.xml" ContentType="application/vnd.openxmlformats-officedocument.spreadsheetml.revisionLog+xml"/>
  <Override PartName="/xl/revisions/revisionLog696.xml" ContentType="application/vnd.openxmlformats-officedocument.spreadsheetml.revisionLog+xml"/>
  <Override PartName="/xl/revisions/revisionLog43.xml" ContentType="application/vnd.openxmlformats-officedocument.spreadsheetml.revisionLog+xml"/>
  <Override PartName="/xl/revisions/revisionLog128.xml" ContentType="application/vnd.openxmlformats-officedocument.spreadsheetml.revisionLog+xml"/>
  <Override PartName="/xl/revisions/revisionLog335.xml" ContentType="application/vnd.openxmlformats-officedocument.spreadsheetml.revisionLog+xml"/>
  <Override PartName="/xl/revisions/revisionLog542.xml" ContentType="application/vnd.openxmlformats-officedocument.spreadsheetml.revisionLog+xml"/>
  <Override PartName="/xl/revisions/revisionLog749.xml" ContentType="application/vnd.openxmlformats-officedocument.spreadsheetml.revisionLog+xml"/>
  <Override PartName="/xl/revisions/revisionLog181.xml" ContentType="application/vnd.openxmlformats-officedocument.spreadsheetml.revisionLog+xml"/>
  <Override PartName="/xl/revisions/revisionLog195.xml" ContentType="application/vnd.openxmlformats-officedocument.spreadsheetml.revisionLog+xml"/>
  <Override PartName="/xl/revisions/revisionLog402.xml" ContentType="application/vnd.openxmlformats-officedocument.spreadsheetml.revisionLog+xml"/>
  <Override PartName="/xl/revisions/revisionLog847.xml" ContentType="application/vnd.openxmlformats-officedocument.spreadsheetml.revisionLog+xml"/>
  <Override PartName="/xl/revisions/revisionLog486.xml" ContentType="application/vnd.openxmlformats-officedocument.spreadsheetml.revisionLog+xml"/>
  <Override PartName="/xl/revisions/revisionLog609.xml" ContentType="application/vnd.openxmlformats-officedocument.spreadsheetml.revisionLog+xml"/>
  <Override PartName="/xl/revisions/revisionLog707.xml" ContentType="application/vnd.openxmlformats-officedocument.spreadsheetml.revisionLog+xml"/>
  <Override PartName="/xl/revisions/revisionLog346.xml" ContentType="application/vnd.openxmlformats-officedocument.spreadsheetml.revisionLog+xml"/>
  <Override PartName="/xl/revisions/revisionLog54.xml" ContentType="application/vnd.openxmlformats-officedocument.spreadsheetml.revisionLog+xml"/>
  <Override PartName="/xl/revisions/revisionLog206.xml" ContentType="application/vnd.openxmlformats-officedocument.spreadsheetml.revisionLog+xml"/>
  <Override PartName="/xl/revisions/revisionLog553.xml" ContentType="application/vnd.openxmlformats-officedocument.spreadsheetml.revisionLog+xml"/>
  <Override PartName="/xl/revisions/revisionLog760.xml" ContentType="application/vnd.openxmlformats-officedocument.spreadsheetml.revisionLog+xml"/>
  <Override PartName="/xl/revisions/revisionLog858.xml" ContentType="application/vnd.openxmlformats-officedocument.spreadsheetml.revisionLog+xml"/>
  <Override PartName="/xl/revisions/revisionLog413.xml" ContentType="application/vnd.openxmlformats-officedocument.spreadsheetml.revisionLog+xml"/>
  <Override PartName="/xl/revisions/revisionLog620.xml" ContentType="application/vnd.openxmlformats-officedocument.spreadsheetml.revisionLog+xml"/>
  <Override PartName="/xl/revisions/revisionLog718.xml" ContentType="application/vnd.openxmlformats-officedocument.spreadsheetml.revisionLog+xml"/>
  <Override PartName="/xl/revisions/revisionLog259.xml" ContentType="application/vnd.openxmlformats-officedocument.spreadsheetml.revisionLog+xml"/>
  <Override PartName="/xl/revisions/revisionLog65.xml" ContentType="application/vnd.openxmlformats-officedocument.spreadsheetml.revisionLog+xml"/>
  <Override PartName="/xl/revisions/revisionLog119.xml" ContentType="application/vnd.openxmlformats-officedocument.spreadsheetml.revisionLog+xml"/>
  <Override PartName="/xl/revisions/revisionLog357.xml" ContentType="application/vnd.openxmlformats-officedocument.spreadsheetml.revisionLog+xml"/>
  <Override PartName="/xl/revisions/revisionLog564.xml" ContentType="application/vnd.openxmlformats-officedocument.spreadsheetml.revisionLog+xml"/>
  <Override PartName="/xl/revisions/revisionLog771.xml" ContentType="application/vnd.openxmlformats-officedocument.spreadsheetml.revisionLog+xml"/>
  <Override PartName="/xl/revisions/revisionLog217.xml" ContentType="application/vnd.openxmlformats-officedocument.spreadsheetml.revisionLog+xml"/>
  <Override PartName="/xl/revisions/revisionLog424.xml" ContentType="application/vnd.openxmlformats-officedocument.spreadsheetml.revisionLog+xml"/>
  <Override PartName="/xl/revisions/revisionLog631.xml" ContentType="application/vnd.openxmlformats-officedocument.spreadsheetml.revisionLog+xml"/>
  <Override PartName="/xl/revisions/revisionLog270.xml" ContentType="application/vnd.openxmlformats-officedocument.spreadsheetml.revisionLog+xml"/>
  <Override PartName="/xl/revisions/revisionLog491.xml" ContentType="application/vnd.openxmlformats-officedocument.spreadsheetml.revisionLog+xml"/>
  <Override PartName="/xl/revisions/revisionLog76.xml" ContentType="application/vnd.openxmlformats-officedocument.spreadsheetml.revisionLog+xml"/>
  <Override PartName="/xl/revisions/revisionLog130.xml" ContentType="application/vnd.openxmlformats-officedocument.spreadsheetml.revisionLog+xml"/>
  <Override PartName="/xl/revisions/revisionLog368.xml" ContentType="application/vnd.openxmlformats-officedocument.spreadsheetml.revisionLog+xml"/>
  <Override PartName="/xl/revisions/revisionLog575.xml" ContentType="application/vnd.openxmlformats-officedocument.spreadsheetml.revisionLog+xml"/>
  <Override PartName="/xl/revisions/revisionLog782.xml" ContentType="application/vnd.openxmlformats-officedocument.spreadsheetml.revisionLog+xml"/>
  <Override PartName="/xl/revisions/revisionLog796.xml" ContentType="application/vnd.openxmlformats-officedocument.spreadsheetml.revisionLog+xml"/>
  <Override PartName="/xl/revisions/revisionLog228.xml" ContentType="application/vnd.openxmlformats-officedocument.spreadsheetml.revisionLog+xml"/>
  <Override PartName="/xl/revisions/revisionLog435.xml" ContentType="application/vnd.openxmlformats-officedocument.spreadsheetml.revisionLog+xml"/>
  <Override PartName="/xl/revisions/revisionLog642.xml" ContentType="application/vnd.openxmlformats-officedocument.spreadsheetml.revisionLog+xml"/>
  <Override PartName="/xl/revisions/revisionLog281.xml" ContentType="application/vnd.openxmlformats-officedocument.spreadsheetml.revisionLog+xml"/>
  <Override PartName="/xl/revisions/revisionLog295.xml" ContentType="application/vnd.openxmlformats-officedocument.spreadsheetml.revisionLog+xml"/>
  <Override PartName="/xl/revisions/revisionLog849.xml" ContentType="application/vnd.openxmlformats-officedocument.spreadsheetml.revisionLog+xml"/>
  <Override PartName="/xl/revisions/revisionLog87.xml" ContentType="application/vnd.openxmlformats-officedocument.spreadsheetml.revisionLog+xml"/>
  <Override PartName="/xl/revisions/revisionLog502.xml" ContentType="application/vnd.openxmlformats-officedocument.spreadsheetml.revisionLog+xml"/>
  <Override PartName="/xl/revisions/revisionLog586.xml" ContentType="application/vnd.openxmlformats-officedocument.spreadsheetml.revisionLog+xml"/>
  <Override PartName="/xl/revisions/revisionLog709.xml" ContentType="application/vnd.openxmlformats-officedocument.spreadsheetml.revisionLog+xml"/>
  <Override PartName="/xl/revisions/revisionLog807.xml" ContentType="application/vnd.openxmlformats-officedocument.spreadsheetml.revisionLog+xml"/>
  <Override PartName="/xl/revisions/revisionLog141.xml" ContentType="application/vnd.openxmlformats-officedocument.spreadsheetml.revisionLog+xml"/>
  <Override PartName="/xl/revisions/revisionLog446.xml" ContentType="application/vnd.openxmlformats-officedocument.spreadsheetml.revisionLog+xml"/>
  <Override PartName="/xl/revisions/revisionLog653.xml" ContentType="application/vnd.openxmlformats-officedocument.spreadsheetml.revisionLog+xml"/>
  <Override PartName="/xl/revisions/revisionLog860.xml" ContentType="application/vnd.openxmlformats-officedocument.spreadsheetml.revisionLog+xml"/>
  <Override PartName="/xl/revisions/revisionLog14.xml" ContentType="application/vnd.openxmlformats-officedocument.spreadsheetml.revisionLog+xml"/>
  <Override PartName="/xl/revisions/revisionLog306.xml" ContentType="application/vnd.openxmlformats-officedocument.spreadsheetml.revisionLog+xml"/>
  <Override PartName="/xl/revisions/revisionLog513.xml" ContentType="application/vnd.openxmlformats-officedocument.spreadsheetml.revisionLog+xml"/>
  <Override PartName="/xl/revisions/revisionLog720.xml" ContentType="application/vnd.openxmlformats-officedocument.spreadsheetml.revisionLog+xml"/>
  <Override PartName="/xl/revisions/revisionLog98.xml" ContentType="application/vnd.openxmlformats-officedocument.spreadsheetml.revisionLog+xml"/>
  <Override PartName="/xl/revisions/revisionLog152.xml" ContentType="application/vnd.openxmlformats-officedocument.spreadsheetml.revisionLog+xml"/>
  <Override PartName="/xl/revisions/revisionLog359.xml" ContentType="application/vnd.openxmlformats-officedocument.spreadsheetml.revisionLog+xml"/>
  <Override PartName="/xl/revisions/revisionLog818.xml" ContentType="application/vnd.openxmlformats-officedocument.spreadsheetml.revisionLog+xml"/>
  <Override PartName="/xl/revisions/revisionLog219.xml" ContentType="application/vnd.openxmlformats-officedocument.spreadsheetml.revisionLog+xml"/>
  <Override PartName="/xl/revisions/revisionLog457.xml" ContentType="application/vnd.openxmlformats-officedocument.spreadsheetml.revisionLog+xml"/>
  <Override PartName="/xl/revisions/revisionLog664.xml" ContentType="application/vnd.openxmlformats-officedocument.spreadsheetml.revisionLog+xml"/>
  <Override PartName="/xl/revisions/revisionLog871.xml" ContentType="application/vnd.openxmlformats-officedocument.spreadsheetml.revisionLog+xml"/>
  <Override PartName="/xl/revisions/revisionLog25.xml" ContentType="application/vnd.openxmlformats-officedocument.spreadsheetml.revisionLog+xml"/>
  <Override PartName="/xl/revisions/revisionLog317.xml" ContentType="application/vnd.openxmlformats-officedocument.spreadsheetml.revisionLog+xml"/>
  <Override PartName="/xl/revisions/revisionLog524.xml" ContentType="application/vnd.openxmlformats-officedocument.spreadsheetml.revisionLog+xml"/>
  <Override PartName="/xl/revisions/revisionLog731.xml" ContentType="application/vnd.openxmlformats-officedocument.spreadsheetml.revisionLog+xml"/>
  <Override PartName="/xl/revisions/revisionLog163.xml" ContentType="application/vnd.openxmlformats-officedocument.spreadsheetml.revisionLog+xml"/>
  <Override PartName="/xl/revisions/revisionLog370.xml" ContentType="application/vnd.openxmlformats-officedocument.spreadsheetml.revisionLog+xml"/>
  <Override PartName="/xl/revisions/revisionLog591.xml" ContentType="application/vnd.openxmlformats-officedocument.spreadsheetml.revisionLog+xml"/>
  <Override PartName="/xl/revisions/revisionLog230.xml" ContentType="application/vnd.openxmlformats-officedocument.spreadsheetml.revisionLog+xml"/>
  <Override PartName="/xl/revisions/revisionLog468.xml" ContentType="application/vnd.openxmlformats-officedocument.spreadsheetml.revisionLog+xml"/>
  <Override PartName="/xl/revisions/revisionLog675.xml" ContentType="application/vnd.openxmlformats-officedocument.spreadsheetml.revisionLog+xml"/>
  <Override PartName="/xl/revisions/revisionLog36.xml" ContentType="application/vnd.openxmlformats-officedocument.spreadsheetml.revisionLog+xml"/>
  <Override PartName="/xl/revisions/revisionLog328.xml" ContentType="application/vnd.openxmlformats-officedocument.spreadsheetml.revisionLog+xml"/>
  <Override PartName="/xl/revisions/revisionLog535.xml" ContentType="application/vnd.openxmlformats-officedocument.spreadsheetml.revisionLog+xml"/>
  <Override PartName="/xl/revisions/revisionLog742.xml" ContentType="application/vnd.openxmlformats-officedocument.spreadsheetml.revisionLog+xml"/>
  <Override PartName="/xl/revisions/revisionLog101.xml" ContentType="application/vnd.openxmlformats-officedocument.spreadsheetml.revisionLog+xml"/>
  <Override PartName="/xl/revisions/revisionLog174.xml" ContentType="application/vnd.openxmlformats-officedocument.spreadsheetml.revisionLog+xml"/>
  <Override PartName="/xl/revisions/revisionLog395.xml" ContentType="application/vnd.openxmlformats-officedocument.spreadsheetml.revisionLog+xml"/>
  <Override PartName="/xl/revisions/revisionLog381.xml" ContentType="application/vnd.openxmlformats-officedocument.spreadsheetml.revisionLog+xml"/>
  <Override PartName="/xl/revisions/revisionLog602.xml" ContentType="application/vnd.openxmlformats-officedocument.spreadsheetml.revisionLog+xml"/>
  <Override PartName="/xl/revisions/revisionLog686.xml" ContentType="application/vnd.openxmlformats-officedocument.spreadsheetml.revisionLog+xml"/>
  <Override PartName="/xl/revisions/revisionLog809.xml" ContentType="application/vnd.openxmlformats-officedocument.spreadsheetml.revisionLog+xml"/>
  <Override PartName="/xl/revisions/revisionLog241.xml" ContentType="application/vnd.openxmlformats-officedocument.spreadsheetml.revisionLog+xml"/>
  <Override PartName="/xl/revisions/revisionLog47.xml" ContentType="application/vnd.openxmlformats-officedocument.spreadsheetml.revisionLog+xml"/>
  <Override PartName="/xl/revisions/revisionLog112.xml" ContentType="application/vnd.openxmlformats-officedocument.spreadsheetml.revisionLog+xml"/>
  <Override PartName="/xl/revisions/revisionLog546.xml" ContentType="application/vnd.openxmlformats-officedocument.spreadsheetml.revisionLog+xml"/>
  <Override PartName="/xl/revisions/revisionLog753.xml" ContentType="application/vnd.openxmlformats-officedocument.spreadsheetml.revisionLog+xml"/>
  <Override PartName="/xl/revisions/revisionLog185.xml" ContentType="application/vnd.openxmlformats-officedocument.spreadsheetml.revisionLog+xml"/>
  <Override PartName="/xl/revisions/revisionLog406.xml" ContentType="application/vnd.openxmlformats-officedocument.spreadsheetml.revisionLog+xml"/>
  <Override PartName="/xl/revisions/revisionLog613.xml" ContentType="application/vnd.openxmlformats-officedocument.spreadsheetml.revisionLog+xml"/>
  <Override PartName="/xl/revisions/revisionLog820.xml" ContentType="application/vnd.openxmlformats-officedocument.spreadsheetml.revisionLog+xml"/>
  <Override PartName="/xl/revisions/revisionLog252.xml" ContentType="application/vnd.openxmlformats-officedocument.spreadsheetml.revisionLog+xml"/>
  <Override PartName="/xl/revisions/revisionLog459.xml" ContentType="application/vnd.openxmlformats-officedocument.spreadsheetml.revisionLog+xml"/>
  <Override PartName="/xl/revisions/revisionLog58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319.xml" ContentType="application/vnd.openxmlformats-officedocument.spreadsheetml.revisionLog+xml"/>
  <Override PartName="/xl/revisions/revisionLog557.xml" ContentType="application/vnd.openxmlformats-officedocument.spreadsheetml.revisionLog+xml"/>
  <Override PartName="/xl/revisions/revisionLog764.xml" ContentType="application/vnd.openxmlformats-officedocument.spreadsheetml.revisionLog+xml"/>
  <Override PartName="/xl/revisions/revisionLog417.xml" ContentType="application/vnd.openxmlformats-officedocument.spreadsheetml.revisionLog+xml"/>
  <Override PartName="/xl/revisions/revisionLog624.xml" ContentType="application/vnd.openxmlformats-officedocument.spreadsheetml.revisionLog+xml"/>
  <Override PartName="/xl/revisions/revisionLog831.xml" ContentType="application/vnd.openxmlformats-officedocument.spreadsheetml.revisionLog+xml"/>
  <Override PartName="/xl/revisions/revisionLog263.xml" ContentType="application/vnd.openxmlformats-officedocument.spreadsheetml.revisionLog+xml"/>
  <Override PartName="/xl/revisions/revisionLog470.xml" ContentType="application/vnd.openxmlformats-officedocument.spreadsheetml.revisionLog+xml"/>
  <Override PartName="/xl/revisions/revisionLog691.xml" ContentType="application/vnd.openxmlformats-officedocument.spreadsheetml.revisionLog+xml"/>
  <Override PartName="/xl/revisions/revisionLog69.xml" ContentType="application/vnd.openxmlformats-officedocument.spreadsheetml.revisionLog+xml"/>
  <Override PartName="/xl/revisions/revisionLog123.xml" ContentType="application/vnd.openxmlformats-officedocument.spreadsheetml.revisionLog+xml"/>
  <Override PartName="/xl/revisions/revisionLog568.xml" ContentType="application/vnd.openxmlformats-officedocument.spreadsheetml.revisionLog+xml"/>
  <Override PartName="/xl/revisions/revisionLog775.xml" ContentType="application/vnd.openxmlformats-officedocument.spreadsheetml.revisionLog+xml"/>
  <Override PartName="/xl/revisions/revisionLog330.xml" ContentType="application/vnd.openxmlformats-officedocument.spreadsheetml.revisionLog+xml"/>
  <Override PartName="/xl/revisions/revisionLog428.xml" ContentType="application/vnd.openxmlformats-officedocument.spreadsheetml.revisionLog+xml"/>
  <Override PartName="/xl/revisions/revisionLog635.xml" ContentType="application/vnd.openxmlformats-officedocument.spreadsheetml.revisionLog+xml"/>
  <Override PartName="/xl/revisions/revisionLog190.xml" ContentType="application/vnd.openxmlformats-officedocument.spreadsheetml.revisionLog+xml"/>
  <Override PartName="/xl/revisions/revisionLog274.xml" ContentType="application/vnd.openxmlformats-officedocument.spreadsheetml.revisionLog+xml"/>
  <Override PartName="/xl/revisions/revisionLog495.xml" ContentType="application/vnd.openxmlformats-officedocument.spreadsheetml.revisionLog+xml"/>
  <Override PartName="/xl/revisions/revisionLog842.xml" ContentType="application/vnd.openxmlformats-officedocument.spreadsheetml.revisionLog+xml"/>
  <Override PartName="/xl/revisions/revisionLog481.xml" ContentType="application/vnd.openxmlformats-officedocument.spreadsheetml.revisionLog+xml"/>
  <Override PartName="/xl/revisions/revisionLog702.xml" ContentType="application/vnd.openxmlformats-officedocument.spreadsheetml.revisionLog+xml"/>
  <Override PartName="/xl/revisions/revisionLog786.xml" ContentType="application/vnd.openxmlformats-officedocument.spreadsheetml.revisionLog+xml"/>
  <Override PartName="/xl/revisions/revisionLog134.xml" ContentType="application/vnd.openxmlformats-officedocument.spreadsheetml.revisionLog+xml"/>
  <Override PartName="/xl/revisions/revisionLog341.xml" ContentType="application/vnd.openxmlformats-officedocument.spreadsheetml.revisionLog+xml"/>
  <Override PartName="/xl/revisions/revisionLog201.xml" ContentType="application/vnd.openxmlformats-officedocument.spreadsheetml.revisionLog+xml"/>
  <Override PartName="/xl/revisions/revisionLog646.xml" ContentType="application/vnd.openxmlformats-officedocument.spreadsheetml.revisionLog+xml"/>
  <Override PartName="/xl/revisions/revisionLog853.xml" ContentType="application/vnd.openxmlformats-officedocument.spreadsheetml.revisionLog+xml"/>
  <Override PartName="/xl/revisions/revisionLog285.xml" ContentType="application/vnd.openxmlformats-officedocument.spreadsheetml.revisionLog+xml"/>
  <Override PartName="/xl/revisions/revisionLog506.xml" ContentType="application/vnd.openxmlformats-officedocument.spreadsheetml.revisionLog+xml"/>
  <Override PartName="/xl/revisions/revisionLog713.xml" ContentType="application/vnd.openxmlformats-officedocument.spreadsheetml.revisionLog+xml"/>
  <Override PartName="/xl/revisions/revisionLog60.xml" ContentType="application/vnd.openxmlformats-officedocument.spreadsheetml.revisionLog+xml"/>
  <Override PartName="/xl/revisions/revisionLog145.xml" ContentType="application/vnd.openxmlformats-officedocument.spreadsheetml.revisionLog+xml"/>
  <Override PartName="/xl/revisions/revisionLog352.xml" ContentType="application/vnd.openxmlformats-officedocument.spreadsheetml.revisionLog+xml"/>
  <Override PartName="/xl/revisions/revisionLog559.xml" ContentType="application/vnd.openxmlformats-officedocument.spreadsheetml.revisionLog+xml"/>
  <Override PartName="/xl/revisions/revisionLog212.xml" ContentType="application/vnd.openxmlformats-officedocument.spreadsheetml.revisionLog+xml"/>
  <Override PartName="/xl/revisions/revisionLog419.xml" ContentType="application/vnd.openxmlformats-officedocument.spreadsheetml.revisionLog+xml"/>
  <Override PartName="/xl/revisions/revisionLog657.xml" ContentType="application/vnd.openxmlformats-officedocument.spreadsheetml.revisionLog+xml"/>
  <Override PartName="/xl/revisions/revisionLog864.xml" ContentType="application/vnd.openxmlformats-officedocument.spreadsheetml.revisionLog+xml"/>
  <Override PartName="/xl/revisions/revisionLog18.xml" ContentType="application/vnd.openxmlformats-officedocument.spreadsheetml.revisionLog+xml"/>
  <Override PartName="/xl/revisions/revisionLog517.xml" ContentType="application/vnd.openxmlformats-officedocument.spreadsheetml.revisionLog+xml"/>
  <Override PartName="/xl/revisions/revisionLog724.xml" ContentType="application/vnd.openxmlformats-officedocument.spreadsheetml.revisionLog+xml"/>
  <Override PartName="/xl/revisions/revisionLog156.xml" ContentType="application/vnd.openxmlformats-officedocument.spreadsheetml.revisionLog+xml"/>
  <Override PartName="/xl/revisions/revisionLog363.xml" ContentType="application/vnd.openxmlformats-officedocument.spreadsheetml.revisionLog+xml"/>
  <Override PartName="/xl/revisions/revisionLog570.xml" ContentType="application/vnd.openxmlformats-officedocument.spreadsheetml.revisionLog+xml"/>
  <Override PartName="/xl/revisions/revisionLog71.xml" ContentType="application/vnd.openxmlformats-officedocument.spreadsheetml.revisionLog+xml"/>
  <Override PartName="/xl/revisions/revisionLog223.xml" ContentType="application/vnd.openxmlformats-officedocument.spreadsheetml.revisionLog+xml"/>
  <Override PartName="/xl/revisions/revisionLog668.xml" ContentType="application/vnd.openxmlformats-officedocument.spreadsheetml.revisionLog+xml"/>
  <Override PartName="/xl/revisions/revisionLog791.xml" ContentType="application/vnd.openxmlformats-officedocument.spreadsheetml.revisionLog+xml"/>
  <Override PartName="/xl/revisions/revisionLog29.xml" ContentType="application/vnd.openxmlformats-officedocument.spreadsheetml.revisionLog+xml"/>
  <Override PartName="/xl/revisions/revisionLog430.xml" ContentType="application/vnd.openxmlformats-officedocument.spreadsheetml.revisionLog+xml"/>
  <Override PartName="/xl/revisions/revisionLog528.xml" ContentType="application/vnd.openxmlformats-officedocument.spreadsheetml.revisionLog+xml"/>
  <Override PartName="/xl/revisions/revisionLog735.xml" ContentType="application/vnd.openxmlformats-officedocument.spreadsheetml.revisionLog+xml"/>
  <Override PartName="/xl/revisions/revisionLog167.xml" ContentType="application/vnd.openxmlformats-officedocument.spreadsheetml.revisionLog+xml"/>
  <Override PartName="/xl/revisions/revisionLog290.xml" ContentType="application/vnd.openxmlformats-officedocument.spreadsheetml.revisionLog+xml"/>
  <Override PartName="/xl/revisions/revisionLog82.xml" ContentType="application/vnd.openxmlformats-officedocument.spreadsheetml.revisionLog+xml"/>
  <Override PartName="/xl/revisions/revisionLog374.xml" ContentType="application/vnd.openxmlformats-officedocument.spreadsheetml.revisionLog+xml"/>
  <Override PartName="/xl/revisions/revisionLog581.xml" ContentType="application/vnd.openxmlformats-officedocument.spreadsheetml.revisionLog+xml"/>
  <Override PartName="/xl/revisions/revisionLog595.xml" ContentType="application/vnd.openxmlformats-officedocument.spreadsheetml.revisionLog+xml"/>
  <Override PartName="/xl/revisions/revisionLog802.xml" ContentType="application/vnd.openxmlformats-officedocument.spreadsheetml.revisionLog+xml"/>
  <Override PartName="/xl/revisions/revisionLog234.xml" ContentType="application/vnd.openxmlformats-officedocument.spreadsheetml.revisionLog+xml"/>
  <Override PartName="/xl/revisions/revisionLog441.xml" ContentType="application/vnd.openxmlformats-officedocument.spreadsheetml.revisionLog+xml"/>
  <Override PartName="/xl/revisions/revisionLog105.xml" ContentType="application/vnd.openxmlformats-officedocument.spreadsheetml.revisionLog+xml"/>
  <Override PartName="/xl/revisions/revisionLog301.xml" ContentType="application/vnd.openxmlformats-officedocument.spreadsheetml.revisionLog+xml"/>
  <Override PartName="/xl/revisions/revisionLog746.xml" ContentType="application/vnd.openxmlformats-officedocument.spreadsheetml.revisionLog+xml"/>
  <Override PartName="/xl/revisions/revisionLog93.xml" ContentType="application/vnd.openxmlformats-officedocument.spreadsheetml.revisionLog+xml"/>
  <Override PartName="/xl/revisions/revisionLog178.xml" ContentType="application/vnd.openxmlformats-officedocument.spreadsheetml.revisionLog+xml"/>
  <Override PartName="/xl/revisions/revisionLog385.xml" ContentType="application/vnd.openxmlformats-officedocument.spreadsheetml.revisionLog+xml"/>
  <Override PartName="/xl/revisions/revisionLog606.xml" ContentType="application/vnd.openxmlformats-officedocument.spreadsheetml.revisionLog+xml"/>
  <Override PartName="/xl/revisions/revisionLog813.xml" ContentType="application/vnd.openxmlformats-officedocument.spreadsheetml.revisionLog+xml"/>
  <Override PartName="/xl/revisions/revisionLog245.xml" ContentType="application/vnd.openxmlformats-officedocument.spreadsheetml.revisionLog+xml"/>
  <Override PartName="/xl/revisions/revisionLog452.xml" ContentType="application/vnd.openxmlformats-officedocument.spreadsheetml.revisionLog+xml"/>
  <Override PartName="/xl/revisions/revisionLog659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312.xml" ContentType="application/vnd.openxmlformats-officedocument.spreadsheetml.revisionLog+xml"/>
  <Override PartName="/xl/revisions/revisionLog519.xml" ContentType="application/vnd.openxmlformats-officedocument.spreadsheetml.revisionLog+xml"/>
  <Override PartName="/xl/revisions/revisionLog757.xml" ContentType="application/vnd.openxmlformats-officedocument.spreadsheetml.revisionLog+xml"/>
  <Override PartName="/xl/revisions/revisionLog20.xml" ContentType="application/vnd.openxmlformats-officedocument.spreadsheetml.revisionLog+xml"/>
  <Override PartName="/xl/revisions/revisionLog617.xml" ContentType="application/vnd.openxmlformats-officedocument.spreadsheetml.revisionLog+xml"/>
  <Override PartName="/xl/revisions/revisionLog824.xml" ContentType="application/vnd.openxmlformats-officedocument.spreadsheetml.revisionLog+xml"/>
  <Override PartName="/xl/revisions/revisionLog256.xml" ContentType="application/vnd.openxmlformats-officedocument.spreadsheetml.revisionLog+xml"/>
  <Override PartName="/xl/revisions/revisionLog463.xml" ContentType="application/vnd.openxmlformats-officedocument.spreadsheetml.revisionLog+xml"/>
  <Override PartName="/xl/revisions/revisionLog116.xml" ContentType="application/vnd.openxmlformats-officedocument.spreadsheetml.revisionLog+xml"/>
  <Override PartName="/xl/revisions/revisionLog670.xml" ContentType="application/vnd.openxmlformats-officedocument.spreadsheetml.revisionLog+xml"/>
  <Override PartName="/xl/revisions/revisionLog768.xml" ContentType="application/vnd.openxmlformats-officedocument.spreadsheetml.revisionLog+xml"/>
  <Override PartName="/xl/revisions/revisionLog31.xml" ContentType="application/vnd.openxmlformats-officedocument.spreadsheetml.revisionLog+xml"/>
  <Override PartName="/xl/revisions/revisionLog323.xml" ContentType="application/vnd.openxmlformats-officedocument.spreadsheetml.revisionLog+xml"/>
  <Override PartName="/xl/revisions/revisionLog530.xml" ContentType="application/vnd.openxmlformats-officedocument.spreadsheetml.revisionLog+xml"/>
  <Override PartName="/xl/revisions/revisionLog628.xml" ContentType="application/vnd.openxmlformats-officedocument.spreadsheetml.revisionLog+xml"/>
  <Override PartName="/xl/revisions/revisionLog169.xml" ContentType="application/vnd.openxmlformats-officedocument.spreadsheetml.revisionLog+xml"/>
  <Override PartName="/xl/revisions/revisionLog267.xml" ContentType="application/vnd.openxmlformats-officedocument.spreadsheetml.revisionLog+xml"/>
  <Override PartName="/xl/revisions/revisionLog390.xml" ContentType="application/vnd.openxmlformats-officedocument.spreadsheetml.revisionLog+xml"/>
  <Override PartName="/xl/revisions/revisionLog835.xml" ContentType="application/vnd.openxmlformats-officedocument.spreadsheetml.revisionLog+xml"/>
  <Override PartName="/xl/revisions/revisionLog474.xml" ContentType="application/vnd.openxmlformats-officedocument.spreadsheetml.revisionLog+xml"/>
  <Override PartName="/xl/revisions/revisionLog681.xml" ContentType="application/vnd.openxmlformats-officedocument.spreadsheetml.revisionLog+xml"/>
  <Override PartName="/xl/revisions/revisionLog695.xml" ContentType="application/vnd.openxmlformats-officedocument.spreadsheetml.revisionLog+xml"/>
  <Override PartName="/xl/revisions/revisionLog42.xml" ContentType="application/vnd.openxmlformats-officedocument.spreadsheetml.revisionLog+xml"/>
  <Override PartName="/xl/revisions/revisionLog127.xml" ContentType="application/vnd.openxmlformats-officedocument.spreadsheetml.revisionLog+xml"/>
  <Override PartName="/xl/revisions/revisionLog334.xml" ContentType="application/vnd.openxmlformats-officedocument.spreadsheetml.revisionLog+xml"/>
  <Override PartName="/xl/revisions/revisionLog541.xml" ContentType="application/vnd.openxmlformats-officedocument.spreadsheetml.revisionLog+xml"/>
  <Override PartName="/xl/revisions/revisionLog180.xml" ContentType="application/vnd.openxmlformats-officedocument.spreadsheetml.revisionLog+xml"/>
  <Override PartName="/xl/revisions/revisionLog194.xml" ContentType="application/vnd.openxmlformats-officedocument.spreadsheetml.revisionLog+xml"/>
  <Override PartName="/xl/revisions/revisionLog401.xml" ContentType="application/vnd.openxmlformats-officedocument.spreadsheetml.revisionLog+xml"/>
  <Override PartName="/xl/revisions/revisionLog846.xml" ContentType="application/vnd.openxmlformats-officedocument.spreadsheetml.revisionLog+xml"/>
  <Override PartName="/xl/revisions/revisionLog278.xml" ContentType="application/vnd.openxmlformats-officedocument.spreadsheetml.revisionLog+xml"/>
  <Override PartName="/xl/revisions/revisionLog485.xml" ContentType="application/vnd.openxmlformats-officedocument.spreadsheetml.revisionLog+xml"/>
  <Override PartName="/xl/revisions/revisionLog706.xml" ContentType="application/vnd.openxmlformats-officedocument.spreadsheetml.revisionLog+xml"/>
  <Override PartName="/xl/revisions/revisionLog53.xml" ContentType="application/vnd.openxmlformats-officedocument.spreadsheetml.revisionLog+xml"/>
  <Override PartName="/xl/revisions/revisionLog138.xml" ContentType="application/vnd.openxmlformats-officedocument.spreadsheetml.revisionLog+xml"/>
  <Override PartName="/xl/revisions/revisionLog345.xml" ContentType="application/vnd.openxmlformats-officedocument.spreadsheetml.revisionLog+xml"/>
  <Override PartName="/xl/revisions/revisionLog552.xml" ContentType="application/vnd.openxmlformats-officedocument.spreadsheetml.revisionLog+xml"/>
  <Override PartName="/xl/revisions/revisionLog759.xml" ContentType="application/vnd.openxmlformats-officedocument.spreadsheetml.revisionLog+xml"/>
  <Override PartName="/xl/revisions/revisionLog205.xml" ContentType="application/vnd.openxmlformats-officedocument.spreadsheetml.revisionLog+xml"/>
  <Override PartName="/xl/revisions/revisionLog412.xml" ContentType="application/vnd.openxmlformats-officedocument.spreadsheetml.revisionLog+xml"/>
  <Override PartName="/xl/revisions/revisionLog857.xml" ContentType="application/vnd.openxmlformats-officedocument.spreadsheetml.revisionLog+xml"/>
  <Override PartName="/xl/revisions/revisionLog619.xml" ContentType="application/vnd.openxmlformats-officedocument.spreadsheetml.revisionLog+xml"/>
  <Override PartName="/xl/revisions/revisionLog717.xml" ContentType="application/vnd.openxmlformats-officedocument.spreadsheetml.revisionLog+xml"/>
  <Override PartName="/xl/revisions/revisionLog64.xml" ContentType="application/vnd.openxmlformats-officedocument.spreadsheetml.revisionLog+xml"/>
  <Override PartName="/xl/revisions/revisionLog356.xml" ContentType="application/vnd.openxmlformats-officedocument.spreadsheetml.revisionLog+xml"/>
  <Override PartName="/xl/revisions/revisionLog563.xml" ContentType="application/vnd.openxmlformats-officedocument.spreadsheetml.revisionLog+xml"/>
  <Override PartName="/xl/revisions/revisionLog216.xml" ContentType="application/vnd.openxmlformats-officedocument.spreadsheetml.revisionLog+xml"/>
  <Override PartName="/xl/revisions/revisionLog770.xml" ContentType="application/vnd.openxmlformats-officedocument.spreadsheetml.revisionLog+xml"/>
  <Override PartName="/xl/revisions/revisionLog868.xml" ContentType="application/vnd.openxmlformats-officedocument.spreadsheetml.revisionLog+xml"/>
  <Override PartName="/xl/revisions/revisionLog423.xml" ContentType="application/vnd.openxmlformats-officedocument.spreadsheetml.revisionLog+xml"/>
  <Override PartName="/xl/revisions/revisionLog630.xml" ContentType="application/vnd.openxmlformats-officedocument.spreadsheetml.revisionLog+xml"/>
  <Override PartName="/xl/revisions/revisionLog728.xml" ContentType="application/vnd.openxmlformats-officedocument.spreadsheetml.revisionLog+xml"/>
  <Override PartName="/xl/revisions/revisionLog269.xml" ContentType="application/vnd.openxmlformats-officedocument.spreadsheetml.revisionLog+xml"/>
  <Override PartName="/xl/revisions/revisionLog490.xml" ContentType="application/vnd.openxmlformats-officedocument.spreadsheetml.revisionLog+xml"/>
  <Override PartName="/xl/revisions/revisionLog75.xml" ContentType="application/vnd.openxmlformats-officedocument.spreadsheetml.revisionLog+xml"/>
  <Override PartName="/xl/revisions/revisionLog129.xml" ContentType="application/vnd.openxmlformats-officedocument.spreadsheetml.revisionLog+xml"/>
  <Override PartName="/xl/revisions/revisionLog367.xml" ContentType="application/vnd.openxmlformats-officedocument.spreadsheetml.revisionLog+xml"/>
  <Override PartName="/xl/revisions/revisionLog574.xml" ContentType="application/vnd.openxmlformats-officedocument.spreadsheetml.revisionLog+xml"/>
  <Override PartName="/xl/revisions/revisionLog781.xml" ContentType="application/vnd.openxmlformats-officedocument.spreadsheetml.revisionLog+xml"/>
  <Override PartName="/xl/revisions/revisionLog795.xml" ContentType="application/vnd.openxmlformats-officedocument.spreadsheetml.revisionLog+xml"/>
  <Override PartName="/xl/revisions/revisionLog227.xml" ContentType="application/vnd.openxmlformats-officedocument.spreadsheetml.revisionLog+xml"/>
  <Override PartName="/xl/revisions/revisionLog434.xml" ContentType="application/vnd.openxmlformats-officedocument.spreadsheetml.revisionLog+xml"/>
  <Override PartName="/xl/revisions/revisionLog641.xml" ContentType="application/vnd.openxmlformats-officedocument.spreadsheetml.revisionLog+xml"/>
  <Override PartName="/xl/revisions/revisionLog280.xml" ContentType="application/vnd.openxmlformats-officedocument.spreadsheetml.revisionLog+xml"/>
  <Override PartName="/xl/revisions/revisionLog294.xml" ContentType="application/vnd.openxmlformats-officedocument.spreadsheetml.revisionLog+xml"/>
  <Override PartName="/xl/revisions/revisionLog501.xml" ContentType="application/vnd.openxmlformats-officedocument.spreadsheetml.revisionLog+xml"/>
  <Override PartName="/xl/revisions/revisionLog86.xml" ContentType="application/vnd.openxmlformats-officedocument.spreadsheetml.revisionLog+xml"/>
  <Override PartName="/xl/revisions/revisionLog140.xml" ContentType="application/vnd.openxmlformats-officedocument.spreadsheetml.revisionLog+xml"/>
  <Override PartName="/xl/revisions/revisionLog378.xml" ContentType="application/vnd.openxmlformats-officedocument.spreadsheetml.revisionLog+xml"/>
  <Override PartName="/xl/revisions/revisionLog585.xml" ContentType="application/vnd.openxmlformats-officedocument.spreadsheetml.revisionLog+xml"/>
  <Override PartName="/xl/revisions/revisionLog806.xml" ContentType="application/vnd.openxmlformats-officedocument.spreadsheetml.revisionLog+xml"/>
  <Override PartName="/xl/revisions/revisionLog238.xml" ContentType="application/vnd.openxmlformats-officedocument.spreadsheetml.revisionLog+xml"/>
  <Override PartName="/xl/revisions/revisionLog445.xml" ContentType="application/vnd.openxmlformats-officedocument.spreadsheetml.revisionLog+xml"/>
  <Override PartName="/xl/revisions/revisionLog652.xml" ContentType="application/vnd.openxmlformats-officedocument.spreadsheetml.revisionLog+xml"/>
  <Override PartName="/xl/revisions/revisionLog859.xml" ContentType="application/vnd.openxmlformats-officedocument.spreadsheetml.revisionLog+xml"/>
  <Override PartName="/xl/revisions/revisionLog13.xml" ContentType="application/vnd.openxmlformats-officedocument.spreadsheetml.revisionLog+xml"/>
  <Override PartName="/xl/revisions/revisionLog109.xml" ContentType="application/vnd.openxmlformats-officedocument.spreadsheetml.revisionLog+xml"/>
  <Override PartName="/xl/revisions/revisionLog305.xml" ContentType="application/vnd.openxmlformats-officedocument.spreadsheetml.revisionLog+xml"/>
  <Override PartName="/xl/revisions/revisionLog512.xml" ContentType="application/vnd.openxmlformats-officedocument.spreadsheetml.revisionLog+xml"/>
  <Override PartName="/xl/revisions/revisionLog97.xml" ContentType="application/vnd.openxmlformats-officedocument.spreadsheetml.revisionLog+xml"/>
  <Override PartName="/xl/revisions/revisionLog719.xml" ContentType="application/vnd.openxmlformats-officedocument.spreadsheetml.revisionLog+xml"/>
  <Override PartName="/xl/revisions/revisionLog817.xml" ContentType="application/vnd.openxmlformats-officedocument.spreadsheetml.revisionLog+xml"/>
  <Override PartName="/xl/revisions/revisionLog151.xml" ContentType="application/vnd.openxmlformats-officedocument.spreadsheetml.revisionLog+xml"/>
  <Override PartName="/xl/revisions/revisionLog456.xml" ContentType="application/vnd.openxmlformats-officedocument.spreadsheetml.revisionLog+xml"/>
  <Override PartName="/xl/revisions/revisionLog663.xml" ContentType="application/vnd.openxmlformats-officedocument.spreadsheetml.revisionLog+xml"/>
  <Override PartName="/xl/revisions/revisionLog870.xml" ContentType="application/vnd.openxmlformats-officedocument.spreadsheetml.revisionLog+xml"/>
  <Override PartName="/xl/revisions/revisionLog24.xml" ContentType="application/vnd.openxmlformats-officedocument.spreadsheetml.revisionLog+xml"/>
  <Override PartName="/xl/revisions/revisionLog316.xml" ContentType="application/vnd.openxmlformats-officedocument.spreadsheetml.revisionLog+xml"/>
  <Override PartName="/xl/revisions/revisionLog523.xml" ContentType="application/vnd.openxmlformats-officedocument.spreadsheetml.revisionLog+xml"/>
  <Override PartName="/xl/revisions/revisionLog730.xml" ContentType="application/vnd.openxmlformats-officedocument.spreadsheetml.revisionLog+xml"/>
  <Override PartName="/xl/revisions/revisionLog828.xml" ContentType="application/vnd.openxmlformats-officedocument.spreadsheetml.revisionLog+xml"/>
  <Override PartName="/xl/revisions/revisionLog162.xml" ContentType="application/vnd.openxmlformats-officedocument.spreadsheetml.revisionLog+xml"/>
  <Override PartName="/xl/revisions/revisionLog369.xml" ContentType="application/vnd.openxmlformats-officedocument.spreadsheetml.revisionLog+xml"/>
  <Override PartName="/xl/revisions/revisionLog590.xml" ContentType="application/vnd.openxmlformats-officedocument.spreadsheetml.revisionLog+xml"/>
  <Override PartName="/xl/revisions/revisionLog229.xml" ContentType="application/vnd.openxmlformats-officedocument.spreadsheetml.revisionLog+xml"/>
  <Override PartName="/xl/revisions/revisionLog467.xml" ContentType="application/vnd.openxmlformats-officedocument.spreadsheetml.revisionLog+xml"/>
  <Override PartName="/xl/revisions/revisionLog674.xml" ContentType="application/vnd.openxmlformats-officedocument.spreadsheetml.revisionLog+xml"/>
  <Override PartName="/xl/revisions/revisionLog35.xml" ContentType="application/vnd.openxmlformats-officedocument.spreadsheetml.revisionLog+xml"/>
  <Override PartName="/xl/revisions/revisionLog100.xml" ContentType="application/vnd.openxmlformats-officedocument.spreadsheetml.revisionLog+xml"/>
  <Override PartName="/xl/revisions/revisionLog327.xml" ContentType="application/vnd.openxmlformats-officedocument.spreadsheetml.revisionLog+xml"/>
  <Override PartName="/xl/revisions/revisionLog534.xml" ContentType="application/vnd.openxmlformats-officedocument.spreadsheetml.revisionLog+xml"/>
  <Override PartName="/xl/revisions/revisionLog741.xml" ContentType="application/vnd.openxmlformats-officedocument.spreadsheetml.revisionLog+xml"/>
  <Override PartName="/xl/revisions/revisionLog173.xml" ContentType="application/vnd.openxmlformats-officedocument.spreadsheetml.revisionLog+xml"/>
  <Override PartName="/xl/revisions/revisionLog380.xml" ContentType="application/vnd.openxmlformats-officedocument.spreadsheetml.revisionLog+xml"/>
  <Override PartName="/xl/revisions/revisionLog394.xml" ContentType="application/vnd.openxmlformats-officedocument.spreadsheetml.revisionLog+xml"/>
  <Override PartName="/xl/revisions/revisionLog601.xml" ContentType="application/vnd.openxmlformats-officedocument.spreadsheetml.revisionLog+xml"/>
  <Override PartName="/xl/revisions/revisionLog240.xml" ContentType="application/vnd.openxmlformats-officedocument.spreadsheetml.revisionLog+xml"/>
  <Override PartName="/xl/revisions/revisionLog478.xml" ContentType="application/vnd.openxmlformats-officedocument.spreadsheetml.revisionLog+xml"/>
  <Override PartName="/xl/revisions/revisionLog685.xml" ContentType="application/vnd.openxmlformats-officedocument.spreadsheetml.revisionLog+xml"/>
  <Override PartName="/xl/revisions/revisionLog46.xml" ContentType="application/vnd.openxmlformats-officedocument.spreadsheetml.revisionLog+xml"/>
  <Override PartName="/xl/revisions/revisionLog338.xml" ContentType="application/vnd.openxmlformats-officedocument.spreadsheetml.revisionLog+xml"/>
  <Override PartName="/xl/revisions/revisionLog545.xml" ContentType="application/vnd.openxmlformats-officedocument.spreadsheetml.revisionLog+xml"/>
  <Override PartName="/xl/revisions/revisionLog752.xml" ContentType="application/vnd.openxmlformats-officedocument.spreadsheetml.revisionLog+xml"/>
  <Override PartName="/xl/revisions/revisionLog88.xml" ContentType="application/vnd.openxmlformats-officedocument.spreadsheetml.revisionLog+xml"/>
  <Override PartName="/xl/revisions/revisionLog111.xml" ContentType="application/vnd.openxmlformats-officedocument.spreadsheetml.revisionLog+xml"/>
  <Override PartName="/xl/revisions/revisionLog142.xml" ContentType="application/vnd.openxmlformats-officedocument.spreadsheetml.revisionLog+xml"/>
  <Override PartName="/xl/revisions/revisionLog184.xml" ContentType="application/vnd.openxmlformats-officedocument.spreadsheetml.revisionLog+xml"/>
  <Override PartName="/xl/revisions/revisionLog198.xml" ContentType="application/vnd.openxmlformats-officedocument.spreadsheetml.revisionLog+xml"/>
  <Override PartName="/xl/revisions/revisionLog349.xml" ContentType="application/vnd.openxmlformats-officedocument.spreadsheetml.revisionLog+xml"/>
  <Override PartName="/xl/revisions/revisionLog405.xml" ContentType="application/vnd.openxmlformats-officedocument.spreadsheetml.revisionLog+xml"/>
  <Override PartName="/xl/revisions/revisionLog587.xml" ContentType="application/vnd.openxmlformats-officedocument.spreadsheetml.revisionLog+xml"/>
  <Override PartName="/xl/revisions/revisionLog808.xml" ContentType="application/vnd.openxmlformats-officedocument.spreadsheetml.revisionLog+xml"/>
  <Override PartName="/xl/revisions/revisionLog209.xml" ContentType="application/vnd.openxmlformats-officedocument.spreadsheetml.revisionLog+xml"/>
  <Override PartName="/xl/revisions/revisionLog447.xml" ContentType="application/vnd.openxmlformats-officedocument.spreadsheetml.revisionLog+xml"/>
  <Override PartName="/xl/revisions/revisionLog612.xml" ContentType="application/vnd.openxmlformats-officedocument.spreadsheetml.revisionLog+xml"/>
  <Override PartName="/xl/revisions/revisionLog654.xml" ContentType="application/vnd.openxmlformats-officedocument.spreadsheetml.revisionLog+xml"/>
  <Override PartName="/xl/revisions/revisionLog819.xml" ContentType="application/vnd.openxmlformats-officedocument.spreadsheetml.revisionLog+xml"/>
  <Override PartName="/xl/revisions/revisionLog861.xml" ContentType="application/vnd.openxmlformats-officedocument.spreadsheetml.revisionLog+xml"/>
  <Override PartName="/xl/revisions/revisionLog15.xml" ContentType="application/vnd.openxmlformats-officedocument.spreadsheetml.revisionLog+xml"/>
  <Override PartName="/xl/revisions/revisionLog57.xml" ContentType="application/vnd.openxmlformats-officedocument.spreadsheetml.revisionLog+xml"/>
  <Override PartName="/xl/revisions/revisionLog251.xml" ContentType="application/vnd.openxmlformats-officedocument.spreadsheetml.revisionLog+xml"/>
  <Override PartName="/xl/revisions/revisionLog307.xml" ContentType="application/vnd.openxmlformats-officedocument.spreadsheetml.revisionLog+xml"/>
  <Override PartName="/xl/revisions/revisionLog514.xml" ContentType="application/vnd.openxmlformats-officedocument.spreadsheetml.revisionLog+xml"/>
  <Override PartName="/xl/revisions/revisionLog556.xml" ContentType="application/vnd.openxmlformats-officedocument.spreadsheetml.revisionLog+xml"/>
  <Override PartName="/xl/revisions/revisionLog721.xml" ContentType="application/vnd.openxmlformats-officedocument.spreadsheetml.revisionLog+xml"/>
  <Override PartName="/xl/revisions/revisionLog99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153.xml" ContentType="application/vnd.openxmlformats-officedocument.spreadsheetml.revisionLog+xml"/>
  <Override PartName="/xl/revisions/revisionLog360.xml" ContentType="application/vnd.openxmlformats-officedocument.spreadsheetml.revisionLog+xml"/>
  <Override PartName="/xl/revisions/revisionLog763.xml" ContentType="application/vnd.openxmlformats-officedocument.spreadsheetml.revisionLog+xml"/>
  <Override PartName="/xl/revisions/revisionLog416.xml" ContentType="application/vnd.openxmlformats-officedocument.spreadsheetml.revisionLog+xml"/>
  <Override PartName="/xl/revisions/revisionLog458.xml" ContentType="application/vnd.openxmlformats-officedocument.spreadsheetml.revisionLog+xml"/>
  <Override PartName="/xl/revisions/revisionLog623.xml" ContentType="application/vnd.openxmlformats-officedocument.spreadsheetml.revisionLog+xml"/>
  <Override PartName="/xl/revisions/revisionLog665.xml" ContentType="application/vnd.openxmlformats-officedocument.spreadsheetml.revisionLog+xml"/>
  <Override PartName="/xl/revisions/revisionLog830.xml" ContentType="application/vnd.openxmlformats-officedocument.spreadsheetml.revisionLog+xml"/>
  <Override PartName="/xl/revisions/revisionLog872.xml" ContentType="application/vnd.openxmlformats-officedocument.spreadsheetml.revisionLog+xml"/>
  <Override PartName="/xl/revisions/revisionLog26.xml" ContentType="application/vnd.openxmlformats-officedocument.spreadsheetml.revisionLog+xml"/>
  <Override PartName="/xl/revisions/revisionLog220.xml" ContentType="application/vnd.openxmlformats-officedocument.spreadsheetml.revisionLog+xml"/>
  <Override PartName="/xl/revisions/revisionLog262.xml" ContentType="application/vnd.openxmlformats-officedocument.spreadsheetml.revisionLog+xml"/>
  <Override PartName="/xl/revisions/revisionLog318.xml" ContentType="application/vnd.openxmlformats-officedocument.spreadsheetml.revisionLog+xml"/>
  <Override PartName="/xl/revisions/revisionLog469.xml" ContentType="application/vnd.openxmlformats-officedocument.spreadsheetml.revisionLog+xml"/>
  <Override PartName="/xl/revisions/revisionLog525.xml" ContentType="application/vnd.openxmlformats-officedocument.spreadsheetml.revisionLog+xml"/>
  <Override PartName="/xl/revisions/revisionLog690.xml" ContentType="application/vnd.openxmlformats-officedocument.spreadsheetml.revisionLog+xml"/>
  <Override PartName="/xl/revisions/revisionLog68.xml" ContentType="application/vnd.openxmlformats-officedocument.spreadsheetml.revisionLog+xml"/>
  <Override PartName="/xl/revisions/revisionLog122.xml" ContentType="application/vnd.openxmlformats-officedocument.spreadsheetml.revisionLog+xml"/>
  <Override PartName="/xl/revisions/revisionLog164.xml" ContentType="application/vnd.openxmlformats-officedocument.spreadsheetml.revisionLog+xml"/>
  <Override PartName="/xl/revisions/revisionLog329.xml" ContentType="application/vnd.openxmlformats-officedocument.spreadsheetml.revisionLog+xml"/>
  <Override PartName="/xl/revisions/revisionLog567.xml" ContentType="application/vnd.openxmlformats-officedocument.spreadsheetml.revisionLog+xml"/>
  <Override PartName="/xl/revisions/revisionLog732.xml" ContentType="application/vnd.openxmlformats-officedocument.spreadsheetml.revisionLog+xml"/>
  <Override PartName="/xl/revisions/revisionLog774.xml" ContentType="application/vnd.openxmlformats-officedocument.spreadsheetml.revisionLog+xml"/>
  <Override PartName="/xl/revisions/revisionLog189.xml" ContentType="application/vnd.openxmlformats-officedocument.spreadsheetml.revisionLog+xml"/>
  <Override PartName="/xl/revisions/revisionLog371.xml" ContentType="application/vnd.openxmlformats-officedocument.spreadsheetml.revisionLog+xml"/>
  <Override PartName="/xl/revisions/revisionLog427.xml" ContentType="application/vnd.openxmlformats-officedocument.spreadsheetml.revisionLog+xml"/>
  <Override PartName="/xl/revisions/revisionLog592.xml" ContentType="application/vnd.openxmlformats-officedocument.spreadsheetml.revisionLog+xml"/>
  <Override PartName="/xl/revisions/revisionLog634.xml" ContentType="application/vnd.openxmlformats-officedocument.spreadsheetml.revisionLog+xml"/>
  <Override PartName="/xl/revisions/revisionLog676.xml" ContentType="application/vnd.openxmlformats-officedocument.spreadsheetml.revisionLog+xml"/>
  <Override PartName="/xl/revisions/revisionLog799.xml" ContentType="application/vnd.openxmlformats-officedocument.spreadsheetml.revisionLog+xml"/>
  <Override PartName="/xl/revisions/revisionLog841.xml" ContentType="application/vnd.openxmlformats-officedocument.spreadsheetml.revisionLog+xml"/>
  <Override PartName="/xl/revisions/revisionLog231.xml" ContentType="application/vnd.openxmlformats-officedocument.spreadsheetml.revisionLog+xml"/>
  <Override PartName="/xl/revisions/revisionLog273.xml" ContentType="application/vnd.openxmlformats-officedocument.spreadsheetml.revisionLog+xml"/>
  <Override PartName="/xl/revisions/revisionLog480.xml" ContentType="application/vnd.openxmlformats-officedocument.spreadsheetml.revisionLog+xml"/>
  <Override PartName="/xl/revisions/revisionLog494.xml" ContentType="application/vnd.openxmlformats-officedocument.spreadsheetml.revisionLog+xml"/>
  <Override PartName="/xl/revisions/revisionLog701.xml" ContentType="application/vnd.openxmlformats-officedocument.spreadsheetml.revisionLog+xml"/>
  <Override PartName="/xl/revisions/revisionLog102.xml" ContentType="application/vnd.openxmlformats-officedocument.spreadsheetml.revisionLog+xml"/>
  <Override PartName="/xl/revisions/revisionLog37.xml" ContentType="application/vnd.openxmlformats-officedocument.spreadsheetml.revisionLog+xml"/>
  <Override PartName="/xl/revisions/revisionLog79.xml" ContentType="application/vnd.openxmlformats-officedocument.spreadsheetml.revisionLog+xml"/>
  <Override PartName="/xl/revisions/revisionLog133.xml" ContentType="application/vnd.openxmlformats-officedocument.spreadsheetml.revisionLog+xml"/>
  <Override PartName="/xl/revisions/revisionLog536.xml" ContentType="application/vnd.openxmlformats-officedocument.spreadsheetml.revisionLog+xml"/>
  <Override PartName="/xl/revisions/revisionLog578.xml" ContentType="application/vnd.openxmlformats-officedocument.spreadsheetml.revisionLog+xml"/>
  <Override PartName="/xl/revisions/revisionLog743.xml" ContentType="application/vnd.openxmlformats-officedocument.spreadsheetml.revisionLog+xml"/>
  <Override PartName="/xl/revisions/revisionLog785.xml" ContentType="application/vnd.openxmlformats-officedocument.spreadsheetml.revisionLog+xml"/>
  <Override PartName="/xl/revisions/revisionLog90.xml" ContentType="application/vnd.openxmlformats-officedocument.spreadsheetml.revisionLog+xml"/>
  <Override PartName="/xl/revisions/revisionLog175.xml" ContentType="application/vnd.openxmlformats-officedocument.spreadsheetml.revisionLog+xml"/>
  <Override PartName="/xl/revisions/revisionLog340.xml" ContentType="application/vnd.openxmlformats-officedocument.spreadsheetml.revisionLog+xml"/>
  <Override PartName="/xl/revisions/revisionLog382.xml" ContentType="application/vnd.openxmlformats-officedocument.spreadsheetml.revisionLog+xml"/>
  <Override PartName="/xl/revisions/revisionLog396.xml" ContentType="application/vnd.openxmlformats-officedocument.spreadsheetml.revisionLog+xml"/>
  <Override PartName="/xl/revisions/revisionLog438.xml" ContentType="application/vnd.openxmlformats-officedocument.spreadsheetml.revisionLog+xml"/>
  <Override PartName="/xl/revisions/revisionLog603.xml" ContentType="application/vnd.openxmlformats-officedocument.spreadsheetml.revisionLog+xml"/>
  <Override PartName="/xl/revisions/revisionLog645.xml" ContentType="application/vnd.openxmlformats-officedocument.spreadsheetml.revisionLog+xml"/>
  <Override PartName="/xl/revisions/revisionLog810.xml" ContentType="application/vnd.openxmlformats-officedocument.spreadsheetml.revisionLog+xml"/>
  <Override PartName="/xl/revisions/revisionLog852.xml" ContentType="application/vnd.openxmlformats-officedocument.spreadsheetml.revisionLog+xml"/>
  <Override PartName="/xl/revisions/revisionLog200.xml" ContentType="application/vnd.openxmlformats-officedocument.spreadsheetml.revisionLog+xml"/>
  <Override PartName="/xl/revisions/revisionLog242.xml" ContentType="application/vnd.openxmlformats-officedocument.spreadsheetml.revisionLog+xml"/>
  <Override PartName="/xl/revisions/revisionLog284.xml" ContentType="application/vnd.openxmlformats-officedocument.spreadsheetml.revisionLog+xml"/>
  <Override PartName="/xl/revisions/revisionLog298.xml" ContentType="application/vnd.openxmlformats-officedocument.spreadsheetml.revisionLog+xml"/>
  <Override PartName="/xl/revisions/revisionLog449.xml" ContentType="application/vnd.openxmlformats-officedocument.spreadsheetml.revisionLog+xml"/>
  <Override PartName="/xl/revisions/revisionLog505.xml" ContentType="application/vnd.openxmlformats-officedocument.spreadsheetml.revisionLog+xml"/>
  <Override PartName="/xl/revisions/revisionLog687.xml" ContentType="application/vnd.openxmlformats-officedocument.spreadsheetml.revisionLog+xml"/>
  <Override PartName="/xl/revisions/revisionLog48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309.xml" ContentType="application/vnd.openxmlformats-officedocument.spreadsheetml.revisionLog+xml"/>
  <Override PartName="/xl/revisions/revisionLog547.xml" ContentType="application/vnd.openxmlformats-officedocument.spreadsheetml.revisionLog+xml"/>
  <Override PartName="/xl/revisions/revisionLog712.xml" ContentType="application/vnd.openxmlformats-officedocument.spreadsheetml.revisionLog+xml"/>
  <Override PartName="/xl/revisions/revisionLog754.xml" ContentType="application/vnd.openxmlformats-officedocument.spreadsheetml.revisionLog+xml"/>
  <Override PartName="/xl/revisions/revisionLog144.xml" ContentType="application/vnd.openxmlformats-officedocument.spreadsheetml.revisionLog+xml"/>
  <Override PartName="/xl/revisions/revisionLog186.xml" ContentType="application/vnd.openxmlformats-officedocument.spreadsheetml.revisionLog+xml"/>
  <Override PartName="/xl/revisions/revisionLog351.xml" ContentType="application/vnd.openxmlformats-officedocument.spreadsheetml.revisionLog+xml"/>
  <Override PartName="/xl/revisions/revisionLog407.xml" ContentType="application/vnd.openxmlformats-officedocument.spreadsheetml.revisionLog+xml"/>
  <Override PartName="/xl/revisions/revisionLog614.xml" ContentType="application/vnd.openxmlformats-officedocument.spreadsheetml.revisionLog+xml"/>
  <Override PartName="/xl/revisions/revisionLog821.xml" ContentType="application/vnd.openxmlformats-officedocument.spreadsheetml.revisionLog+xml"/>
  <Override PartName="/xl/revisions/revisionLog211.xml" ContentType="application/vnd.openxmlformats-officedocument.spreadsheetml.revisionLog+xml"/>
  <Override PartName="/xl/revisions/revisionLog253.xml" ContentType="application/vnd.openxmlformats-officedocument.spreadsheetml.revisionLog+xml"/>
  <Override PartName="/xl/revisions/revisionLog460.xml" ContentType="application/vnd.openxmlformats-officedocument.spreadsheetml.revisionLog+xml"/>
  <Override PartName="/xl/revisions/revisionLog656.xml" ContentType="application/vnd.openxmlformats-officedocument.spreadsheetml.revisionLog+xml"/>
  <Override PartName="/xl/revisions/revisionLog863.xml" ContentType="application/vnd.openxmlformats-officedocument.spreadsheetml.revisionLog+xml"/>
  <Override PartName="/xl/revisions/revisionLog17.xml" ContentType="application/vnd.openxmlformats-officedocument.spreadsheetml.revisionLog+xml"/>
  <Override PartName="/xl/revisions/revisionLog59.xml" ContentType="application/vnd.openxmlformats-officedocument.spreadsheetml.revisionLog+xml"/>
  <Override PartName="/xl/revisions/revisionLog113.xml" ContentType="application/vnd.openxmlformats-officedocument.spreadsheetml.revisionLog+xml"/>
  <Override PartName="/xl/revisions/revisionLog516.xml" ContentType="application/vnd.openxmlformats-officedocument.spreadsheetml.revisionLog+xml"/>
  <Override PartName="/xl/revisions/revisionLog558.xml" ContentType="application/vnd.openxmlformats-officedocument.spreadsheetml.revisionLog+xml"/>
  <Override PartName="/xl/revisions/revisionLog723.xml" ContentType="application/vnd.openxmlformats-officedocument.spreadsheetml.revisionLog+xml"/>
  <Override PartName="/xl/revisions/revisionLog765.xml" ContentType="application/vnd.openxmlformats-officedocument.spreadsheetml.revisionLog+xml"/>
  <Override PartName="/xl/revisions/revisionLog70.xml" ContentType="application/vnd.openxmlformats-officedocument.spreadsheetml.revisionLog+xml"/>
  <Override PartName="/xl/revisions/revisionLog155.xml" ContentType="application/vnd.openxmlformats-officedocument.spreadsheetml.revisionLog+xml"/>
  <Override PartName="/xl/revisions/revisionLog320.xml" ContentType="application/vnd.openxmlformats-officedocument.spreadsheetml.revisionLog+xml"/>
  <Override PartName="/xl/revisions/revisionLog362.xml" ContentType="application/vnd.openxmlformats-officedocument.spreadsheetml.revisionLog+xml"/>
  <Override PartName="/xl/revisions/revisionLog418.xml" ContentType="application/vnd.openxmlformats-officedocument.spreadsheetml.revisionLog+xml"/>
  <Override PartName="/xl/revisions/revisionLog569.xml" ContentType="application/vnd.openxmlformats-officedocument.spreadsheetml.revisionLog+xml"/>
  <Override PartName="/xl/revisions/revisionLog625.xml" ContentType="application/vnd.openxmlformats-officedocument.spreadsheetml.revisionLog+xml"/>
  <Override PartName="/xl/revisions/revisionLog790.xml" ContentType="application/vnd.openxmlformats-officedocument.spreadsheetml.revisionLog+xml"/>
  <Override PartName="/xl/revisions/revisionLog222.xml" ContentType="application/vnd.openxmlformats-officedocument.spreadsheetml.revisionLog+xml"/>
  <Override PartName="/xl/revisions/revisionLog429.xml" ContentType="application/vnd.openxmlformats-officedocument.spreadsheetml.revisionLog+xml"/>
  <Override PartName="/xl/revisions/revisionLog667.xml" ContentType="application/vnd.openxmlformats-officedocument.spreadsheetml.revisionLog+xml"/>
  <Override PartName="/xl/revisions/revisionLog832.xml" ContentType="application/vnd.openxmlformats-officedocument.spreadsheetml.revisionLog+xml"/>
  <Override PartName="/xl/revisions/revisionLog874.xml" ContentType="application/vnd.openxmlformats-officedocument.spreadsheetml.revisionLog+xml"/>
  <Override PartName="/xl/revisions/revisionLog28.xml" ContentType="application/vnd.openxmlformats-officedocument.spreadsheetml.revisionLog+xml"/>
  <Override PartName="/xl/revisions/revisionLog264.xml" ContentType="application/vnd.openxmlformats-officedocument.spreadsheetml.revisionLog+xml"/>
  <Override PartName="/xl/revisions/revisionLog289.xml" ContentType="application/vnd.openxmlformats-officedocument.spreadsheetml.revisionLog+xml"/>
  <Override PartName="/xl/revisions/revisionLog471.xml" ContentType="application/vnd.openxmlformats-officedocument.spreadsheetml.revisionLog+xml"/>
  <Override PartName="/xl/revisions/revisionLog527.xml" ContentType="application/vnd.openxmlformats-officedocument.spreadsheetml.revisionLog+xml"/>
  <Override PartName="/xl/revisions/revisionLog692.xml" ContentType="application/vnd.openxmlformats-officedocument.spreadsheetml.revisionLog+xml"/>
  <Override PartName="/xl/revisions/revisionLog734.xml" ContentType="application/vnd.openxmlformats-officedocument.spreadsheetml.revisionLog+xml"/>
  <Override PartName="/xl/revisions/revisionLog81.xml" ContentType="application/vnd.openxmlformats-officedocument.spreadsheetml.revisionLog+xml"/>
  <Override PartName="/xl/revisions/revisionLog124.xml" ContentType="application/vnd.openxmlformats-officedocument.spreadsheetml.revisionLog+xml"/>
  <Override PartName="/xl/revisions/revisionLog166.xml" ContentType="application/vnd.openxmlformats-officedocument.spreadsheetml.revisionLog+xml"/>
  <Override PartName="/xl/revisions/revisionLog331.xml" ContentType="application/vnd.openxmlformats-officedocument.spreadsheetml.revisionLog+xml"/>
  <Override PartName="/xl/revisions/revisionLog373.xml" ContentType="application/vnd.openxmlformats-officedocument.spreadsheetml.revisionLog+xml"/>
  <Override PartName="/xl/revisions/revisionLog580.xml" ContentType="application/vnd.openxmlformats-officedocument.spreadsheetml.revisionLog+xml"/>
  <Override PartName="/xl/revisions/revisionLog594.xml" ContentType="application/vnd.openxmlformats-officedocument.spreadsheetml.revisionLog+xml"/>
  <Override PartName="/xl/revisions/revisionLog776.xml" ContentType="application/vnd.openxmlformats-officedocument.spreadsheetml.revisionLog+xml"/>
  <Override PartName="/xl/revisions/revisionLog801.xml" ContentType="application/vnd.openxmlformats-officedocument.spreadsheetml.revisionLog+xml"/>
  <Override PartName="/xl/revisions/revisionLog191.xml" ContentType="application/vnd.openxmlformats-officedocument.spreadsheetml.revisionLog+xml"/>
  <Override PartName="/xl/revisions/revisionLog233.xml" ContentType="application/vnd.openxmlformats-officedocument.spreadsheetml.revisionLog+xml"/>
  <Override PartName="/xl/revisions/revisionLog636.xml" ContentType="application/vnd.openxmlformats-officedocument.spreadsheetml.revisionLog+xml"/>
  <Override PartName="/xl/revisions/revisionLog678.xml" ContentType="application/vnd.openxmlformats-officedocument.spreadsheetml.revisionLog+xml"/>
  <Override PartName="/xl/revisions/revisionLog843.xml" ContentType="application/vnd.openxmlformats-officedocument.spreadsheetml.revisionLog+xml"/>
  <Override PartName="/xl/revisions/revisionLog39.xml" ContentType="application/vnd.openxmlformats-officedocument.spreadsheetml.revisionLog+xml"/>
  <Override PartName="/xl/revisions/revisionLog275.xml" ContentType="application/vnd.openxmlformats-officedocument.spreadsheetml.revisionLog+xml"/>
  <Override PartName="/xl/revisions/revisionLog440.xml" ContentType="application/vnd.openxmlformats-officedocument.spreadsheetml.revisionLog+xml"/>
  <Override PartName="/xl/revisions/revisionLog482.xml" ContentType="application/vnd.openxmlformats-officedocument.spreadsheetml.revisionLog+xml"/>
  <Override PartName="/xl/revisions/revisionLog496.xml" ContentType="application/vnd.openxmlformats-officedocument.spreadsheetml.revisionLog+xml"/>
  <Override PartName="/xl/revisions/revisionLog538.xml" ContentType="application/vnd.openxmlformats-officedocument.spreadsheetml.revisionLog+xml"/>
  <Override PartName="/xl/revisions/revisionLog703.xml" ContentType="application/vnd.openxmlformats-officedocument.spreadsheetml.revisionLog+xml"/>
  <Override PartName="/xl/revisions/revisionLog745.xml" ContentType="application/vnd.openxmlformats-officedocument.spreadsheetml.revisionLog+xml"/>
  <Override PartName="/xl/revisions/revisionLog50.xml" ContentType="application/vnd.openxmlformats-officedocument.spreadsheetml.revisionLog+xml"/>
  <Override PartName="/xl/revisions/revisionLog104.xml" ContentType="application/vnd.openxmlformats-officedocument.spreadsheetml.revisionLog+xml"/>
  <Override PartName="/xl/revisions/revisionLog135.xml" ContentType="application/vnd.openxmlformats-officedocument.spreadsheetml.revisionLog+xml"/>
  <Override PartName="/xl/revisions/revisionLog177.xml" ContentType="application/vnd.openxmlformats-officedocument.spreadsheetml.revisionLog+xml"/>
  <Override PartName="/xl/revisions/revisionLog300.xml" ContentType="application/vnd.openxmlformats-officedocument.spreadsheetml.revisionLog+xml"/>
  <Override PartName="/xl/revisions/revisionLog342.xml" ContentType="application/vnd.openxmlformats-officedocument.spreadsheetml.revisionLog+xml"/>
  <Override PartName="/xl/revisions/revisionLog384.xml" ContentType="application/vnd.openxmlformats-officedocument.spreadsheetml.revisionLog+xml"/>
  <Override PartName="/xl/revisions/revisionLog398.xml" ContentType="application/vnd.openxmlformats-officedocument.spreadsheetml.revisionLog+xml"/>
  <Override PartName="/xl/revisions/revisionLog549.xml" ContentType="application/vnd.openxmlformats-officedocument.spreadsheetml.revisionLog+xml"/>
  <Override PartName="/xl/revisions/revisionLog787.xml" ContentType="application/vnd.openxmlformats-officedocument.spreadsheetml.revisionLog+xml"/>
  <Override PartName="/xl/revisions/revisionLog92.xml" ContentType="application/vnd.openxmlformats-officedocument.spreadsheetml.revisionLog+xml"/>
  <Override PartName="/xl/revisions/revisionLog202.xml" ContentType="application/vnd.openxmlformats-officedocument.spreadsheetml.revisionLog+xml"/>
  <Override PartName="/xl/revisions/revisionLog409.xml" ContentType="application/vnd.openxmlformats-officedocument.spreadsheetml.revisionLog+xml"/>
  <Override PartName="/xl/revisions/revisionLog605.xml" ContentType="application/vnd.openxmlformats-officedocument.spreadsheetml.revisionLog+xml"/>
  <Override PartName="/xl/revisions/revisionLog647.xml" ContentType="application/vnd.openxmlformats-officedocument.spreadsheetml.revisionLog+xml"/>
  <Override PartName="/xl/revisions/revisionLog812.xml" ContentType="application/vnd.openxmlformats-officedocument.spreadsheetml.revisionLog+xml"/>
  <Override PartName="/xl/revisions/revisionLog854.xml" ContentType="application/vnd.openxmlformats-officedocument.spreadsheetml.revisionLog+xml"/>
  <Override PartName="/xl/revisions/revisionLog244.xml" ContentType="application/vnd.openxmlformats-officedocument.spreadsheetml.revisionLog+xml"/>
  <Override PartName="/xl/revisions/revisionLog286.xml" ContentType="application/vnd.openxmlformats-officedocument.spreadsheetml.revisionLog+xml"/>
  <Override PartName="/xl/revisions/revisionLog451.xml" ContentType="application/vnd.openxmlformats-officedocument.spreadsheetml.revisionLog+xml"/>
  <Override PartName="/xl/revisions/revisionLog507.xml" ContentType="application/vnd.openxmlformats-officedocument.spreadsheetml.revisionLog+xml"/>
  <Override PartName="/xl/revisions/revisionLog714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146.xml" ContentType="application/vnd.openxmlformats-officedocument.spreadsheetml.revisionLog+xml"/>
  <Override PartName="/xl/revisions/revisionLog311.xml" ContentType="application/vnd.openxmlformats-officedocument.spreadsheetml.revisionLog+xml"/>
  <Override PartName="/xl/revisions/revisionLog353.xml" ContentType="application/vnd.openxmlformats-officedocument.spreadsheetml.revisionLog+xml"/>
  <Override PartName="/xl/revisions/revisionLog756.xml" ContentType="application/vnd.openxmlformats-officedocument.spreadsheetml.revisionLog+xml"/>
  <Override PartName="/xl/revisions/revisionLog61.xml" ContentType="application/vnd.openxmlformats-officedocument.spreadsheetml.revisionLog+xml"/>
  <Override PartName="/xl/revisions/revisionLog188.xml" ContentType="application/vnd.openxmlformats-officedocument.spreadsheetml.revisionLog+xml"/>
  <Override PartName="/xl/revisions/revisionLog560.xml" ContentType="application/vnd.openxmlformats-officedocument.spreadsheetml.revisionLog+xml"/>
  <Override PartName="/xl/revisions/revisionLog616.xml" ContentType="application/vnd.openxmlformats-officedocument.spreadsheetml.revisionLog+xml"/>
  <Override PartName="/xl/revisions/revisionLog658.xml" ContentType="application/vnd.openxmlformats-officedocument.spreadsheetml.revisionLog+xml"/>
  <Override PartName="/xl/revisions/revisionLog823.xml" ContentType="application/vnd.openxmlformats-officedocument.spreadsheetml.revisionLog+xml"/>
  <Override PartName="/xl/revisions/revisionLog865.xml" ContentType="application/vnd.openxmlformats-officedocument.spreadsheetml.revisionLog+xml"/>
  <Override PartName="/xl/revisions/revisionLog19.xml" ContentType="application/vnd.openxmlformats-officedocument.spreadsheetml.revisionLog+xml"/>
  <Override PartName="/xl/revisions/revisionLog213.xml" ContentType="application/vnd.openxmlformats-officedocument.spreadsheetml.revisionLog+xml"/>
  <Override PartName="/xl/revisions/revisionLog255.xml" ContentType="application/vnd.openxmlformats-officedocument.spreadsheetml.revisionLog+xml"/>
  <Override PartName="/xl/revisions/revisionLog420.xml" ContentType="application/vnd.openxmlformats-officedocument.spreadsheetml.revisionLog+xml"/>
  <Override PartName="/xl/revisions/revisionLog462.xml" ContentType="application/vnd.openxmlformats-officedocument.spreadsheetml.revisionLog+xml"/>
  <Override PartName="/xl/revisions/revisionLog518.xml" ContentType="application/vnd.openxmlformats-officedocument.spreadsheetml.revisionLog+xml"/>
  <Override PartName="/xl/revisions/revisionLog669.xml" ContentType="application/vnd.openxmlformats-officedocument.spreadsheetml.revisionLog+xml"/>
  <Override PartName="/xl/revisions/revisionLog725.xml" ContentType="application/vnd.openxmlformats-officedocument.spreadsheetml.revisionLog+xml"/>
  <Override PartName="/xl/revisions/revisionLog30.xml" ContentType="application/vnd.openxmlformats-officedocument.spreadsheetml.revisionLog+xml"/>
  <Override PartName="/xl/revisions/revisionLog115.xml" ContentType="application/vnd.openxmlformats-officedocument.spreadsheetml.revisionLog+xml"/>
  <Override PartName="/xl/revisions/revisionLog157.xml" ContentType="application/vnd.openxmlformats-officedocument.spreadsheetml.revisionLog+xml"/>
  <Override PartName="/xl/revisions/revisionLog322.xml" ContentType="application/vnd.openxmlformats-officedocument.spreadsheetml.revisionLog+xml"/>
  <Override PartName="/xl/revisions/revisionLog529.xml" ContentType="application/vnd.openxmlformats-officedocument.spreadsheetml.revisionLog+xml"/>
  <Override PartName="/xl/revisions/revisionLog767.xml" ContentType="application/vnd.openxmlformats-officedocument.spreadsheetml.revisionLog+xml"/>
  <Override PartName="/xl/revisions/revisionLog72.xml" ContentType="application/vnd.openxmlformats-officedocument.spreadsheetml.revisionLog+xml"/>
  <Override PartName="/xl/revisions/revisionLog364.xml" ContentType="application/vnd.openxmlformats-officedocument.spreadsheetml.revisionLog+xml"/>
  <Override PartName="/xl/revisions/revisionLog571.xml" ContentType="application/vnd.openxmlformats-officedocument.spreadsheetml.revisionLog+xml"/>
  <Override PartName="/xl/revisions/revisionLog627.xml" ContentType="application/vnd.openxmlformats-officedocument.spreadsheetml.revisionLog+xml"/>
  <Override PartName="/xl/revisions/revisionLog792.xml" ContentType="application/vnd.openxmlformats-officedocument.spreadsheetml.revisionLog+xml"/>
  <Override PartName="/xl/revisions/revisionLog834.xml" ContentType="application/vnd.openxmlformats-officedocument.spreadsheetml.revisionLog+xml"/>
  <Override PartName="/xl/revisions/revisionLog224.xml" ContentType="application/vnd.openxmlformats-officedocument.spreadsheetml.revisionLog+xml"/>
  <Override PartName="/xl/revisions/revisionLog266.xml" ContentType="application/vnd.openxmlformats-officedocument.spreadsheetml.revisionLog+xml"/>
  <Override PartName="/xl/revisions/revisionLog389.xml" ContentType="application/vnd.openxmlformats-officedocument.spreadsheetml.revisionLog+xml"/>
  <Override PartName="/xl/revisions/revisionLog431.xml" ContentType="application/vnd.openxmlformats-officedocument.spreadsheetml.revisionLog+xml"/>
  <Override PartName="/xl/revisions/revisionLog473.xml" ContentType="application/vnd.openxmlformats-officedocument.spreadsheetml.revisionLog+xml"/>
  <Override PartName="/xl/revisions/revisionLog694.xml" ContentType="application/vnd.openxmlformats-officedocument.spreadsheetml.revisionLog+xml"/>
  <Override PartName="/xl/revisions/revisionLog126.xml" ContentType="application/vnd.openxmlformats-officedocument.spreadsheetml.revisionLog+xml"/>
  <Override PartName="/xl/revisions/revisionLog291.xml" ContentType="application/vnd.openxmlformats-officedocument.spreadsheetml.revisionLog+xml"/>
  <Override PartName="/xl/revisions/revisionLog333.xml" ContentType="application/vnd.openxmlformats-officedocument.spreadsheetml.revisionLog+xml"/>
  <Override PartName="/xl/revisions/revisionLog680.xml" ContentType="application/vnd.openxmlformats-officedocument.spreadsheetml.revisionLog+xml"/>
  <Override PartName="/xl/revisions/revisionLog736.xml" ContentType="application/vnd.openxmlformats-officedocument.spreadsheetml.revisionLog+xml"/>
  <Override PartName="/xl/revisions/revisionLog778.xml" ContentType="application/vnd.openxmlformats-officedocument.spreadsheetml.revisionLog+xml"/>
  <Override PartName="/xl/revisions/revisionLog41.xml" ContentType="application/vnd.openxmlformats-officedocument.spreadsheetml.revisionLog+xml"/>
  <Override PartName="/xl/revisions/revisionLog83.xml" ContentType="application/vnd.openxmlformats-officedocument.spreadsheetml.revisionLog+xml"/>
  <Override PartName="/xl/revisions/revisionLog168.xml" ContentType="application/vnd.openxmlformats-officedocument.spreadsheetml.revisionLog+xml"/>
  <Override PartName="/xl/revisions/revisionLog375.xml" ContentType="application/vnd.openxmlformats-officedocument.spreadsheetml.revisionLog+xml"/>
  <Override PartName="/xl/revisions/revisionLog540.xml" ContentType="application/vnd.openxmlformats-officedocument.spreadsheetml.revisionLog+xml"/>
  <Override PartName="/xl/revisions/revisionLog582.xml" ContentType="application/vnd.openxmlformats-officedocument.spreadsheetml.revisionLog+xml"/>
  <Override PartName="/xl/revisions/revisionLog596.xml" ContentType="application/vnd.openxmlformats-officedocument.spreadsheetml.revisionLog+xml"/>
  <Override PartName="/xl/revisions/revisionLog638.xml" ContentType="application/vnd.openxmlformats-officedocument.spreadsheetml.revisionLog+xml"/>
  <Override PartName="/xl/revisions/revisionLog803.xml" ContentType="application/vnd.openxmlformats-officedocument.spreadsheetml.revisionLog+xml"/>
  <Override PartName="/xl/revisions/revisionLog845.xml" ContentType="application/vnd.openxmlformats-officedocument.spreadsheetml.revisionLog+xml"/>
  <Override PartName="/xl/revisions/revisionLog179.xml" ContentType="application/vnd.openxmlformats-officedocument.spreadsheetml.revisionLog+xml"/>
  <Override PartName="/xl/revisions/revisionLog193.xml" ContentType="application/vnd.openxmlformats-officedocument.spreadsheetml.revisionLog+xml"/>
  <Override PartName="/xl/revisions/revisionLog235.xml" ContentType="application/vnd.openxmlformats-officedocument.spreadsheetml.revisionLog+xml"/>
  <Override PartName="/xl/revisions/revisionLog277.xml" ContentType="application/vnd.openxmlformats-officedocument.spreadsheetml.revisionLog+xml"/>
  <Override PartName="/xl/revisions/revisionLog400.xml" ContentType="application/vnd.openxmlformats-officedocument.spreadsheetml.revisionLog+xml"/>
  <Override PartName="/xl/revisions/revisionLog442.xml" ContentType="application/vnd.openxmlformats-officedocument.spreadsheetml.revisionLog+xml"/>
  <Override PartName="/xl/revisions/revisionLog498.xml" ContentType="application/vnd.openxmlformats-officedocument.spreadsheetml.revisionLog+xml"/>
  <Override PartName="/xl/revisions/revisionLog649.xml" ContentType="application/vnd.openxmlformats-officedocument.spreadsheetml.revisionLog+xml"/>
  <Override PartName="/xl/revisions/revisionLog106.xml" ContentType="application/vnd.openxmlformats-officedocument.spreadsheetml.revisionLog+xml"/>
  <Override PartName="/xl/revisions/revisionLog302.xml" ContentType="application/vnd.openxmlformats-officedocument.spreadsheetml.revisionLog+xml"/>
  <Override PartName="/xl/revisions/revisionLog484.xml" ContentType="application/vnd.openxmlformats-officedocument.spreadsheetml.revisionLog+xml"/>
  <Override PartName="/xl/revisions/revisionLog705.xml" ContentType="application/vnd.openxmlformats-officedocument.spreadsheetml.revisionLog+xml"/>
  <Override PartName="/xl/revisions/revisionLog747.xml" ContentType="application/vnd.openxmlformats-officedocument.spreadsheetml.revisionLog+xml"/>
  <Override PartName="/xl/revisions/revisionLog52.xml" ContentType="application/vnd.openxmlformats-officedocument.spreadsheetml.revisionLog+xml"/>
  <Override PartName="/xl/revisions/revisionLog94.xml" ContentType="application/vnd.openxmlformats-officedocument.spreadsheetml.revisionLog+xml"/>
  <Override PartName="/xl/revisions/revisionLog137.xml" ContentType="application/vnd.openxmlformats-officedocument.spreadsheetml.revisionLog+xml"/>
  <Override PartName="/xl/revisions/revisionLog344.xml" ContentType="application/vnd.openxmlformats-officedocument.spreadsheetml.revisionLog+xml"/>
  <Override PartName="/xl/revisions/revisionLog386.xml" ContentType="application/vnd.openxmlformats-officedocument.spreadsheetml.revisionLog+xml"/>
  <Override PartName="/xl/revisions/revisionLog509.xml" ContentType="application/vnd.openxmlformats-officedocument.spreadsheetml.revisionLog+xml"/>
  <Override PartName="/xl/revisions/revisionLog551.xml" ContentType="application/vnd.openxmlformats-officedocument.spreadsheetml.revisionLog+xml"/>
  <Override PartName="/xl/revisions/revisionLog607.xml" ContentType="application/vnd.openxmlformats-officedocument.spreadsheetml.revisionLog+xml"/>
  <Override PartName="/xl/revisions/revisionLog814.xml" ContentType="application/vnd.openxmlformats-officedocument.spreadsheetml.revisionLog+xml"/>
  <Override PartName="/xl/revisions/revisionLog204.xml" ContentType="application/vnd.openxmlformats-officedocument.spreadsheetml.revisionLog+xml"/>
  <Override PartName="/xl/revisions/revisionLog246.xml" ContentType="application/vnd.openxmlformats-officedocument.spreadsheetml.revisionLog+xml"/>
  <Override PartName="/xl/revisions/revisionLog411.xml" ContentType="application/vnd.openxmlformats-officedocument.spreadsheetml.revisionLog+xml"/>
  <Override PartName="/xl/revisions/revisionLog453.xml" ContentType="application/vnd.openxmlformats-officedocument.spreadsheetml.revisionLog+xml"/>
  <Override PartName="/xl/revisions/revisionLog856.xml" ContentType="application/vnd.openxmlformats-officedocument.spreadsheetml.revisionLog+xml"/>
  <Override PartName="/xl/revisions/revisionLog288.xml" ContentType="application/vnd.openxmlformats-officedocument.spreadsheetml.revisionLog+xml"/>
  <Override PartName="/xl/revisions/revisionLog716.xml" ContentType="application/vnd.openxmlformats-officedocument.spreadsheetml.revisionLog+xml"/>
  <Override PartName="/xl/revisions/revisionLog63.xml" ContentType="application/vnd.openxmlformats-officedocument.spreadsheetml.revisionLog+xml"/>
  <Override PartName="/xl/revisions/revisionLog148.xml" ContentType="application/vnd.openxmlformats-officedocument.spreadsheetml.revisionLog+xml"/>
  <Override PartName="/xl/revisions/revisionLog355.xml" ContentType="application/vnd.openxmlformats-officedocument.spreadsheetml.revisionLog+xml"/>
  <Override PartName="/xl/revisions/revisionLog562.xml" ContentType="application/vnd.openxmlformats-officedocument.spreadsheetml.revisionLog+xml"/>
  <Override PartName="/xl/revisions/revisionLog769.xml" ContentType="application/vnd.openxmlformats-officedocument.spreadsheetml.revisionLog+xml"/>
  <Override PartName="/xl/revisions/revisionLog215.xml" ContentType="application/vnd.openxmlformats-officedocument.spreadsheetml.revisionLog+xml"/>
  <Override PartName="/xl/revisions/revisionLog422.xml" ContentType="application/vnd.openxmlformats-officedocument.spreadsheetml.revisionLog+xml"/>
  <Override PartName="/xl/revisions/revisionLog867.xml" ContentType="application/vnd.openxmlformats-officedocument.spreadsheetml.revisionLog+xml"/>
  <Override PartName="/xl/revisions/revisionLog629.xml" ContentType="application/vnd.openxmlformats-officedocument.spreadsheetml.revisionLog+xml"/>
  <Override PartName="/xl/revisions/revisionLog727.xml" ContentType="application/vnd.openxmlformats-officedocument.spreadsheetml.revisionLog+xml"/>
  <Override PartName="/xl/revisions/revisionLog74.xml" ContentType="application/vnd.openxmlformats-officedocument.spreadsheetml.revisionLog+xml"/>
  <Override PartName="/xl/revisions/revisionLog366.xml" ContentType="application/vnd.openxmlformats-officedocument.spreadsheetml.revisionLog+xml"/>
  <Override PartName="/xl/revisions/revisionLog489.xml" ContentType="application/vnd.openxmlformats-officedocument.spreadsheetml.revisionLog+xml"/>
  <Override PartName="/xl/revisions/revisionLog573.xml" ContentType="application/vnd.openxmlformats-officedocument.spreadsheetml.revisionLog+xml"/>
  <Override PartName="/xl/revisions/revisionLog794.xml" ContentType="application/vnd.openxmlformats-officedocument.spreadsheetml.revisionLog+xml"/>
  <Override PartName="/xl/revisions/revisionLog226.xml" ContentType="application/vnd.openxmlformats-officedocument.spreadsheetml.revisionLog+xml"/>
  <Override PartName="/xl/revisions/revisionLog780.xml" ContentType="application/vnd.openxmlformats-officedocument.spreadsheetml.revisionLog+xml"/>
  <Override PartName="/xl/revisions/revisionLog433.xml" ContentType="application/vnd.openxmlformats-officedocument.spreadsheetml.revisionLog+xml"/>
  <Override PartName="/xl/revisions/revisionLog640.xml" ContentType="application/vnd.openxmlformats-officedocument.spreadsheetml.revisionLog+xml"/>
  <Override PartName="/xl/revisions/revisionLog738.xml" ContentType="application/vnd.openxmlformats-officedocument.spreadsheetml.revisionLog+xml"/>
  <Override PartName="/xl/revisions/revisionLog279.xml" ContentType="application/vnd.openxmlformats-officedocument.spreadsheetml.revisionLog+xml"/>
  <Override PartName="/xl/revisions/revisionLog293.xml" ContentType="application/vnd.openxmlformats-officedocument.spreadsheetml.revisionLog+xml"/>
  <Override PartName="/xl/revisions/revisionLog377.xml" ContentType="application/vnd.openxmlformats-officedocument.spreadsheetml.revisionLog+xml"/>
  <Override PartName="/xl/revisions/revisionLog500.xml" ContentType="application/vnd.openxmlformats-officedocument.spreadsheetml.revisionLog+xml"/>
  <Override PartName="/xl/revisions/revisionLog598.xml" ContentType="application/vnd.openxmlformats-officedocument.spreadsheetml.revisionLog+xml"/>
  <Override PartName="/xl/revisions/revisionLog85.xml" ContentType="application/vnd.openxmlformats-officedocument.spreadsheetml.revisionLog+xml"/>
  <Override PartName="/xl/revisions/revisionLog139.xml" ContentType="application/vnd.openxmlformats-officedocument.spreadsheetml.revisionLog+xml"/>
  <Override PartName="/xl/revisions/revisionLog584.xml" ContentType="application/vnd.openxmlformats-officedocument.spreadsheetml.revisionLog+xml"/>
  <Override PartName="/xl/revisions/revisionLog805.xml" ContentType="application/vnd.openxmlformats-officedocument.spreadsheetml.revisionLog+xml"/>
  <Override PartName="/xl/revisions/revisionLog237.xml" ContentType="application/vnd.openxmlformats-officedocument.spreadsheetml.revisionLog+xml"/>
  <Override PartName="/xl/revisions/revisionLog444.xml" ContentType="application/vnd.openxmlformats-officedocument.spreadsheetml.revisionLog+xml"/>
  <Override PartName="/xl/revisions/revisionLog651.xml" ContentType="application/vnd.openxmlformats-officedocument.spreadsheetml.revisionLog+xml"/>
  <Override PartName="/xl/revisions/revisionLog12.xml" ContentType="application/vnd.openxmlformats-officedocument.spreadsheetml.revisionLog+xml"/>
  <Override PartName="/xl/revisions/revisionLog108.xml" ContentType="application/vnd.openxmlformats-officedocument.spreadsheetml.revisionLog+xml"/>
  <Override PartName="/xl/revisions/revisionLog304.xml" ContentType="application/vnd.openxmlformats-officedocument.spreadsheetml.revisionLog+xml"/>
  <Override PartName="/xl/revisions/revisionLog511.xml" ContentType="application/vnd.openxmlformats-officedocument.spreadsheetml.revisionLog+xml"/>
  <Override PartName="/xl/revisions/revisionLog96.xml" ContentType="application/vnd.openxmlformats-officedocument.spreadsheetml.revisionLog+xml"/>
  <Override PartName="/xl/revisions/revisionLog150.xml" ContentType="application/vnd.openxmlformats-officedocument.spreadsheetml.revisionLog+xml"/>
  <Override PartName="/xl/revisions/revisionLog388.xml" ContentType="application/vnd.openxmlformats-officedocument.spreadsheetml.revisionLog+xml"/>
  <Override PartName="/xl/revisions/revisionLog816.xml" ContentType="application/vnd.openxmlformats-officedocument.spreadsheetml.revisionLog+xml"/>
  <Override PartName="/xl/revisions/revisionLog248.xml" ContentType="application/vnd.openxmlformats-officedocument.spreadsheetml.revisionLog+xml"/>
  <Override PartName="/xl/revisions/revisionLog455.xml" ContentType="application/vnd.openxmlformats-officedocument.spreadsheetml.revisionLog+xml"/>
  <Override PartName="/xl/revisions/revisionLog662.xml" ContentType="application/vnd.openxmlformats-officedocument.spreadsheetml.revisionLog+xml"/>
  <Override PartName="/xl/revisions/revisionLog869.xml" ContentType="application/vnd.openxmlformats-officedocument.spreadsheetml.revisionLog+xml"/>
  <Override PartName="/xl/revisions/revisionLog23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315.xml" ContentType="application/vnd.openxmlformats-officedocument.spreadsheetml.revisionLog+xml"/>
  <Override PartName="/xl/revisions/revisionLog522.xml" ContentType="application/vnd.openxmlformats-officedocument.spreadsheetml.revisionLog+xml"/>
  <Override PartName="/xl/revisions/revisionLog729.xml" ContentType="application/vnd.openxmlformats-officedocument.spreadsheetml.revisionLog+xml"/>
  <Override PartName="/xl/revisions/revisionLog827.xml" ContentType="application/vnd.openxmlformats-officedocument.spreadsheetml.revisionLog+xml"/>
  <Override PartName="/xl/revisions/revisionLog161.xml" ContentType="application/vnd.openxmlformats-officedocument.spreadsheetml.revisionLog+xml"/>
  <Override PartName="/xl/revisions/revisionLog466.xml" ContentType="application/vnd.openxmlformats-officedocument.spreadsheetml.revisionLog+xml"/>
  <Override PartName="/xl/revisions/revisionLog589.xml" ContentType="application/vnd.openxmlformats-officedocument.spreadsheetml.revisionLog+xml"/>
  <Override PartName="/xl/revisions/revisionLog673.xml" ContentType="application/vnd.openxmlformats-officedocument.spreadsheetml.revisionLog+xml"/>
  <Override PartName="/xl/revisions/revisionLog326.xml" ContentType="application/vnd.openxmlformats-officedocument.spreadsheetml.revisionLog+xml"/>
  <Override PartName="/xl/revisions/revisionLog34.xml" ContentType="application/vnd.openxmlformats-officedocument.spreadsheetml.revisionLog+xml"/>
  <Override PartName="/xl/revisions/revisionLog533.xml" ContentType="application/vnd.openxmlformats-officedocument.spreadsheetml.revisionLog+xml"/>
  <Override PartName="/xl/revisions/revisionLog740.xml" ContentType="application/vnd.openxmlformats-officedocument.spreadsheetml.revisionLog+xml"/>
  <Override PartName="/xl/revisions/revisionLog838.xml" ContentType="application/vnd.openxmlformats-officedocument.spreadsheetml.revisionLog+xml"/>
  <Override PartName="/xl/revisions/revisionLog172.xml" ContentType="application/vnd.openxmlformats-officedocument.spreadsheetml.revisionLog+xml"/>
  <Override PartName="/xl/revisions/revisionLog379.xml" ContentType="application/vnd.openxmlformats-officedocument.spreadsheetml.revisionLog+xml"/>
  <Override PartName="/xl/revisions/revisionLog393.xml" ContentType="application/vnd.openxmlformats-officedocument.spreadsheetml.revisionLog+xml"/>
  <Override PartName="/xl/revisions/revisionLog600.xml" ContentType="application/vnd.openxmlformats-officedocument.spreadsheetml.revisionLog+xml"/>
  <Override PartName="/xl/revisions/revisionLog239.xml" ContentType="application/vnd.openxmlformats-officedocument.spreadsheetml.revisionLog+xml"/>
  <Override PartName="/xl/revisions/revisionLog477.xml" ContentType="application/vnd.openxmlformats-officedocument.spreadsheetml.revisionLog+xml"/>
  <Override PartName="/xl/revisions/revisionLog684.xml" ContentType="application/vnd.openxmlformats-officedocument.spreadsheetml.revisionLog+xml"/>
  <Override PartName="/xl/revisions/revisionLog698.xml" ContentType="application/vnd.openxmlformats-officedocument.spreadsheetml.revisionLog+xml"/>
  <Override PartName="/xl/revisions/revisionLog45.xml" ContentType="application/vnd.openxmlformats-officedocument.spreadsheetml.revisionLog+xml"/>
  <Override PartName="/xl/revisions/revisionLog110.xml" ContentType="application/vnd.openxmlformats-officedocument.spreadsheetml.revisionLog+xml"/>
  <Override PartName="/xl/revisions/revisionLog337.xml" ContentType="application/vnd.openxmlformats-officedocument.spreadsheetml.revisionLog+xml"/>
  <Override PartName="/xl/revisions/revisionLog544.xml" ContentType="application/vnd.openxmlformats-officedocument.spreadsheetml.revisionLog+xml"/>
  <Override PartName="/xl/revisions/revisionLog751.xml" ContentType="application/vnd.openxmlformats-officedocument.spreadsheetml.revisionLog+xml"/>
  <Override PartName="/xl/revisions/revisionLog183.xml" ContentType="application/vnd.openxmlformats-officedocument.spreadsheetml.revisionLog+xml"/>
  <Override PartName="/xl/revisions/revisionLog197.xml" ContentType="application/vnd.openxmlformats-officedocument.spreadsheetml.revisionLog+xml"/>
  <Override PartName="/xl/revisions/revisionLog404.xml" ContentType="application/vnd.openxmlformats-officedocument.spreadsheetml.revisionLog+xml"/>
  <Override PartName="/xl/revisions/revisionLog611.xml" ContentType="application/vnd.openxmlformats-officedocument.spreadsheetml.revisionLog+xml"/>
  <Override PartName="/xl/revisions/revisionLog250.xml" ContentType="application/vnd.openxmlformats-officedocument.spreadsheetml.revisionLog+xml"/>
  <Override PartName="/xl/revisions/revisionLog488.xml" ContentType="application/vnd.openxmlformats-officedocument.spreadsheetml.revisionLog+xml"/>
  <Override PartName="/xl/revisions/revisionLog56.xml" ContentType="application/vnd.openxmlformats-officedocument.spreadsheetml.revisionLog+xml"/>
  <Override PartName="/xl/revisions/revisionLog348.xml" ContentType="application/vnd.openxmlformats-officedocument.spreadsheetml.revisionLog+xml"/>
  <Override PartName="/xl/revisions/revisionLog555.xml" ContentType="application/vnd.openxmlformats-officedocument.spreadsheetml.revisionLog+xml"/>
  <Override PartName="/xl/revisions/revisionLog762.xml" ContentType="application/vnd.openxmlformats-officedocument.spreadsheetml.revisionLog+xml"/>
  <Override PartName="/xl/revisions/revisionLog9.xml" ContentType="application/vnd.openxmlformats-officedocument.spreadsheetml.revisionLog+xml"/>
  <Override PartName="/xl/revisions/revisionLog208.xml" ContentType="application/vnd.openxmlformats-officedocument.spreadsheetml.revisionLog+xml"/>
  <Override PartName="/xl/revisions/revisionLog415.xml" ContentType="application/vnd.openxmlformats-officedocument.spreadsheetml.revisionLog+xml"/>
  <Override PartName="/xl/revisions/revisionLog622.xml" ContentType="application/vnd.openxmlformats-officedocument.spreadsheetml.revisionLog+xml"/>
  <Override PartName="/xl/revisions/revisionLog829.xml" ContentType="application/vnd.openxmlformats-officedocument.spreadsheetml.revisionLog+xml"/>
  <Override PartName="/xl/revisions/revisionLog67.xml" ContentType="application/vnd.openxmlformats-officedocument.spreadsheetml.revisionLog+xml"/>
  <Override PartName="/xl/revisions/revisionLog261.xml" ContentType="application/vnd.openxmlformats-officedocument.spreadsheetml.revisionLog+xml"/>
  <Override PartName="/xl/revisions/revisionLog566.xml" ContentType="application/vnd.openxmlformats-officedocument.spreadsheetml.revisionLog+xml"/>
  <Override PartName="/xl/revisions/revisionLog689.xml" ContentType="application/vnd.openxmlformats-officedocument.spreadsheetml.revisionLog+xml"/>
  <Override PartName="/xl/revisions/revisionLog121.xml" ContentType="application/vnd.openxmlformats-officedocument.spreadsheetml.revisionLog+xml"/>
  <Override PartName="/xl/revisions/revisionLog773.xml" ContentType="application/vnd.openxmlformats-officedocument.spreadsheetml.revisionLog+xml"/>
  <Override PartName="/xl/revisions/revisionLog426.xml" ContentType="application/vnd.openxmlformats-officedocument.spreadsheetml.revisionLog+xml"/>
  <Override PartName="/xl/revisions/revisionLog633.xml" ContentType="application/vnd.openxmlformats-officedocument.spreadsheetml.revisionLog+xml"/>
  <Override PartName="/xl/revisions/revisionLog840.xml" ContentType="application/vnd.openxmlformats-officedocument.spreadsheetml.revisionLog+xml"/>
  <Override PartName="/xl/revisions/revisionLog272.xml" ContentType="application/vnd.openxmlformats-officedocument.spreadsheetml.revisionLog+xml"/>
  <Override PartName="/xl/revisions/revisionLog479.xml" ContentType="application/vnd.openxmlformats-officedocument.spreadsheetml.revisionLog+xml"/>
  <Override PartName="/xl/revisions/revisionLog493.xml" ContentType="application/vnd.openxmlformats-officedocument.spreadsheetml.revisionLog+xml"/>
  <Override PartName="/xl/revisions/revisionLog700.xml" ContentType="application/vnd.openxmlformats-officedocument.spreadsheetml.revisionLog+xml"/>
  <Override PartName="/xl/revisions/revisionLog78.xml" ContentType="application/vnd.openxmlformats-officedocument.spreadsheetml.revisionLog+xml"/>
  <Override PartName="/xl/revisions/revisionLog132.xml" ContentType="application/vnd.openxmlformats-officedocument.spreadsheetml.revisionLog+xml"/>
  <Override PartName="/xl/revisions/revisionLog339.xml" ContentType="application/vnd.openxmlformats-officedocument.spreadsheetml.revisionLog+xml"/>
  <Override PartName="/xl/revisions/revisionLog577.xml" ContentType="application/vnd.openxmlformats-officedocument.spreadsheetml.revisionLog+xml"/>
  <Override PartName="/xl/revisions/revisionLog784.xml" ContentType="application/vnd.openxmlformats-officedocument.spreadsheetml.revisionLog+xml"/>
  <Override PartName="/xl/revisions/revisionLog798.xml" ContentType="application/vnd.openxmlformats-officedocument.spreadsheetml.revisionLog+xml"/>
  <Override PartName="/xl/revisions/revisionLog199.xml" ContentType="application/vnd.openxmlformats-officedocument.spreadsheetml.revisionLog+xml"/>
  <Override PartName="/xl/revisions/revisionLog437.xml" ContentType="application/vnd.openxmlformats-officedocument.spreadsheetml.revisionLog+xml"/>
  <Override PartName="/xl/revisions/revisionLog644.xml" ContentType="application/vnd.openxmlformats-officedocument.spreadsheetml.revisionLog+xml"/>
  <Override PartName="/xl/revisions/revisionLog851.xml" ContentType="application/vnd.openxmlformats-officedocument.spreadsheetml.revisionLog+xml"/>
  <Override PartName="/xl/revisions/revisionLog283.xml" ContentType="application/vnd.openxmlformats-officedocument.spreadsheetml.revisionLog+xml"/>
  <Override PartName="/xl/revisions/revisionLog297.xml" ContentType="application/vnd.openxmlformats-officedocument.spreadsheetml.revisionLog+xml"/>
  <Override PartName="/xl/revisions/revisionLog504.xml" ContentType="application/vnd.openxmlformats-officedocument.spreadsheetml.revisionLog+xml"/>
  <Override PartName="/xl/revisions/revisionLog711.xml" ContentType="application/vnd.openxmlformats-officedocument.spreadsheetml.revisionLog+xml"/>
  <Override PartName="/xl/revisions/revisionLog89.xml" ContentType="application/vnd.openxmlformats-officedocument.spreadsheetml.revisionLog+xml"/>
  <Override PartName="/xl/revisions/revisionLog143.xml" ContentType="application/vnd.openxmlformats-officedocument.spreadsheetml.revisionLog+xml"/>
  <Override PartName="/xl/revisions/revisionLog350.xml" ContentType="application/vnd.openxmlformats-officedocument.spreadsheetml.revisionLog+xml"/>
  <Override PartName="/xl/revisions/revisionLog588.xml" ContentType="application/vnd.openxmlformats-officedocument.spreadsheetml.revisionLog+xml"/>
  <Override PartName="/xl/revisions/revisionLog448.xml" ContentType="application/vnd.openxmlformats-officedocument.spreadsheetml.revisionLog+xml"/>
  <Override PartName="/xl/revisions/revisionLog655.xml" ContentType="application/vnd.openxmlformats-officedocument.spreadsheetml.revisionLog+xml"/>
  <Override PartName="/xl/revisions/revisionLog862.xml" ContentType="application/vnd.openxmlformats-officedocument.spreadsheetml.revisionLog+xml"/>
  <Override PartName="/xl/revisions/revisionLog16.xml" ContentType="application/vnd.openxmlformats-officedocument.spreadsheetml.revisionLog+xml"/>
  <Override PartName="/xl/revisions/revisionLog210.xml" ContentType="application/vnd.openxmlformats-officedocument.spreadsheetml.revisionLog+xml"/>
  <Override PartName="/xl/revisions/revisionLog308.xml" ContentType="application/vnd.openxmlformats-officedocument.spreadsheetml.revisionLog+xml"/>
  <Override PartName="/xl/revisions/revisionLog515.xml" ContentType="application/vnd.openxmlformats-officedocument.spreadsheetml.revisionLog+xml"/>
  <Override PartName="/xl/revisions/revisionLog722.xml" ContentType="application/vnd.openxmlformats-officedocument.spreadsheetml.revisionLog+xml"/>
  <Override PartName="/xl/revisions/revisionLog154.xml" ContentType="application/vnd.openxmlformats-officedocument.spreadsheetml.revisionLog+xml"/>
  <Override PartName="/xl/revisions/revisionLog361.xml" ContentType="application/vnd.openxmlformats-officedocument.spreadsheetml.revisionLog+xml"/>
  <Override PartName="/xl/revisions/revisionLog666.xml" ContentType="application/vnd.openxmlformats-officedocument.spreadsheetml.revisionLog+xml"/>
  <Override PartName="/xl/revisions/revisionLog789.xml" ContentType="application/vnd.openxmlformats-officedocument.spreadsheetml.revisionLog+xml"/>
  <Override PartName="/xl/revisions/revisionLog221.xml" ContentType="application/vnd.openxmlformats-officedocument.spreadsheetml.revisionLog+xml"/>
  <Override PartName="/xl/revisions/revisionLog873.xml" ContentType="application/vnd.openxmlformats-officedocument.spreadsheetml.revisionLog+xml"/>
  <Override PartName="/xl/revisions/revisionLog27.xml" ContentType="application/vnd.openxmlformats-officedocument.spreadsheetml.revisionLog+xml"/>
  <Override PartName="/xl/revisions/revisionLog526.xml" ContentType="application/vnd.openxmlformats-officedocument.spreadsheetml.revisionLog+xml"/>
  <Override PartName="/xl/revisions/revisionLog733.xml" ContentType="application/vnd.openxmlformats-officedocument.spreadsheetml.revisionLog+xml"/>
  <Override PartName="/xl/revisions/revisionLog80.xml" ContentType="application/vnd.openxmlformats-officedocument.spreadsheetml.revisionLog+xml"/>
  <Override PartName="/xl/revisions/revisionLog165.xml" ContentType="application/vnd.openxmlformats-officedocument.spreadsheetml.revisionLog+xml"/>
  <Override PartName="/xl/revisions/revisionLog372.xml" ContentType="application/vnd.openxmlformats-officedocument.spreadsheetml.revisionLog+xml"/>
  <Override PartName="/xl/revisions/revisionLog579.xml" ContentType="application/vnd.openxmlformats-officedocument.spreadsheetml.revisionLog+xml"/>
  <Override PartName="/xl/revisions/revisionLog593.xml" ContentType="application/vnd.openxmlformats-officedocument.spreadsheetml.revisionLog+xml"/>
  <Override PartName="/xl/revisions/revisionLog800.xml" ContentType="application/vnd.openxmlformats-officedocument.spreadsheetml.revisionLog+xml"/>
  <Override PartName="/xl/revisions/revisionLog232.xml" ContentType="application/vnd.openxmlformats-officedocument.spreadsheetml.revisionLog+xml"/>
  <Override PartName="/xl/revisions/revisionLog439.xml" ContentType="application/vnd.openxmlformats-officedocument.spreadsheetml.revisionLog+xml"/>
  <Override PartName="/xl/revisions/revisionLog677.xml" ContentType="application/vnd.openxmlformats-officedocument.spreadsheetml.revisionLog+xml"/>
  <Override PartName="/xl/revisions/revisionLog38.xml" ContentType="application/vnd.openxmlformats-officedocument.spreadsheetml.revisionLog+xml"/>
  <Override PartName="/xl/revisions/revisionLog103.xml" ContentType="application/vnd.openxmlformats-officedocument.spreadsheetml.revisionLog+xml"/>
  <Override PartName="/xl/revisions/revisionLog299.xml" ContentType="application/vnd.openxmlformats-officedocument.spreadsheetml.revisionLog+xml"/>
  <Override PartName="/xl/revisions/revisionLog537.xml" ContentType="application/vnd.openxmlformats-officedocument.spreadsheetml.revisionLog+xml"/>
  <Override PartName="/xl/revisions/revisionLog744.xml" ContentType="application/vnd.openxmlformats-officedocument.spreadsheetml.revisionLog+xml"/>
  <Override PartName="/xl/revisions/revisionLog91.xml" ContentType="application/vnd.openxmlformats-officedocument.spreadsheetml.revisionLog+xml"/>
  <Override PartName="/xl/revisions/revisionLog176.xml" ContentType="application/vnd.openxmlformats-officedocument.spreadsheetml.revisionLog+xml"/>
  <Override PartName="/xl/revisions/revisionLog383.xml" ContentType="application/vnd.openxmlformats-officedocument.spreadsheetml.revisionLog+xml"/>
  <Override PartName="/xl/revisions/revisionLog397.xml" ContentType="application/vnd.openxmlformats-officedocument.spreadsheetml.revisionLog+xml"/>
  <Override PartName="/xl/revisions/revisionLog604.xml" ContentType="application/vnd.openxmlformats-officedocument.spreadsheetml.revisionLog+xml"/>
  <Override PartName="/xl/revisions/revisionLog811.xml" ContentType="application/vnd.openxmlformats-officedocument.spreadsheetml.revisionLog+xml"/>
  <Override PartName="/xl/revisions/revisionLog243.xml" ContentType="application/vnd.openxmlformats-officedocument.spreadsheetml.revisionLog+xml"/>
  <Override PartName="/xl/revisions/revisionLog688.xml" ContentType="application/vnd.openxmlformats-officedocument.spreadsheetml.revisionLog+xml"/>
  <Override PartName="/xl/revisions/revisionLog49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450.xml" ContentType="application/vnd.openxmlformats-officedocument.spreadsheetml.revisionLog+xml"/>
  <Override PartName="/xl/revisions/revisionLog548.xml" ContentType="application/vnd.openxmlformats-officedocument.spreadsheetml.revisionLog+xml"/>
  <Override PartName="/xl/revisions/revisionLog755.xml" ContentType="application/vnd.openxmlformats-officedocument.spreadsheetml.revisionLog+xml"/>
  <Override PartName="/xl/revisions/revisionLog187.xml" ContentType="application/vnd.openxmlformats-officedocument.spreadsheetml.revisionLog+xml"/>
  <Override PartName="/xl/revisions/revisionLog310.xml" ContentType="application/vnd.openxmlformats-officedocument.spreadsheetml.revisionLog+xml"/>
  <Override PartName="/xl/revisions/revisionLog408.xml" ContentType="application/vnd.openxmlformats-officedocument.spreadsheetml.revisionLog+xml"/>
  <Override PartName="/xl/revisions/revisionLog615.xml" ContentType="application/vnd.openxmlformats-officedocument.spreadsheetml.revisionLog+xml"/>
  <Override PartName="/xl/revisions/revisionLog822.xml" ContentType="application/vnd.openxmlformats-officedocument.spreadsheetml.revisionLog+xml"/>
  <Override PartName="/xl/revisions/revisionLog254.xml" ContentType="application/vnd.openxmlformats-officedocument.spreadsheetml.revisionLog+xml"/>
  <Override PartName="/xl/revisions/revisionLog461.xml" ContentType="application/vnd.openxmlformats-officedocument.spreadsheetml.revisionLog+xml"/>
  <Override PartName="/xl/revisions/revisionLog114.xml" ContentType="application/vnd.openxmlformats-officedocument.spreadsheetml.revisionLog+xml"/>
  <Override PartName="/xl/revisions/revisionLog321.xml" ContentType="application/vnd.openxmlformats-officedocument.spreadsheetml.revisionLog+xml"/>
  <Override PartName="/xl/revisions/revisionLog766.xml" ContentType="application/vnd.openxmlformats-officedocument.spreadsheetml.revisionLog+xml"/>
  <Override PartName="/xl/revisions/revisionLog626.xml" ContentType="application/vnd.openxmlformats-officedocument.spreadsheetml.revisionLog+xml"/>
  <Override PartName="/xl/revisions/revisionLog833.xml" ContentType="application/vnd.openxmlformats-officedocument.spreadsheetml.revisionLog+xml"/>
  <Override PartName="/xl/revisions/revisionLog265.xml" ContentType="application/vnd.openxmlformats-officedocument.spreadsheetml.revisionLog+xml"/>
  <Override PartName="/xl/revisions/revisionLog472.xml" ContentType="application/vnd.openxmlformats-officedocument.spreadsheetml.revisionLog+xml"/>
  <Override PartName="/xl/revisions/revisionLog679.xml" ContentType="application/vnd.openxmlformats-officedocument.spreadsheetml.revisionLog+xml"/>
  <Override PartName="/xl/revisions/revisionLog693.xml" ContentType="application/vnd.openxmlformats-officedocument.spreadsheetml.revisionLog+xml"/>
  <Override PartName="/xl/revisions/revisionLog40.xml" ContentType="application/vnd.openxmlformats-officedocument.spreadsheetml.revisionLog+xml"/>
  <Override PartName="/xl/revisions/revisionLog125.xml" ContentType="application/vnd.openxmlformats-officedocument.spreadsheetml.revisionLog+xml"/>
  <Override PartName="/xl/revisions/revisionLog332.xml" ContentType="application/vnd.openxmlformats-officedocument.spreadsheetml.revisionLog+xml"/>
  <Override PartName="/xl/revisions/revisionLog539.xml" ContentType="application/vnd.openxmlformats-officedocument.spreadsheetml.revisionLog+xml"/>
  <Override PartName="/xl/revisions/revisionLog777.xml" ContentType="application/vnd.openxmlformats-officedocument.spreadsheetml.revisionLog+xml"/>
  <Override PartName="/xl/revisions/revisionLog192.xml" ContentType="application/vnd.openxmlformats-officedocument.spreadsheetml.revisionLog+xml"/>
  <Override PartName="/xl/revisions/revisionLog637.xml" ContentType="application/vnd.openxmlformats-officedocument.spreadsheetml.revisionLog+xml"/>
  <Override PartName="/xl/revisions/revisionLog844.xml" ContentType="application/vnd.openxmlformats-officedocument.spreadsheetml.revisionLog+xml"/>
  <Override PartName="/xl/revisions/revisionLog276.xml" ContentType="application/vnd.openxmlformats-officedocument.spreadsheetml.revisionLog+xml"/>
  <Override PartName="/xl/revisions/revisionLog399.xml" ContentType="application/vnd.openxmlformats-officedocument.spreadsheetml.revisionLog+xml"/>
  <Override PartName="/xl/revisions/revisionLog483.xml" ContentType="application/vnd.openxmlformats-officedocument.spreadsheetml.revisionLog+xml"/>
  <Override PartName="/xl/revisions/revisionLog497.xml" ContentType="application/vnd.openxmlformats-officedocument.spreadsheetml.revisionLog+xml"/>
  <Override PartName="/xl/revisions/revisionLog704.xml" ContentType="application/vnd.openxmlformats-officedocument.spreadsheetml.revisionLog+xml"/>
  <Override PartName="/xl/revisions/revisionLog136.xml" ContentType="application/vnd.openxmlformats-officedocument.spreadsheetml.revisionLog+xml"/>
  <Override PartName="/xl/revisions/revisionLog343.xml" ContentType="application/vnd.openxmlformats-officedocument.spreadsheetml.revisionLog+xml"/>
  <Override PartName="/xl/revisions/revisionLog788.xml" ContentType="application/vnd.openxmlformats-officedocument.spreadsheetml.revisionLog+xml"/>
  <Override PartName="/xl/revisions/revisionLog51.xml" ContentType="application/vnd.openxmlformats-officedocument.spreadsheetml.revisionLog+xml"/>
  <Override PartName="/xl/revisions/revisionLog550.xml" ContentType="application/vnd.openxmlformats-officedocument.spreadsheetml.revisionLog+xml"/>
  <Override PartName="/xl/revisions/revisionLog648.xml" ContentType="application/vnd.openxmlformats-officedocument.spreadsheetml.revisionLog+xml"/>
  <Override PartName="/xl/revisions/revisionLog855.xml" ContentType="application/vnd.openxmlformats-officedocument.spreadsheetml.revisionLog+xml"/>
  <Override PartName="/xl/revisions/revisionLog203.xml" ContentType="application/vnd.openxmlformats-officedocument.spreadsheetml.revisionLog+xml"/>
  <Override PartName="/xl/revisions/revisionLog287.xml" ContentType="application/vnd.openxmlformats-officedocument.spreadsheetml.revisionLog+xml"/>
  <Override PartName="/xl/revisions/revisionLog410.xml" ContentType="application/vnd.openxmlformats-officedocument.spreadsheetml.revisionLog+xml"/>
  <Override PartName="/xl/revisions/revisionLog508.xml" ContentType="application/vnd.openxmlformats-officedocument.spreadsheetml.revisionLog+xml"/>
  <Override PartName="/xl/revisions/revisionLog147.xml" ContentType="application/vnd.openxmlformats-officedocument.spreadsheetml.revisionLog+xml"/>
  <Override PartName="/xl/revisions/revisionLog715.xml" ContentType="application/vnd.openxmlformats-officedocument.spreadsheetml.revisionLog+xml"/>
  <Override PartName="/xl/revisions/revisionLog62.xml" ContentType="application/vnd.openxmlformats-officedocument.spreadsheetml.revisionLog+xml"/>
  <Override PartName="/xl/revisions/revisionLog354.xml" ContentType="application/vnd.openxmlformats-officedocument.spreadsheetml.revisionLog+xml"/>
  <Override PartName="/xl/revisions/revisionLog561.xml" ContentType="application/vnd.openxmlformats-officedocument.spreadsheetml.revisionLog+xml"/>
  <Override PartName="/xl/revisions/revisionLog214.xml" ContentType="application/vnd.openxmlformats-officedocument.spreadsheetml.revisionLog+xml"/>
  <Override PartName="/xl/revisions/revisionLog421.xml" ContentType="application/vnd.openxmlformats-officedocument.spreadsheetml.revisionLog+xml"/>
  <Override PartName="/xl/revisions/revisionLog866.xml" ContentType="application/vnd.openxmlformats-officedocument.spreadsheetml.revisionLog+xml"/>
  <Override PartName="/xl/revisions/revisionLog726.xml" ContentType="application/vnd.openxmlformats-officedocument.spreadsheetml.revisionLog+xml"/>
  <Override PartName="/xl/revisions/revisionLog73.xml" ContentType="application/vnd.openxmlformats-officedocument.spreadsheetml.revisionLog+xml"/>
  <Override PartName="/xl/revisions/revisionLog158.xml" ContentType="application/vnd.openxmlformats-officedocument.spreadsheetml.revisionLog+xml"/>
  <Override PartName="/xl/revisions/revisionLog365.xml" ContentType="application/vnd.openxmlformats-officedocument.spreadsheetml.revisionLog+xml"/>
  <Override PartName="/xl/revisions/revisionLog572.xml" ContentType="application/vnd.openxmlformats-officedocument.spreadsheetml.revisionLog+xml"/>
  <Override PartName="/xl/revisions/revisionLog779.xml" ContentType="application/vnd.openxmlformats-officedocument.spreadsheetml.revisionLog+xml"/>
  <Override PartName="/xl/revisions/revisionLog793.xml" ContentType="application/vnd.openxmlformats-officedocument.spreadsheetml.revisionLog+xml"/>
  <Override PartName="/xl/revisions/revisionLog225.xml" ContentType="application/vnd.openxmlformats-officedocument.spreadsheetml.revisionLog+xml"/>
  <Override PartName="/xl/revisions/revisionLog432.xml" ContentType="application/vnd.openxmlformats-officedocument.spreadsheetml.revisionLog+xml"/>
  <Override PartName="/xl/revisions/revisionLog639.xml" ContentType="application/vnd.openxmlformats-officedocument.spreadsheetml.revisionLog+xml"/>
  <Override PartName="/xl/revisions/revisionLog292.xml" ContentType="application/vnd.openxmlformats-officedocument.spreadsheetml.revisionLog+xml"/>
  <Override PartName="/xl/revisions/revisionLog737.xml" ContentType="application/vnd.openxmlformats-officedocument.spreadsheetml.revisionLog+xml"/>
  <Override PartName="/xl/revisions/revisionLog84.xml" ContentType="application/vnd.openxmlformats-officedocument.spreadsheetml.revisionLog+xml"/>
  <Override PartName="/xl/revisions/revisionLog376.xml" ContentType="application/vnd.openxmlformats-officedocument.spreadsheetml.revisionLog+xml"/>
  <Override PartName="/xl/revisions/revisionLog499.xml" ContentType="application/vnd.openxmlformats-officedocument.spreadsheetml.revisionLog+xml"/>
  <Override PartName="/xl/revisions/revisionLog583.xml" ContentType="application/vnd.openxmlformats-officedocument.spreadsheetml.revisionLog+xml"/>
  <Override PartName="/xl/revisions/revisionLog597.xml" ContentType="application/vnd.openxmlformats-officedocument.spreadsheetml.revisionLog+xml"/>
  <Override PartName="/xl/revisions/revisionLog804.xml" ContentType="application/vnd.openxmlformats-officedocument.spreadsheetml.revisionLog+xml"/>
  <Override PartName="/xl/revisions/revisionLog236.xml" ContentType="application/vnd.openxmlformats-officedocument.spreadsheetml.revisionLog+xml"/>
  <Override PartName="/xl/revisions/revisionLog107.xml" ContentType="application/vnd.openxmlformats-officedocument.spreadsheetml.revisionLog+xml"/>
  <Override PartName="/xl/revisions/revisionLog443.xml" ContentType="application/vnd.openxmlformats-officedocument.spreadsheetml.revisionLog+xml"/>
  <Override PartName="/xl/revisions/revisionLog650.xml" ContentType="application/vnd.openxmlformats-officedocument.spreadsheetml.revisionLog+xml"/>
  <Override PartName="/xl/revisions/revisionLog748.xml" ContentType="application/vnd.openxmlformats-officedocument.spreadsheetml.revisionLog+xml"/>
  <Override PartName="/xl/revisions/revisionLog303.xml" ContentType="application/vnd.openxmlformats-officedocument.spreadsheetml.revisionLog+xml"/>
  <Override PartName="/xl/revisions/revisionLog387.xml" ContentType="application/vnd.openxmlformats-officedocument.spreadsheetml.revisionLog+xml"/>
  <Override PartName="/xl/revisions/revisionLog510.xml" ContentType="application/vnd.openxmlformats-officedocument.spreadsheetml.revisionLog+xml"/>
  <Override PartName="/xl/revisions/revisionLog608.xml" ContentType="application/vnd.openxmlformats-officedocument.spreadsheetml.revisionLog+xml"/>
  <Override PartName="/xl/revisions/revisionLog95.xml" ContentType="application/vnd.openxmlformats-officedocument.spreadsheetml.revisionLog+xml"/>
  <Override PartName="/xl/revisions/revisionLog149.xml" ContentType="application/vnd.openxmlformats-officedocument.spreadsheetml.revisionLog+xml"/>
  <Override PartName="/xl/revisions/revisionLog815.xml" ContentType="application/vnd.openxmlformats-officedocument.spreadsheetml.revisionLog+xml"/>
  <Override PartName="/xl/revisions/revisionLog247.xml" ContentType="application/vnd.openxmlformats-officedocument.spreadsheetml.revisionLog+xml"/>
  <Override PartName="/xl/revisions/revisionLog454.xml" ContentType="application/vnd.openxmlformats-officedocument.spreadsheetml.revisionLog+xml"/>
  <Override PartName="/xl/revisions/revisionLog661.xml" ContentType="application/vnd.openxmlformats-officedocument.spreadsheetml.revisionLog+xml"/>
  <Override PartName="/xl/revisions/revisionLog22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314.xml" ContentType="application/vnd.openxmlformats-officedocument.spreadsheetml.revisionLog+xml"/>
  <Override PartName="/xl/revisions/revisionLog521.xml" ContentType="application/vnd.openxmlformats-officedocument.spreadsheetml.revisionLog+xml"/>
  <Override PartName="/xl/revisions/revisionLog160.xml" ContentType="application/vnd.openxmlformats-officedocument.spreadsheetml.revisionLog+xml"/>
  <Override PartName="/xl/revisions/revisionLog826.xml" ContentType="application/vnd.openxmlformats-officedocument.spreadsheetml.revisionLog+xml"/>
  <Override PartName="/xl/revisions/revisionLog258.xml" ContentType="application/vnd.openxmlformats-officedocument.spreadsheetml.revisionLog+xml"/>
  <Override PartName="/xl/revisions/revisionLog465.xml" ContentType="application/vnd.openxmlformats-officedocument.spreadsheetml.revisionLog+xml"/>
  <Override PartName="/xl/revisions/revisionLog672.xml" ContentType="application/vnd.openxmlformats-officedocument.spreadsheetml.revisionLog+xml"/>
  <Override PartName="/xl/revisions/revisionLog33.xml" ContentType="application/vnd.openxmlformats-officedocument.spreadsheetml.revisionLog+xml"/>
  <Override PartName="/xl/revisions/revisionLog118.xml" ContentType="application/vnd.openxmlformats-officedocument.spreadsheetml.revisionLog+xml"/>
  <Override PartName="/xl/revisions/revisionLog325.xml" ContentType="application/vnd.openxmlformats-officedocument.spreadsheetml.revisionLog+xml"/>
  <Override PartName="/xl/revisions/revisionLog532.xml" ContentType="application/vnd.openxmlformats-officedocument.spreadsheetml.revisionLog+xml"/>
  <Override PartName="/xl/revisions/revisionLog171.xml" ContentType="application/vnd.openxmlformats-officedocument.spreadsheetml.revisionLog+xml"/>
  <Override PartName="/xl/revisions/revisionLog392.xml" ContentType="application/vnd.openxmlformats-officedocument.spreadsheetml.revisionLog+xml"/>
  <Override PartName="/xl/revisions/revisionLog739.xml" ContentType="application/vnd.openxmlformats-officedocument.spreadsheetml.revisionLog+xml"/>
  <Override PartName="/xl/revisions/revisionLog837.xml" ContentType="application/vnd.openxmlformats-officedocument.spreadsheetml.revisionLog+xml"/>
  <Override PartName="/xl/revisions/revisionLog476.xml" ContentType="application/vnd.openxmlformats-officedocument.spreadsheetml.revisionLog+xml"/>
  <Override PartName="/xl/revisions/revisionLog599.xml" ContentType="application/vnd.openxmlformats-officedocument.spreadsheetml.revisionLog+xml"/>
  <Override PartName="/xl/revisions/revisionLog683.xml" ContentType="application/vnd.openxmlformats-officedocument.spreadsheetml.revisionLog+xml"/>
  <Override PartName="/xl/revisions/revisionLog697.xml" ContentType="application/vnd.openxmlformats-officedocument.spreadsheetml.revisionLog+xml"/>
  <Override PartName="/xl/revisions/revisionLog336.xml" ContentType="application/vnd.openxmlformats-officedocument.spreadsheetml.revisionLog+xml"/>
  <Override PartName="/xl/revisions/revisionLog44.xml" ContentType="application/vnd.openxmlformats-officedocument.spreadsheetml.revisionLog+xml"/>
  <Override PartName="/xl/revisions/revisionLog543.xml" ContentType="application/vnd.openxmlformats-officedocument.spreadsheetml.revisionLog+xml"/>
  <Override PartName="/xl/revisions/revisionLog750.xml" ContentType="application/vnd.openxmlformats-officedocument.spreadsheetml.revisionLog+xml"/>
  <Override PartName="/xl/revisions/revisionLog848.xml" ContentType="application/vnd.openxmlformats-officedocument.spreadsheetml.revisionLog+xml"/>
  <Override PartName="/xl/revisions/revisionLog182.xml" ContentType="application/vnd.openxmlformats-officedocument.spreadsheetml.revisionLog+xml"/>
  <Override PartName="/xl/revisions/revisionLog196.xml" ContentType="application/vnd.openxmlformats-officedocument.spreadsheetml.revisionLog+xml"/>
  <Override PartName="/xl/revisions/revisionLog403.xml" ContentType="application/vnd.openxmlformats-officedocument.spreadsheetml.revisionLog+xml"/>
  <Override PartName="/xl/revisions/revisionLog487.xml" ContentType="application/vnd.openxmlformats-officedocument.spreadsheetml.revisionLog+xml"/>
  <Override PartName="/xl/revisions/revisionLog610.xml" ContentType="application/vnd.openxmlformats-officedocument.spreadsheetml.revisionLog+xml"/>
  <Override PartName="/xl/revisions/revisionLog249.xml" ContentType="application/vnd.openxmlformats-officedocument.spreadsheetml.revisionLog+xml"/>
  <Override PartName="/xl/revisions/revisionLog708.xml" ContentType="application/vnd.openxmlformats-officedocument.spreadsheetml.revisionLog+xml"/>
  <Override PartName="/xl/revisions/revisionLog55.xml" ContentType="application/vnd.openxmlformats-officedocument.spreadsheetml.revisionLog+xml"/>
  <Override PartName="/xl/revisions/revisionLog8.xml" ContentType="application/vnd.openxmlformats-officedocument.spreadsheetml.revisionLog+xml"/>
  <Override PartName="/xl/revisions/revisionLog347.xml" ContentType="application/vnd.openxmlformats-officedocument.spreadsheetml.revisionLog+xml"/>
  <Override PartName="/xl/revisions/revisionLog554.xml" ContentType="application/vnd.openxmlformats-officedocument.spreadsheetml.revisionLog+xml"/>
  <Override PartName="/xl/revisions/revisionLog761.xml" ContentType="application/vnd.openxmlformats-officedocument.spreadsheetml.revisionLog+xml"/>
  <Override PartName="/xl/revisions/revisionLog207.xml" ContentType="application/vnd.openxmlformats-officedocument.spreadsheetml.revisionLog+xml"/>
  <Override PartName="/xl/revisions/revisionLog414.xml" ContentType="application/vnd.openxmlformats-officedocument.spreadsheetml.revisionLog+xml"/>
  <Override PartName="/xl/revisions/revisionLog621.xml" ContentType="application/vnd.openxmlformats-officedocument.spreadsheetml.revisionLog+xml"/>
  <Override PartName="/xl/revisions/revisionLog260.xml" ContentType="application/vnd.openxmlformats-officedocument.spreadsheetml.revisionLog+xml"/>
  <Override PartName="/xl/revisions/revisionLog66.xml" ContentType="application/vnd.openxmlformats-officedocument.spreadsheetml.revisionLog+xml"/>
  <Override PartName="/xl/revisions/revisionLog120.xml" ContentType="application/vnd.openxmlformats-officedocument.spreadsheetml.revisionLog+xml"/>
  <Override PartName="/xl/revisions/revisionLog358.xml" ContentType="application/vnd.openxmlformats-officedocument.spreadsheetml.revisionLog+xml"/>
  <Override PartName="/xl/revisions/revisionLog565.xml" ContentType="application/vnd.openxmlformats-officedocument.spreadsheetml.revisionLog+xml"/>
  <Override PartName="/xl/revisions/revisionLog772.xml" ContentType="application/vnd.openxmlformats-officedocument.spreadsheetml.revisionLog+xml"/>
  <Override PartName="/xl/revisions/revisionLog218.xml" ContentType="application/vnd.openxmlformats-officedocument.spreadsheetml.revisionLog+xml"/>
  <Override PartName="/xl/revisions/revisionLog425.xml" ContentType="application/vnd.openxmlformats-officedocument.spreadsheetml.revisionLog+xml"/>
  <Override PartName="/xl/revisions/revisionLog632.xml" ContentType="application/vnd.openxmlformats-officedocument.spreadsheetml.revisionLog+xml"/>
  <Override PartName="/xl/revisions/revisionLog839.xml" ContentType="application/vnd.openxmlformats-officedocument.spreadsheetml.revisionLog+xml"/>
  <Override PartName="/xl/revisions/revisionLog77.xml" ContentType="application/vnd.openxmlformats-officedocument.spreadsheetml.revisionLog+xml"/>
  <Override PartName="/xl/revisions/revisionLog271.xml" ContentType="application/vnd.openxmlformats-officedocument.spreadsheetml.revisionLog+xml"/>
  <Override PartName="/xl/revisions/revisionLog492.xml" ContentType="application/vnd.openxmlformats-officedocument.spreadsheetml.revisionLog+xml"/>
  <Override PartName="/xl/revisions/revisionLog576.xml" ContentType="application/vnd.openxmlformats-officedocument.spreadsheetml.revisionLog+xml"/>
  <Override PartName="/xl/revisions/revisionLog699.xml" ContentType="application/vnd.openxmlformats-officedocument.spreadsheetml.revisionLog+xml"/>
  <Override PartName="/xl/revisions/revisionLog797.xml" ContentType="application/vnd.openxmlformats-officedocument.spreadsheetml.revisionLog+xml"/>
  <Override PartName="/xl/revisions/revisionLog131.xml" ContentType="application/vnd.openxmlformats-officedocument.spreadsheetml.revisionLog+xml"/>
  <Override PartName="/xl/revisions/revisionLog436.xml" ContentType="application/vnd.openxmlformats-officedocument.spreadsheetml.revisionLog+xml"/>
  <Override PartName="/xl/revisions/revisionLog783.xml" ContentType="application/vnd.openxmlformats-officedocument.spreadsheetml.revisionLog+xml"/>
  <Override PartName="/xl/revisions/revisionLog643.xml" ContentType="application/vnd.openxmlformats-officedocument.spreadsheetml.revisionLog+xml"/>
  <Override PartName="/xl/revisions/revisionLog850.xml" ContentType="application/vnd.openxmlformats-officedocument.spreadsheetml.revisionLog+xml"/>
  <Override PartName="/xl/revisions/revisionLog282.xml" ContentType="application/vnd.openxmlformats-officedocument.spreadsheetml.revisionLog+xml"/>
  <Override PartName="/xl/revisions/revisionLog296.xml" ContentType="application/vnd.openxmlformats-officedocument.spreadsheetml.revisionLog+xml"/>
  <Override PartName="/xl/revisions/revisionLog503.xml" ContentType="application/vnd.openxmlformats-officedocument.spreadsheetml.revisionLog+xml"/>
  <Override PartName="/xl/revisions/revisionLog710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D:\shop data\backup\"/>
    </mc:Choice>
  </mc:AlternateContent>
  <bookViews>
    <workbookView xWindow="0" yWindow="0" windowWidth="20490" windowHeight="7620"/>
  </bookViews>
  <sheets>
    <sheet name="black and white print" sheetId="5" r:id="rId1"/>
    <sheet name="Glass List" sheetId="6" r:id="rId2"/>
    <sheet name="battery" sheetId="9" r:id="rId3"/>
    <sheet name="sheet" sheetId="1" r:id="rId4"/>
    <sheet name="Sheet1" sheetId="8" r:id="rId5"/>
    <sheet name="final list" sheetId="2" r:id="rId6"/>
    <sheet name="Sheet4" sheetId="4" r:id="rId7"/>
    <sheet name="box print" sheetId="3" r:id="rId8"/>
    <sheet name="Sheet2" sheetId="7" r:id="rId9"/>
  </sheets>
  <definedNames>
    <definedName name="_xlnm._FilterDatabase" localSheetId="0" hidden="1">'black and white print'!$D$1:$D$1398</definedName>
    <definedName name="_xlnm._FilterDatabase" localSheetId="5" hidden="1">'final list'!$C$2:$D$167</definedName>
    <definedName name="_xlnm.Print_Area" localSheetId="5">'final list'!$A$2:$T$254</definedName>
    <definedName name="Z_6DE08AC6_364D_41DA_BBF2_05E02A4870BC_.wvu.FilterData" localSheetId="0" hidden="1">'black and white print'!$D$1:$D$1398</definedName>
    <definedName name="Z_6DE08AC6_364D_41DA_BBF2_05E02A4870BC_.wvu.FilterData" localSheetId="5" hidden="1">'final list'!$C$2:$D$167</definedName>
    <definedName name="Z_6DE08AC6_364D_41DA_BBF2_05E02A4870BC_.wvu.PrintArea" localSheetId="5" hidden="1">'final list'!$A$2:$T$254</definedName>
  </definedNames>
  <calcPr calcId="162913"/>
  <customWorkbookViews>
    <customWorkbookView name="Windows User - Personal View" guid="{6DE08AC6-364D-41DA-BBF2-05E02A4870BC}" mergeInterval="0" personalView="1" maximized="1" xWindow="-8" yWindow="-8" windowWidth="1382" windowHeight="744" activeSheetId="5"/>
  </customWorkbookViews>
  <pivotCaches>
    <pivotCache cacheId="1" r:id="rId10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5" l="1"/>
  <c r="G360" i="5" l="1"/>
  <c r="G359" i="5"/>
  <c r="K358" i="5"/>
  <c r="G358" i="5"/>
  <c r="K357" i="5"/>
  <c r="G357" i="5"/>
  <c r="K356" i="5"/>
  <c r="G356" i="5"/>
  <c r="G355" i="5"/>
  <c r="K355" i="5"/>
  <c r="K343" i="5"/>
  <c r="G343" i="5"/>
  <c r="K298" i="5"/>
  <c r="G298" i="5"/>
  <c r="K341" i="5"/>
  <c r="G341" i="5"/>
  <c r="K342" i="5"/>
  <c r="G342" i="5"/>
  <c r="G269" i="5" l="1"/>
  <c r="G268" i="5"/>
  <c r="G48" i="9" l="1"/>
  <c r="G47" i="9"/>
  <c r="G46" i="9"/>
  <c r="G45" i="9"/>
  <c r="G41" i="9"/>
  <c r="G40" i="9"/>
  <c r="G39" i="9"/>
  <c r="G38" i="9"/>
  <c r="G37" i="9"/>
  <c r="G33" i="9"/>
  <c r="G32" i="9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G6" i="9"/>
  <c r="G5" i="9"/>
  <c r="G4" i="9"/>
  <c r="G2" i="9"/>
  <c r="G307" i="5" l="1"/>
  <c r="G354" i="5" l="1"/>
  <c r="K354" i="5"/>
  <c r="G490" i="5" l="1"/>
  <c r="G491" i="5"/>
  <c r="G492" i="5"/>
  <c r="G493" i="5"/>
  <c r="G494" i="5"/>
  <c r="G495" i="5"/>
  <c r="G496" i="5"/>
  <c r="G497" i="5"/>
  <c r="K396" i="5"/>
  <c r="K397" i="5"/>
  <c r="K398" i="5"/>
  <c r="K399" i="5"/>
  <c r="K400" i="5"/>
  <c r="K401" i="5"/>
  <c r="K402" i="5"/>
  <c r="K403" i="5"/>
  <c r="K404" i="5"/>
  <c r="K405" i="5"/>
  <c r="K406" i="5"/>
  <c r="K407" i="5"/>
  <c r="K408" i="5"/>
  <c r="K409" i="5"/>
  <c r="K410" i="5"/>
  <c r="K411" i="5"/>
  <c r="K412" i="5"/>
  <c r="K413" i="5"/>
  <c r="K414" i="5"/>
  <c r="K415" i="5"/>
  <c r="K416" i="5"/>
  <c r="K417" i="5"/>
  <c r="K418" i="5"/>
  <c r="K419" i="5"/>
  <c r="K420" i="5"/>
  <c r="K421" i="5"/>
  <c r="K422" i="5"/>
  <c r="K423" i="5"/>
  <c r="K424" i="5"/>
  <c r="K425" i="5"/>
  <c r="K426" i="5"/>
  <c r="K427" i="5"/>
  <c r="K428" i="5"/>
  <c r="K429" i="5"/>
  <c r="K430" i="5"/>
  <c r="K395" i="5"/>
  <c r="K376" i="5"/>
  <c r="K377" i="5"/>
  <c r="K378" i="5"/>
  <c r="K379" i="5"/>
  <c r="K380" i="5"/>
  <c r="K381" i="5"/>
  <c r="K382" i="5"/>
  <c r="K383" i="5"/>
  <c r="K384" i="5"/>
  <c r="K385" i="5"/>
  <c r="K386" i="5"/>
  <c r="K387" i="5"/>
  <c r="K388" i="5"/>
  <c r="K389" i="5"/>
  <c r="K390" i="5"/>
  <c r="K391" i="5"/>
  <c r="K375" i="5"/>
  <c r="K372" i="5"/>
  <c r="K161" i="5"/>
  <c r="K162" i="5"/>
  <c r="K163" i="5"/>
  <c r="K164" i="5"/>
  <c r="K165" i="5"/>
  <c r="K166" i="5"/>
  <c r="K167" i="5"/>
  <c r="K168" i="5"/>
  <c r="K169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K192" i="5"/>
  <c r="K193" i="5"/>
  <c r="K194" i="5"/>
  <c r="K195" i="5"/>
  <c r="K196" i="5"/>
  <c r="K197" i="5"/>
  <c r="K198" i="5"/>
  <c r="K199" i="5"/>
  <c r="K200" i="5"/>
  <c r="K201" i="5"/>
  <c r="K202" i="5"/>
  <c r="K203" i="5"/>
  <c r="K204" i="5"/>
  <c r="K205" i="5"/>
  <c r="K206" i="5"/>
  <c r="K207" i="5"/>
  <c r="K208" i="5"/>
  <c r="K209" i="5"/>
  <c r="K210" i="5"/>
  <c r="K211" i="5"/>
  <c r="K212" i="5"/>
  <c r="K213" i="5"/>
  <c r="K214" i="5"/>
  <c r="K215" i="5"/>
  <c r="K216" i="5"/>
  <c r="K217" i="5"/>
  <c r="K218" i="5"/>
  <c r="K219" i="5"/>
  <c r="K220" i="5"/>
  <c r="K221" i="5"/>
  <c r="K222" i="5"/>
  <c r="K223" i="5"/>
  <c r="K224" i="5"/>
  <c r="K225" i="5"/>
  <c r="K226" i="5"/>
  <c r="K227" i="5"/>
  <c r="K228" i="5"/>
  <c r="K229" i="5"/>
  <c r="K230" i="5"/>
  <c r="K231" i="5"/>
  <c r="K232" i="5"/>
  <c r="K233" i="5"/>
  <c r="K234" i="5"/>
  <c r="K235" i="5"/>
  <c r="K236" i="5"/>
  <c r="K237" i="5"/>
  <c r="K238" i="5"/>
  <c r="K239" i="5"/>
  <c r="K240" i="5"/>
  <c r="K241" i="5"/>
  <c r="K242" i="5"/>
  <c r="K243" i="5"/>
  <c r="K244" i="5"/>
  <c r="K245" i="5"/>
  <c r="K246" i="5"/>
  <c r="K247" i="5"/>
  <c r="K248" i="5"/>
  <c r="K249" i="5"/>
  <c r="K250" i="5"/>
  <c r="K251" i="5"/>
  <c r="K252" i="5"/>
  <c r="K253" i="5"/>
  <c r="K254" i="5"/>
  <c r="K255" i="5"/>
  <c r="K256" i="5"/>
  <c r="K257" i="5"/>
  <c r="K258" i="5"/>
  <c r="K259" i="5"/>
  <c r="K260" i="5"/>
  <c r="K261" i="5"/>
  <c r="K262" i="5"/>
  <c r="K263" i="5"/>
  <c r="K264" i="5"/>
  <c r="K265" i="5"/>
  <c r="K266" i="5"/>
  <c r="K267" i="5"/>
  <c r="K270" i="5"/>
  <c r="K271" i="5"/>
  <c r="K272" i="5"/>
  <c r="K273" i="5"/>
  <c r="K274" i="5"/>
  <c r="K275" i="5"/>
  <c r="K276" i="5"/>
  <c r="K277" i="5"/>
  <c r="K278" i="5"/>
  <c r="K279" i="5"/>
  <c r="K280" i="5"/>
  <c r="K281" i="5"/>
  <c r="K282" i="5"/>
  <c r="K283" i="5"/>
  <c r="K284" i="5"/>
  <c r="K285" i="5"/>
  <c r="K286" i="5"/>
  <c r="K287" i="5"/>
  <c r="K288" i="5"/>
  <c r="K289" i="5"/>
  <c r="K290" i="5"/>
  <c r="K291" i="5"/>
  <c r="K292" i="5"/>
  <c r="K293" i="5"/>
  <c r="K294" i="5"/>
  <c r="K295" i="5"/>
  <c r="K296" i="5"/>
  <c r="K297" i="5"/>
  <c r="K299" i="5"/>
  <c r="K300" i="5"/>
  <c r="K301" i="5"/>
  <c r="K302" i="5"/>
  <c r="K303" i="5"/>
  <c r="K304" i="5"/>
  <c r="K305" i="5"/>
  <c r="K306" i="5"/>
  <c r="K307" i="5"/>
  <c r="K308" i="5"/>
  <c r="K309" i="5"/>
  <c r="K310" i="5"/>
  <c r="K311" i="5"/>
  <c r="K312" i="5"/>
  <c r="K313" i="5"/>
  <c r="K314" i="5"/>
  <c r="K315" i="5"/>
  <c r="K316" i="5"/>
  <c r="K317" i="5"/>
  <c r="K318" i="5"/>
  <c r="K319" i="5"/>
  <c r="K320" i="5"/>
  <c r="K321" i="5"/>
  <c r="K322" i="5"/>
  <c r="K323" i="5"/>
  <c r="K324" i="5"/>
  <c r="K325" i="5"/>
  <c r="K326" i="5"/>
  <c r="K327" i="5"/>
  <c r="K328" i="5"/>
  <c r="K329" i="5"/>
  <c r="K330" i="5"/>
  <c r="K331" i="5"/>
  <c r="K332" i="5"/>
  <c r="K333" i="5"/>
  <c r="K334" i="5"/>
  <c r="K335" i="5"/>
  <c r="K336" i="5"/>
  <c r="K337" i="5"/>
  <c r="K338" i="5"/>
  <c r="K339" i="5"/>
  <c r="K340" i="5"/>
  <c r="K344" i="5"/>
  <c r="K345" i="5"/>
  <c r="K346" i="5"/>
  <c r="K347" i="5"/>
  <c r="K348" i="5"/>
  <c r="K349" i="5"/>
  <c r="K350" i="5"/>
  <c r="K351" i="5"/>
  <c r="K352" i="5"/>
  <c r="K353" i="5"/>
  <c r="K160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2" i="5"/>
  <c r="K158" i="5" l="1"/>
  <c r="K392" i="5"/>
  <c r="K431" i="5"/>
  <c r="K362" i="5"/>
  <c r="G389" i="5"/>
  <c r="G270" i="5"/>
  <c r="G123" i="5"/>
  <c r="G71" i="5" l="1"/>
  <c r="G72" i="5"/>
  <c r="G73" i="5"/>
  <c r="G74" i="5"/>
  <c r="G75" i="5"/>
  <c r="G76" i="5"/>
  <c r="G77" i="5"/>
  <c r="G78" i="5"/>
  <c r="G79" i="5"/>
  <c r="G80" i="5"/>
  <c r="G81" i="5"/>
  <c r="G82" i="5"/>
  <c r="G83" i="5"/>
  <c r="G255" i="5" l="1"/>
  <c r="G190" i="5"/>
  <c r="G262" i="5"/>
  <c r="G228" i="5"/>
  <c r="G221" i="5"/>
  <c r="G222" i="5"/>
  <c r="G220" i="5"/>
  <c r="G212" i="5"/>
  <c r="G208" i="5"/>
  <c r="G200" i="5"/>
  <c r="G207" i="5"/>
  <c r="G211" i="5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215" i="5"/>
  <c r="G233" i="5"/>
  <c r="G45" i="5" l="1"/>
  <c r="G309" i="5" l="1"/>
  <c r="G311" i="5"/>
  <c r="G304" i="5"/>
  <c r="G260" i="5"/>
  <c r="G301" i="5"/>
  <c r="G187" i="5" l="1"/>
  <c r="G189" i="5"/>
  <c r="G210" i="5" l="1"/>
  <c r="G423" i="5" l="1"/>
  <c r="G380" i="5"/>
  <c r="G381" i="5"/>
  <c r="G377" i="5"/>
  <c r="G376" i="5"/>
  <c r="G391" i="5"/>
  <c r="G390" i="5"/>
  <c r="G388" i="5"/>
  <c r="G11" i="5" l="1"/>
  <c r="G12" i="5"/>
  <c r="G20" i="5"/>
  <c r="G19" i="5"/>
  <c r="G3" i="5"/>
  <c r="G68" i="5"/>
  <c r="G67" i="5"/>
  <c r="G66" i="5"/>
  <c r="G5" i="5"/>
  <c r="G16" i="5"/>
  <c r="G114" i="5"/>
  <c r="G86" i="5" l="1"/>
  <c r="G117" i="5"/>
  <c r="G116" i="5"/>
  <c r="G115" i="5"/>
  <c r="G157" i="5"/>
  <c r="G156" i="5"/>
  <c r="G154" i="5"/>
  <c r="G155" i="5"/>
  <c r="G153" i="5"/>
  <c r="G152" i="5"/>
  <c r="G151" i="5"/>
  <c r="G150" i="5"/>
  <c r="G149" i="5"/>
  <c r="G148" i="5"/>
  <c r="G147" i="5"/>
  <c r="G146" i="5"/>
  <c r="G133" i="5"/>
  <c r="G132" i="5"/>
  <c r="G144" i="5"/>
  <c r="G137" i="5"/>
  <c r="G120" i="5"/>
  <c r="G122" i="5"/>
  <c r="G121" i="5"/>
  <c r="G119" i="5"/>
  <c r="G332" i="5" l="1"/>
  <c r="G335" i="5"/>
  <c r="G426" i="5"/>
  <c r="G350" i="5"/>
  <c r="G349" i="5"/>
  <c r="G400" i="5"/>
  <c r="G411" i="5"/>
  <c r="G397" i="5"/>
  <c r="G412" i="5" l="1"/>
  <c r="G408" i="5"/>
  <c r="G353" i="5" l="1"/>
  <c r="G387" i="5" l="1"/>
  <c r="G399" i="5" l="1"/>
  <c r="G407" i="5"/>
  <c r="G409" i="5"/>
  <c r="G420" i="5"/>
  <c r="G410" i="5"/>
  <c r="G347" i="5"/>
  <c r="G261" i="5"/>
  <c r="G168" i="5"/>
  <c r="G166" i="5"/>
  <c r="G273" i="5"/>
  <c r="G306" i="5"/>
  <c r="G272" i="5"/>
  <c r="G286" i="5" l="1"/>
  <c r="G285" i="5"/>
  <c r="G107" i="5"/>
  <c r="G386" i="5"/>
  <c r="G234" i="5"/>
  <c r="G300" i="5" l="1"/>
  <c r="G195" i="5" l="1"/>
  <c r="G224" i="5"/>
  <c r="G384" i="5" l="1"/>
  <c r="G340" i="5" l="1"/>
  <c r="G339" i="5"/>
  <c r="G396" i="5" l="1"/>
  <c r="G186" i="5" l="1"/>
  <c r="G178" i="5"/>
  <c r="G170" i="5"/>
  <c r="G102" i="5" l="1"/>
  <c r="G94" i="5"/>
  <c r="G70" i="5"/>
  <c r="G26" i="5"/>
  <c r="G521" i="5" l="1"/>
  <c r="G218" i="5" l="1"/>
  <c r="G177" i="5"/>
  <c r="G206" i="5"/>
  <c r="G352" i="5"/>
  <c r="G205" i="5" l="1"/>
  <c r="G402" i="5" l="1"/>
  <c r="G217" i="5" l="1"/>
  <c r="G351" i="5"/>
  <c r="G232" i="5"/>
  <c r="G287" i="5"/>
  <c r="G284" i="5"/>
  <c r="G181" i="5" l="1"/>
  <c r="G214" i="5"/>
  <c r="G169" i="5" l="1"/>
  <c r="G226" i="5" l="1"/>
  <c r="G278" i="5"/>
  <c r="G303" i="5"/>
  <c r="G180" i="5"/>
  <c r="G310" i="5" l="1"/>
  <c r="G315" i="5" l="1"/>
  <c r="G188" i="5"/>
  <c r="G196" i="5"/>
  <c r="G194" i="5"/>
  <c r="G193" i="5"/>
  <c r="G192" i="5"/>
  <c r="G295" i="5" l="1"/>
  <c r="G498" i="5" l="1"/>
  <c r="G499" i="5"/>
  <c r="G500" i="5"/>
  <c r="G501" i="5"/>
  <c r="G502" i="5"/>
  <c r="G503" i="5"/>
  <c r="G504" i="5"/>
  <c r="G505" i="5"/>
  <c r="G506" i="5"/>
  <c r="G507" i="5"/>
  <c r="G508" i="5"/>
  <c r="G509" i="5"/>
  <c r="G510" i="5"/>
  <c r="G511" i="5"/>
  <c r="G512" i="5"/>
  <c r="G513" i="5"/>
  <c r="G514" i="5"/>
  <c r="G515" i="5"/>
  <c r="G516" i="5"/>
  <c r="G517" i="5"/>
  <c r="G518" i="5"/>
  <c r="G519" i="5"/>
  <c r="G520" i="5"/>
  <c r="G69" i="5"/>
  <c r="G4" i="5" l="1"/>
  <c r="G6" i="5"/>
  <c r="G7" i="5"/>
  <c r="G8" i="5"/>
  <c r="G9" i="5"/>
  <c r="G13" i="5"/>
  <c r="G14" i="5"/>
  <c r="G15" i="5"/>
  <c r="G17" i="5"/>
  <c r="G18" i="5"/>
  <c r="G21" i="5"/>
  <c r="G22" i="5"/>
  <c r="G23" i="5"/>
  <c r="G25" i="5"/>
  <c r="G27" i="5"/>
  <c r="G28" i="5"/>
  <c r="G29" i="5"/>
  <c r="G30" i="5"/>
  <c r="G31" i="5"/>
  <c r="G35" i="5"/>
  <c r="G36" i="5"/>
  <c r="G37" i="5"/>
  <c r="G38" i="5"/>
  <c r="G39" i="5"/>
  <c r="G40" i="5"/>
  <c r="G41" i="5"/>
  <c r="G42" i="5"/>
  <c r="G43" i="5"/>
  <c r="G44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87" i="5"/>
  <c r="G88" i="5"/>
  <c r="G89" i="5"/>
  <c r="G90" i="5"/>
  <c r="G91" i="5"/>
  <c r="G92" i="5"/>
  <c r="G93" i="5"/>
  <c r="G95" i="5"/>
  <c r="G96" i="5"/>
  <c r="G97" i="5"/>
  <c r="G98" i="5"/>
  <c r="G99" i="5"/>
  <c r="G100" i="5"/>
  <c r="G101" i="5"/>
  <c r="G103" i="5"/>
  <c r="G104" i="5"/>
  <c r="G105" i="5"/>
  <c r="G106" i="5"/>
  <c r="G108" i="5"/>
  <c r="G109" i="5"/>
  <c r="G113" i="5"/>
  <c r="G118" i="5"/>
  <c r="G127" i="5"/>
  <c r="G128" i="5"/>
  <c r="G129" i="5"/>
  <c r="G130" i="5"/>
  <c r="G131" i="5"/>
  <c r="G134" i="5"/>
  <c r="G135" i="5"/>
  <c r="G136" i="5"/>
  <c r="G138" i="5"/>
  <c r="G139" i="5"/>
  <c r="G140" i="5"/>
  <c r="G141" i="5"/>
  <c r="G142" i="5"/>
  <c r="G143" i="5"/>
  <c r="G145" i="5"/>
  <c r="G159" i="5"/>
  <c r="G160" i="5"/>
  <c r="G161" i="5"/>
  <c r="G162" i="5"/>
  <c r="G163" i="5"/>
  <c r="G164" i="5"/>
  <c r="G165" i="5"/>
  <c r="G167" i="5"/>
  <c r="G171" i="5"/>
  <c r="G172" i="5"/>
  <c r="G173" i="5"/>
  <c r="G174" i="5"/>
  <c r="G175" i="5"/>
  <c r="G176" i="5"/>
  <c r="G179" i="5"/>
  <c r="G184" i="5"/>
  <c r="G185" i="5"/>
  <c r="G191" i="5"/>
  <c r="G227" i="5"/>
  <c r="G203" i="5"/>
  <c r="G204" i="5"/>
  <c r="G201" i="5"/>
  <c r="G216" i="5"/>
  <c r="G219" i="5"/>
  <c r="G199" i="5"/>
  <c r="G202" i="5"/>
  <c r="G209" i="5"/>
  <c r="G223" i="5"/>
  <c r="G225" i="5"/>
  <c r="G229" i="5"/>
  <c r="G231" i="5"/>
  <c r="G242" i="5"/>
  <c r="G251" i="5"/>
  <c r="G259" i="5"/>
  <c r="G263" i="5"/>
  <c r="G264" i="5"/>
  <c r="G265" i="5"/>
  <c r="G258" i="5"/>
  <c r="G266" i="5"/>
  <c r="G271" i="5"/>
  <c r="G283" i="5"/>
  <c r="G288" i="5"/>
  <c r="G289" i="5"/>
  <c r="G290" i="5"/>
  <c r="G291" i="5"/>
  <c r="G292" i="5"/>
  <c r="G294" i="5"/>
  <c r="G296" i="5"/>
  <c r="G297" i="5"/>
  <c r="G299" i="5"/>
  <c r="G302" i="5"/>
  <c r="G305" i="5"/>
  <c r="G308" i="5"/>
  <c r="G312" i="5"/>
  <c r="G313" i="5"/>
  <c r="G314" i="5"/>
  <c r="G325" i="5"/>
  <c r="G326" i="5"/>
  <c r="G327" i="5"/>
  <c r="G328" i="5"/>
  <c r="G329" i="5"/>
  <c r="G330" i="5"/>
  <c r="G331" i="5"/>
  <c r="G333" i="5"/>
  <c r="G334" i="5"/>
  <c r="G336" i="5"/>
  <c r="G337" i="5"/>
  <c r="G338" i="5"/>
  <c r="G344" i="5"/>
  <c r="G345" i="5"/>
  <c r="G346" i="5"/>
  <c r="G348" i="5"/>
  <c r="G427" i="5"/>
  <c r="G425" i="5"/>
  <c r="G428" i="5"/>
  <c r="G424" i="5"/>
  <c r="G422" i="5"/>
  <c r="G375" i="5"/>
  <c r="G419" i="5"/>
  <c r="G395" i="5"/>
  <c r="G378" i="5"/>
  <c r="G379" i="5"/>
  <c r="G382" i="5"/>
  <c r="G383" i="5"/>
  <c r="G417" i="5"/>
  <c r="G385" i="5"/>
  <c r="G414" i="5"/>
  <c r="G415" i="5"/>
  <c r="G406" i="5"/>
  <c r="G405" i="5"/>
  <c r="G421" i="5"/>
  <c r="G398" i="5"/>
  <c r="G403" i="5"/>
  <c r="G401" i="5"/>
  <c r="G404" i="5"/>
  <c r="G413" i="5"/>
  <c r="G416" i="5"/>
  <c r="G429" i="5"/>
  <c r="G2" i="5"/>
  <c r="G218" i="2" l="1"/>
  <c r="G217" i="2"/>
  <c r="G216" i="2"/>
  <c r="G215" i="2"/>
  <c r="G214" i="2"/>
  <c r="G213" i="2"/>
  <c r="G207" i="2"/>
  <c r="G208" i="2"/>
  <c r="G209" i="2"/>
  <c r="G210" i="2"/>
  <c r="G211" i="2"/>
  <c r="G212" i="2"/>
  <c r="G206" i="2"/>
  <c r="G82" i="2"/>
  <c r="G141" i="2" l="1"/>
  <c r="G140" i="2"/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9" i="2"/>
  <c r="G50" i="2"/>
  <c r="G51" i="2"/>
  <c r="G52" i="2"/>
  <c r="G53" i="2"/>
  <c r="G54" i="2"/>
  <c r="G55" i="2"/>
  <c r="G56" i="2"/>
  <c r="G57" i="2"/>
  <c r="G58" i="2"/>
  <c r="G59" i="2"/>
  <c r="G60" i="2"/>
  <c r="G62" i="2"/>
  <c r="G63" i="2"/>
  <c r="G64" i="2"/>
  <c r="G65" i="2"/>
  <c r="G66" i="2"/>
  <c r="G67" i="2"/>
  <c r="G68" i="2"/>
  <c r="G70" i="2"/>
  <c r="G71" i="2"/>
  <c r="G72" i="2"/>
  <c r="G73" i="2"/>
  <c r="G74" i="2"/>
  <c r="G75" i="2"/>
  <c r="G76" i="2"/>
  <c r="G77" i="2"/>
  <c r="G78" i="2"/>
  <c r="G79" i="2"/>
  <c r="G80" i="2"/>
  <c r="G81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" i="2"/>
</calcChain>
</file>

<file path=xl/comments1.xml><?xml version="1.0" encoding="utf-8"?>
<comments xmlns="http://schemas.openxmlformats.org/spreadsheetml/2006/main">
  <authors>
    <author>Windows User</author>
  </authors>
  <commentList>
    <comment ref="H2" authorId="0" guid="{1A6588E6-FCCB-405E-B567-9E7C65AA4F23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 28-07-2020</t>
        </r>
      </text>
    </comment>
    <comment ref="H3" authorId="0" guid="{D1EB1A83-4CD5-4F47-8713-DAC34E3EC902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 28-07-2020</t>
        </r>
      </text>
    </comment>
    <comment ref="H4" authorId="0" guid="{C405BA2F-B01D-429F-AAA3-AF6930A1FB61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 28-07-2020</t>
        </r>
      </text>
    </comment>
    <comment ref="H5" authorId="0" guid="{6172DF48-A4B0-4270-9F51-FD7F006B3F56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 28-07-2020</t>
        </r>
      </text>
    </comment>
    <comment ref="H6" authorId="0" guid="{0B78E092-7253-4490-B8FF-1A75CA763056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UPDATED-12-08-2020</t>
        </r>
      </text>
    </comment>
    <comment ref="H7" authorId="0" guid="{1CC19251-A81C-4D62-AADD-9EA4013948E6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updated-23-08-2020</t>
        </r>
      </text>
    </comment>
    <comment ref="H8" authorId="0" guid="{40540DE4-6ECC-4A52-9D81-5B37694B4321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updated-22-08-2020</t>
        </r>
      </text>
    </comment>
    <comment ref="H9" authorId="0" guid="{81ADE9AA-6577-4714-AB91-EF758FF9121C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updated-04-08-2020</t>
        </r>
      </text>
    </comment>
    <comment ref="H10" authorId="0" guid="{A8C6638D-4050-4CCE-8CFE-D3695F6431F2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updated-10-08-2020</t>
        </r>
      </text>
    </comment>
    <comment ref="H11" authorId="0" guid="{8B9C5913-4D28-41E8-BC4E-88A1D1CCB137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2" authorId="0" guid="{F270C2DD-9DD4-4DC8-981A-93572B3BBD6E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updated-23-08-2020
</t>
        </r>
      </text>
    </comment>
    <comment ref="H13" authorId="0" guid="{08FD6465-FB35-49D6-9CD0-60B544945C64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updated-13-08-2020</t>
        </r>
      </text>
    </comment>
    <comment ref="H14" authorId="0" guid="{D1683EEA-88B3-43C0-8100-666F21A563C5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UPDATED-16-08-2020</t>
        </r>
      </text>
    </comment>
    <comment ref="H15" authorId="0" guid="{ECE4DB76-1447-4F78-828B-FCFE3836E940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updated-23-08-2020</t>
        </r>
      </text>
    </comment>
    <comment ref="H16" authorId="0" guid="{176FE843-7C4C-47DE-AEA8-E7BFA03C6371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7" authorId="0" guid="{428B5116-3DD7-45EC-9FCE-18F4D27AC4F4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8" authorId="0" guid="{6999D088-C9A8-4206-B495-CEFB90F4C58F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9" authorId="0" guid="{B5370ECF-FF42-4D50-977A-05696F879D69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20" authorId="0" guid="{161AE05A-6AB4-4F37-803B-B7F5256B99EE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21" authorId="0" guid="{03468F3F-F097-429A-9365-BECF9034CB59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22" authorId="0" guid="{D5799863-B00B-4E68-A421-4B6A81206272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23" authorId="0" guid="{5664B1DA-2955-4FC2-9E71-BC362406DB66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 28-07-2020</t>
        </r>
      </text>
    </comment>
    <comment ref="H25" authorId="0" guid="{6CB2F042-D568-46D0-937E-B26F67D3AD75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updated-10-08-2020</t>
        </r>
      </text>
    </comment>
    <comment ref="H26" authorId="0" guid="{76EC601F-9C0A-4EFB-97D4-9FDD55015E20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27" authorId="0" guid="{7E344B2B-1C7C-4B4B-91F5-6E926AB18CA7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28" authorId="0" guid="{22F6BDFA-B572-40AE-9250-F9D028A1399F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29" authorId="0" guid="{DEBEAFD4-F96E-441E-9108-4A316ACF28A5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32" authorId="0" guid="{3433BB73-7AD4-4F04-B719-BC327700D41E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33" authorId="0" guid="{17C18F61-C500-408C-8079-6D29578FCEB8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34" authorId="0" guid="{F89A78F8-7319-4C8D-9CDD-B2BB1986A46C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35" authorId="0" guid="{0B7072FC-72F2-4E2F-A631-49686D3B15B9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36" authorId="0" guid="{AA60716A-58D1-4517-BBD8-5822A6022289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37" authorId="0" guid="{7D9A17E3-71EA-4A95-869C-17F114D22D86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39" authorId="0" guid="{A1B4DCE2-A572-41B7-AC45-38C633DC2C55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40" authorId="0" guid="{8821B4B0-C12E-48D7-B721-EAEB7159CAAC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41" authorId="0" guid="{A625ED5B-E96B-45A2-B0ED-80EEA2CFE1A1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42" authorId="0" guid="{9D70425F-C8DC-4442-A3F4-0F2F15B1E725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UPDATED-12-08-2020
</t>
        </r>
      </text>
    </comment>
    <comment ref="H43" authorId="0" guid="{1BC2FB61-1F15-4EA0-B17F-4D1793A5D432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44" authorId="0" guid="{D2CBE314-7458-4FA2-9F66-547E8C430BDB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E45" authorId="0" guid="{69120B0C-20A1-44F1-A4BA-91E2A8B3746C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45" authorId="0" guid="{FA6E906A-3522-4B20-B07F-5F9138766B05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46" authorId="0" guid="{01EAA947-8705-4A50-803D-35F9013D414D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47" authorId="0" guid="{56AEC1EA-7B1D-46CC-9C1A-F0077E474407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updated-10-08-2020</t>
        </r>
      </text>
    </comment>
    <comment ref="H49" authorId="0" guid="{0DE0704C-C33C-44ED-AB5F-33C6DFF5AB2C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50" authorId="0" guid="{60FDEAE7-8E17-4004-B2EF-38A9F67AF565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51" authorId="0" guid="{C4AEAE33-4201-4175-83DA-C2B94ADD74E5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updated-09-08-2020</t>
        </r>
      </text>
    </comment>
    <comment ref="H52" authorId="0" guid="{224E6C36-4129-46DF-9FDD-6BF81CDDE2BE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updated-20-08-2020</t>
        </r>
      </text>
    </comment>
    <comment ref="H53" authorId="0" guid="{42D4CC61-D3BB-4D6A-B780-370CEB947EAF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54" authorId="0" guid="{B5CCE4F7-4C1E-4CC2-B909-895244DECFF0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55" authorId="0" guid="{07ED5602-2A13-45D6-B9CB-970457B8829A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56" authorId="0" guid="{23F13CDF-02E7-4CA7-BE37-AEDAECFBFD61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updated-22-08-2020</t>
        </r>
      </text>
    </comment>
    <comment ref="H57" authorId="0" guid="{70C6804F-7643-4F42-8321-5945BCD85FA7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58" authorId="0" guid="{1BE6867B-13B7-4C4B-B1F9-8BCCC1187094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59" authorId="0" guid="{A8170C46-A564-44A6-88B8-8451CA43CB66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60" authorId="0" guid="{A9829954-EAA9-4E36-B550-3CAEB17858AE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updated-30-07-2020</t>
        </r>
      </text>
    </comment>
    <comment ref="H61" authorId="0" guid="{A368C5C9-02F9-459C-BD4C-EC8EF2E10221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62" authorId="0" guid="{BABF416E-24B6-441E-AF80-D701E3404EAB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63" authorId="0" guid="{917F9C27-FBD4-481E-A2CC-5EDC51400E54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64" authorId="0" guid="{DC1DD1A3-1FCA-4465-BAE1-E1565A449490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65" authorId="0" guid="{6D087AAE-6A87-46FC-B26B-73DF7738A3B4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66" authorId="0" guid="{C7E48568-8F21-47BB-AFD2-475CD47C96E6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67" authorId="0" guid="{D5281876-8FB2-4E54-A5C8-AEEED69A0B99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68" authorId="0" guid="{68DF0B86-FE11-42B8-B0B6-452FC9413F6A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69" authorId="0" guid="{5272FC24-7B95-42E5-849A-085295A13B72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70" authorId="0" guid="{5A59447B-9104-46ED-A061-8973BF57982B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71" authorId="0" guid="{CF52E00E-520E-4F50-8BBF-A9F6F55A59C5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72" authorId="0" guid="{1E31B70C-9802-4CD4-A2E1-50EB84CBBC25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73" authorId="0" guid="{6B066385-2DCD-4EAD-B178-E6EBF4BBEA75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74" authorId="0" guid="{633C6AD1-76D3-44B9-A8D3-EDE700325676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75" authorId="0" guid="{66BE5345-FC2E-4084-97CA-59074C5CD717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updated-30-07-2020</t>
        </r>
      </text>
    </comment>
    <comment ref="H76" authorId="0" guid="{333EC063-24AC-4E1A-83FD-7DE4EAAA135B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77" authorId="0" guid="{B48F3BC8-4C94-4F71-8CBF-05138CC1C92E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 28-07-2020
</t>
        </r>
      </text>
    </comment>
    <comment ref="H78" authorId="0" guid="{D392001F-7AE8-4608-A273-1E7CB7F92D6B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 28-07-2020
</t>
        </r>
      </text>
    </comment>
    <comment ref="H80" authorId="0" guid="{7AEB8A28-02E4-4F1F-A66B-464E5ED52E45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 28-07-2020
</t>
        </r>
      </text>
    </comment>
    <comment ref="H81" authorId="0" guid="{87292C9D-CC41-4287-8067-72EE8CA5A4D2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 28-07-2020
</t>
        </r>
      </text>
    </comment>
    <comment ref="H82" authorId="0" guid="{2D08F10B-DCC3-41E4-A9C6-20EC769704A0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updated-11-08-2020</t>
        </r>
      </text>
    </comment>
    <comment ref="H83" authorId="0" guid="{6A0C930C-8457-4E8A-87C7-4DDE0F667AA9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 28-07-2020
</t>
        </r>
      </text>
    </comment>
    <comment ref="H86" authorId="0" guid="{FDC4AD4F-F0B0-4543-8D34-952EB10651F4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 28-07-2020
</t>
        </r>
      </text>
    </comment>
    <comment ref="H87" authorId="0" guid="{771B69EF-FA22-4A31-B894-3BECD47EED31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 28-07-2020
</t>
        </r>
      </text>
    </comment>
    <comment ref="H88" authorId="0" guid="{BE0F685C-B14D-42BF-B5DE-0B6705B933BB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 28-07-2020
</t>
        </r>
      </text>
    </comment>
    <comment ref="H89" authorId="0" guid="{802905F6-BCAB-4312-9580-7DA986E93CC2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 28-07-2020
</t>
        </r>
      </text>
    </comment>
    <comment ref="H90" authorId="0" guid="{FF1337E0-F756-436E-BA3E-8519C8128971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 -28-07-2020</t>
        </r>
      </text>
    </comment>
    <comment ref="H91" authorId="0" guid="{ED5C26C8-2EC6-4F41-89FC-9521FC2A9E6F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 -28-07-2020</t>
        </r>
      </text>
    </comment>
    <comment ref="H92" authorId="0" guid="{1337BF50-BEEE-4E17-B05A-F0E434CE6362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93" authorId="0" guid="{154E0FCF-C497-4335-98C9-F60A059BB824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96" authorId="0" guid="{472DBBAE-0AD2-4B0B-A76B-41287D9203ED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updated-28--07-2020</t>
        </r>
      </text>
    </comment>
    <comment ref="H97" authorId="0" guid="{BBB1136B-9500-454E-A35A-6B0F6BA3F2A2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updated-22-08-2020</t>
        </r>
      </text>
    </comment>
    <comment ref="H98" authorId="0" guid="{5147C106-F05E-46B6-8B7A-630FB749D5CD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updated-28*-07-2020</t>
        </r>
      </text>
    </comment>
    <comment ref="H99" authorId="0" guid="{8B492C74-AC43-4938-A053-006A6B62BDF5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00" authorId="0" guid="{854619D1-0E75-4552-8092-D074A2DAC05B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01" authorId="0" guid="{7FF76891-1EA1-4751-A9D8-73CF1C337DA7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02" authorId="0" guid="{DB2EDBC1-0BDC-4401-9375-C19C10D49583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updated-22-08-2020</t>
        </r>
      </text>
    </comment>
    <comment ref="H103" authorId="0" guid="{EBA92EA7-CF0A-4D5D-95FD-185351AC07A4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updated-22-08-2020</t>
        </r>
      </text>
    </comment>
    <comment ref="H104" authorId="0" guid="{C5959C47-FED3-4738-81F5-07E751F443CE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 -28-07-2020</t>
        </r>
      </text>
    </comment>
    <comment ref="H105" authorId="0" guid="{6CAC0239-057F-45C5-8BD6-4F8655130B56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06" authorId="0" guid="{556C8016-2398-4372-A152-4D840EA292EE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updaed-16-08-2020</t>
        </r>
      </text>
    </comment>
    <comment ref="H107" authorId="0" guid="{434CEBA8-FA61-472B-9651-B48C4A241BA0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updated-16-08-2020</t>
        </r>
      </text>
    </comment>
    <comment ref="H108" authorId="0" guid="{A4F13A41-9247-4C49-9709-3203AD2D4311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09" authorId="0" guid="{BA0C10FB-3FA9-4B9F-9268-D5D0DD98F449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10" authorId="0" guid="{27D89B75-36EA-4E6E-B0B2-5BC4C9A55506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14" authorId="0" guid="{92DDB869-2809-4F6A-B39C-FE9C3B7DAD43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15" authorId="0" guid="{FFB7E811-4BC7-448C-93C0-11ABACBBDFC5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16" authorId="0" guid="{A73D9EBD-840D-48BC-A52D-563526CE799A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17" authorId="0" guid="{A3E22003-F5E9-4E73-B674-056142C32664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updated-11-08-2020
</t>
        </r>
      </text>
    </comment>
    <comment ref="H118" authorId="0" guid="{E754C207-4294-4495-9DCC-5F65F38B047C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19" authorId="0" guid="{E9B7B4B5-B635-4991-971C-277C50F7477C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20" authorId="0" guid="{A1662347-2695-4FD6-9E3E-CBC30699B5B7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21" authorId="0" guid="{992F5617-2AE4-46CC-8E5D-E09812D3EF48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22" authorId="0" guid="{8CF2DA98-6488-486E-95A8-2B4C42E20E1B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24" authorId="0" guid="{EBFC1B92-003A-4124-8E2F-A99ADF5B06AF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25" authorId="0" guid="{A7119549-90F4-4735-9D2A-81A27DCD1095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26" authorId="0" guid="{9B616814-95F4-49B0-B9C2-CAAC40C052DD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27" authorId="0" guid="{F41BEC33-5AFD-4632-8A88-9DBE3001B95A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E128" authorId="0" guid="{A022C627-4BD9-4188-B65B-D160FFC35A07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updated-22-08-2020</t>
        </r>
      </text>
    </comment>
    <comment ref="H128" authorId="0" guid="{FEFF58D5-B29A-4A67-A496-C9A7ED89C240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29" authorId="0" guid="{B20DCAFE-8EEB-445F-AA4F-467700F1456D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updated-22-08-2020</t>
        </r>
      </text>
    </comment>
    <comment ref="H130" authorId="0" guid="{963DAEE2-FF18-4604-812C-B716A1B958CC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31" authorId="0" guid="{19855647-274E-4FB2-AC4C-CCB2617BEF38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32" authorId="0" guid="{1380C7F1-013A-4DDC-A878-B310722C938C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34" authorId="0" guid="{017538A5-F065-4F2A-B69A-6D9B7ABB87FA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updated-23-08-2020
</t>
        </r>
      </text>
    </comment>
    <comment ref="H135" authorId="0" guid="{7F710E9C-E0D0-4C4D-9CC1-BB00D3C09E4A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updated-05-08-2020
</t>
        </r>
      </text>
    </comment>
    <comment ref="H137" authorId="0" guid="{857300B4-FCD3-44B0-85E7-15343AE0C914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39" authorId="0" guid="{513CC766-E8DC-49C3-A26D-8F25E00297F0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updated-31-07-2020</t>
        </r>
      </text>
    </comment>
    <comment ref="H140" authorId="0" guid="{1F65D5DF-CF08-4D46-9900-C5FB5E6D4E44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updated-22-08-2020
</t>
        </r>
      </text>
    </comment>
    <comment ref="H142" authorId="0" guid="{A3352B7D-5784-4D44-AA3C-7C024CE5730A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43" authorId="0" guid="{B2E45B29-9A73-4253-B7B5-ADEB36BA34BD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44" authorId="0" guid="{3AF89E8E-825D-41D9-994B-58ADCED1DF0B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updated-24-08-2020
</t>
        </r>
      </text>
    </comment>
    <comment ref="H145" authorId="0" guid="{045AC977-496A-4168-B7DD-AE6AD699A523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46" authorId="0" guid="{81464B54-626C-4E6E-9585-584E2A816D72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47" authorId="0" guid="{3B84DA89-6B7C-4BF9-A7A3-B2F8EDC6D4BE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48" authorId="0" guid="{7C53913B-5140-4E94-9549-CD42922E8BC6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50" authorId="0" guid="{400C78E8-E2DC-4D19-8537-957C952B649F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51" authorId="0" guid="{7E58810E-45F0-47FE-8C1C-DD7B2F18C862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52" authorId="0" guid="{7982C8BF-B3D6-41A6-9774-249B5FD10C02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53" authorId="0" guid="{FC066824-BB48-41DD-918A-A1E270745DB5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updated-12-08-2020</t>
        </r>
      </text>
    </comment>
    <comment ref="H154" authorId="0" guid="{5E76C3F0-ADE0-48D5-BDF2-F10DD1EE631A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55" authorId="0" guid="{D8BEF00C-E752-4768-A12A-7AD3AD9A2B85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56" authorId="0" guid="{3BF9EED8-6E07-4596-8577-5018BA10D724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57" authorId="0" guid="{68994B06-007D-4F6F-99FE-0CA3637DE8EC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59" authorId="0" guid="{2A1DE7D2-B479-4E42-A24C-E915D0C8393F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60" authorId="0" guid="{184FB344-89A8-4391-A902-5D64B03ECF14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61" authorId="0" guid="{25D1EDC5-DFA2-4634-BF43-23B6381C186B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62" authorId="0" guid="{9AC0742A-5561-4141-AE22-3C1A2C6FA151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63" authorId="0" guid="{5515EDEC-15D0-442A-A304-81A2E3AA76C4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64" authorId="0" guid="{9A6A59AB-8C38-44A7-A094-A89778EC0ECA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65" authorId="0" guid="{D2D3BB5E-C2F3-4149-BD32-14FCC00C8C24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66" authorId="0" guid="{1E84E18B-6965-4F95-A60F-72EA342B3CCE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67" authorId="0" guid="{173D227D-C924-4AEB-9C2A-240DE40725A2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updated: 05-08-2020</t>
        </r>
      </text>
    </comment>
    <comment ref="H168" authorId="0" guid="{4BBD2853-FA4C-49AC-A52B-BACFF7337F35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69" authorId="0" guid="{75CD69BB-7F16-4C0E-A15B-3896FB124811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70" authorId="0" guid="{CB4B920F-FAFF-4C7E-B7FA-DC7FC73715B8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updated-10-08-2020</t>
        </r>
      </text>
    </comment>
    <comment ref="H171" authorId="0" guid="{E6B6F37E-044D-42B2-8331-B0D0C8B3C13D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72" authorId="0" guid="{FB0ED939-1BF8-457A-A9CF-67026C5C41DC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73" authorId="0" guid="{9D660A81-7877-4A55-ACA5-F6E7DCE565B1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74" authorId="0" guid="{74682815-9230-4175-8DDD-8FF56D733156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75" authorId="0" guid="{79DE69BA-6CD5-4828-9653-41B45B35F048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20-08-2020</t>
        </r>
      </text>
    </comment>
    <comment ref="H176" authorId="0" guid="{7DD32EA0-F1E2-4A9D-BDB7-31AC889BB431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77" authorId="0" guid="{56371EB3-9093-44FD-BE08-C137D48D4B26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updated-10-08-2020</t>
        </r>
      </text>
    </comment>
    <comment ref="H178" authorId="0" guid="{4641684D-0DFE-46B8-8711-66D1F26E26B9}" shapeId="0">
      <text>
        <r>
          <rPr>
            <b/>
            <sz val="9"/>
            <color indexed="81"/>
            <rFont val="Tahoma"/>
            <charset val="1"/>
          </rPr>
          <t xml:space="preserve">Windows User:UPDAED-17-08-2020
</t>
        </r>
      </text>
    </comment>
    <comment ref="H179" authorId="0" guid="{93D9A888-451D-4713-99AA-6B255D39EEF9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updated-23-08-2020
</t>
        </r>
      </text>
    </comment>
    <comment ref="H180" authorId="0" guid="{29DF7283-FC47-4B8A-B6E4-F9DA7B7CDCE6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updated-05-08-2020</t>
        </r>
      </text>
    </comment>
    <comment ref="H181" authorId="0" guid="{A7EC0875-1575-449F-8F30-CC7816500BA4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updated-22-08-2020</t>
        </r>
      </text>
    </comment>
    <comment ref="H182" authorId="0" guid="{3CF8868A-4FD8-4309-8462-FD7157DFC7CA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updated-18-08-2020
</t>
        </r>
      </text>
    </comment>
    <comment ref="E183" authorId="0" guid="{C9A5A249-D96D-4647-84CA-7C6E59FA2E56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83" authorId="0" guid="{8D9B9C9D-A35F-4EDC-AD58-8228573D2808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 06/06/2020</t>
        </r>
      </text>
    </comment>
    <comment ref="H184" authorId="0" guid="{394FD9C2-C4FF-4112-AE21-034CED05AC18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updated-30-07-2020</t>
        </r>
      </text>
    </comment>
    <comment ref="H185" authorId="0" guid="{F76D56E9-3146-4541-88A6-024D69FD7CF2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 06/06/20
</t>
        </r>
      </text>
    </comment>
    <comment ref="H186" authorId="0" guid="{8918D45D-F3CD-49EC-9136-D8954BB3BD84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 06/06/20
</t>
        </r>
      </text>
    </comment>
    <comment ref="H187" authorId="0" guid="{548E3DF8-EFDB-4F42-B5B5-88AE3EE3476A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88" authorId="0" guid="{E3F8AF7F-032F-4A54-A09B-A1A235FA9DED}" shapeId="0">
      <text>
        <r>
          <rPr>
            <b/>
            <sz val="9"/>
            <color indexed="81"/>
            <rFont val="Tahoma"/>
            <family val="2"/>
          </rPr>
          <t>Windows Us</t>
        </r>
      </text>
    </comment>
    <comment ref="H189" authorId="0" guid="{71344342-BE96-40F3-ADAC-1576FD45AB38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90" authorId="0" guid="{6D6AD0E9-1AC3-497E-B02F-2DBB29AA12E3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91" authorId="0" guid="{20F446BE-AC4E-4CAA-ACEC-AA5412BF0AA9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92" authorId="0" guid="{12C7896C-4295-40A9-AFA9-333784BD2735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93" authorId="0" guid="{0143A5A4-9E04-4F15-B0AF-F05F1ACF1129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94" authorId="0" guid="{FB177B92-336A-4432-BA32-E9D5B5FDCFA9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95" authorId="0" guid="{D2D2E8C9-717B-4CB3-ABEE-3D3D0B994F34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96" authorId="0" guid="{A59D083A-7B62-41AF-9465-3AA95A9DDCEE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97" authorId="0" guid="{CC566070-8C35-400F-8326-ADB0F24D1DCC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 23-07-2020
</t>
        </r>
      </text>
    </comment>
    <comment ref="H198" authorId="0" guid="{EBCC0EB8-2849-49F0-8562-A224A67F3753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99" authorId="0" guid="{5918E774-1C42-402E-96B6-9A8D61DEEADF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updated-10-08-2020</t>
        </r>
      </text>
    </comment>
    <comment ref="H200" authorId="0" guid="{771C83FB-F375-4CFE-A129-019C00EF3FE2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201" authorId="0" guid="{873D96DD-AB1B-45C4-AF42-F1CC60CE56E4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updated-23-08-2020</t>
        </r>
      </text>
    </comment>
    <comment ref="H202" authorId="0" guid="{2E1D398D-57F5-4CB9-B191-45427402011B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updated-23-08-2020
</t>
        </r>
      </text>
    </comment>
    <comment ref="H203" authorId="0" guid="{11816B23-6B60-45E3-B386-D9E300234FAA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updated: 05-08-2020
</t>
        </r>
      </text>
    </comment>
    <comment ref="H204" authorId="0" guid="{9C3B16B1-758B-44BB-B4AB-05F2C0AAD01D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updated-10-08-2020
</t>
        </r>
      </text>
    </comment>
    <comment ref="H205" authorId="0" guid="{76525151-BD9A-431F-828B-74318B46DA00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206" authorId="0" guid="{3FE96E24-4CCB-44B6-9ABC-B61D8F9BAB6B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207" authorId="0" guid="{1D70472E-D891-4583-AF00-D9E0A029231E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208" authorId="0" guid="{72F033E5-E6D8-416F-802C-6060325A927A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209" authorId="0" guid="{33339E50-2CE7-4614-8C5C-ECBAD7425A35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210" authorId="0" guid="{245FA2B8-3656-4412-BCD0-426A0AF778BF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updated-11-08-2020</t>
        </r>
      </text>
    </comment>
    <comment ref="H211" authorId="0" guid="{77FC8FB6-C01A-4637-A219-29FE6A028C2B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212" authorId="0" guid="{DB61CE09-39C0-44CE-ABDF-06DB96A3C8CC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updated-11-08-2020</t>
        </r>
      </text>
    </comment>
    <comment ref="H213" authorId="0" guid="{91770411-7A47-4C8C-AF49-92FD73B48EE1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updated-23-08-2020</t>
        </r>
      </text>
    </comment>
    <comment ref="H214" authorId="0" guid="{CDA789D8-4E3B-4C49-AF3D-DAE471A7F088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updated-22-08-2020</t>
        </r>
      </text>
    </comment>
    <comment ref="H215" authorId="0" guid="{6A21DAFD-130F-44EC-8AF7-B37DE2A51C7B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216" authorId="0" guid="{E3473674-D3E8-4E84-891A-00C64CBDC77D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217" authorId="0" guid="{A61A8AA1-53BB-4E1C-BDBA-83DE7D8C3F9D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218" authorId="0" guid="{DFB56646-B112-446B-A6E0-F4E1E38FAFB7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219" authorId="0" guid="{2390141D-372C-4B1D-BE70-B926AC30CC67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updated-22-08-2020</t>
        </r>
      </text>
    </comment>
    <comment ref="H220" authorId="0" guid="{1B8EB4F4-83A9-435E-B5ED-723FBB611C1A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221" authorId="0" guid="{168A64E4-1B65-4C89-831D-C07027ABC525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updated-28-07-2020
</t>
        </r>
      </text>
    </comment>
    <comment ref="H222" authorId="0" guid="{B021DE88-509A-4604-BFC3-9FDD1E7F60C4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223" authorId="0" guid="{B1CA2733-143E-490F-B28B-278F12D8478C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 13-07-2020
</t>
        </r>
      </text>
    </comment>
    <comment ref="H224" authorId="0" guid="{0A779DE9-15DC-4D49-9EB1-7E9D1A5B087E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updated-18-08-2020
</t>
        </r>
      </text>
    </comment>
    <comment ref="H225" authorId="0" guid="{33C1F475-443D-42FC-A4FD-577102902C02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updated-22-08-2020</t>
        </r>
      </text>
    </comment>
    <comment ref="H226" authorId="0" guid="{5CB0ECCB-433B-48D8-843D-B0A952C21293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227" authorId="0" guid="{D0817E9B-DA83-4162-9EF1-1E0D029D8364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228" authorId="0" guid="{7A825604-9439-44D6-BE3D-C81E32E54531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229" authorId="0" guid="{CFC71B86-8808-427C-8072-C8AB8C3C4560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updated-11-08-2020</t>
        </r>
      </text>
    </comment>
    <comment ref="H230" authorId="0" guid="{0A77ACBC-0A91-467D-8048-A9248A6A4F57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231" authorId="0" guid="{9D5A28E9-13B6-48AF-A8C0-369BBB6211AC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updated-22-08-2020
</t>
        </r>
      </text>
    </comment>
    <comment ref="H232" authorId="0" guid="{1E81FEFE-E56D-4C73-99F7-FDC638E6469B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updated-22-08-2020</t>
        </r>
      </text>
    </comment>
    <comment ref="H233" authorId="0" guid="{37CFA3AE-62B6-44C7-AC88-79DE1983A34B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updated-18-08-2020
</t>
        </r>
      </text>
    </comment>
    <comment ref="H234" authorId="0" guid="{555E7DD2-3922-427E-9F15-2BE8ABE747E3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10-08-2020</t>
        </r>
      </text>
    </comment>
    <comment ref="H235" authorId="0" guid="{53E6CE4B-27CC-4CE2-935B-D4670D85B803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236" authorId="0" guid="{0C18DE59-41FA-4D17-AE62-41F493657549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237" authorId="0" guid="{5D268832-9CBC-4DF5-94FA-5A6F831B97A2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updated-09-08-2020
</t>
        </r>
      </text>
    </comment>
    <comment ref="H238" authorId="0" guid="{ADA6A2BA-6AB6-4987-A344-B2B645D07B71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updated-09-08-2020
</t>
        </r>
      </text>
    </comment>
    <comment ref="H240" authorId="0" guid="{920761AE-3DCF-445F-8233-7E4AA6C65D40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updated-22-08-2020</t>
        </r>
      </text>
    </comment>
    <comment ref="H241" authorId="0" guid="{11AC7D4F-497B-4E3D-B41D-57022F4DDEEF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242" authorId="0" guid="{3CC07F70-6C28-43F6-824E-C1A08E7A9F9E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updated-22-08-2020</t>
        </r>
      </text>
    </comment>
    <comment ref="H243" authorId="0" guid="{AF771FA5-F991-438D-9A69-CED334A34547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244" authorId="0" guid="{8ACE2312-1BB4-48B7-A5B4-603429BF5BC6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245" authorId="0" guid="{F9413D9D-AE4F-47D6-B81D-5F1A02101066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updated-22-08-2020</t>
        </r>
      </text>
    </comment>
    <comment ref="H246" authorId="0" guid="{0AFA9718-E083-4BAE-AF14-CB96418A1EF3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updated-23-08-2020</t>
        </r>
      </text>
    </comment>
    <comment ref="H247" authorId="0" guid="{29201088-157D-49D9-89C8-BCA5593D830A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updated-22-08-2020</t>
        </r>
      </text>
    </comment>
    <comment ref="H248" authorId="0" guid="{0B20A33C-086B-464F-A60D-26466946AB90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updated-22-08-2020
</t>
        </r>
      </text>
    </comment>
    <comment ref="H249" authorId="0" guid="{7AD30890-B6EA-4B1C-8E3B-3374C2B20460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250" authorId="0" guid="{AD1407E6-0279-4C97-8F60-27395037D158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251" authorId="0" guid="{8451A79D-5810-4C21-9885-68E9DEB2990A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252" authorId="0" guid="{309D12F2-C916-4903-AB22-3380B70CA006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255" authorId="0" guid="{730CBD73-A0D1-4B4D-A722-392FB3C750AA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256" authorId="0" guid="{914455F3-7261-46EF-8630-DB4933BFF23D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257" authorId="0" guid="{17D58E1A-CF52-4C01-9A4B-71E052037168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258" authorId="0" guid="{48A099A1-A007-400E-A67B-FFB947166529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259" authorId="0" guid="{FA2D1152-9F99-4311-BE1C-7C9E6E28F00B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updated:  05-08-2020
</t>
        </r>
      </text>
    </comment>
    <comment ref="H260" authorId="0" guid="{DCFD4D90-B2E5-4C52-BD98-5DF819B05F55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261" authorId="0" guid="{DA70E6D0-E830-400D-970A-633ADA9D67AB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262" authorId="0" guid="{2D262AE7-F8B3-4536-9794-DCE0367D5C2E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263" authorId="0" guid="{0752833C-C3F0-4E7D-ADAA-EE0D006FFEB6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264" authorId="0" guid="{2DFD91ED-7AEA-46F5-8425-761BD66A7DF6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265" authorId="0" guid="{EFD64863-37DA-4EDE-804F-CB189E38A3A7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266" authorId="0" guid="{8C737050-21AB-4F91-97AC-2D96A08C08D7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267" authorId="0" guid="{B8799258-C581-4F01-9ED5-AAA2BD642304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268" authorId="0" guid="{35271041-9FEA-4180-BC8D-0FE8CF3E6E98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269" authorId="0" guid="{679BCF1D-C198-4053-AACC-E50D87148F6C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updated-22-08-2020
</t>
        </r>
      </text>
    </comment>
    <comment ref="H270" authorId="0" guid="{F39D91F4-D3D4-4B5E-A0FF-20DD97839DD6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271" authorId="0" guid="{6ABA44A0-5263-4D47-A5D1-D33DFD5CAF4F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updated-04-08-2020</t>
        </r>
      </text>
    </comment>
    <comment ref="H272" authorId="0" guid="{EFA46355-CF91-4A34-A469-01162277E198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updated-22-08-2020</t>
        </r>
      </text>
    </comment>
    <comment ref="H273" authorId="0" guid="{D499D1F2-C662-4F2D-AFBD-D55C79347C56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updated-22-08-2020
</t>
        </r>
      </text>
    </comment>
    <comment ref="H274" authorId="0" guid="{BB3ACECB-2E1B-4570-9EA7-2DEAF124229C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275" authorId="0" guid="{542B6D5B-2AD1-46C4-B013-F0F2E784658C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276" authorId="0" guid="{E90CF21C-DF34-435C-97F8-24C45EB8AAFB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 30-7-2020
</t>
        </r>
      </text>
    </comment>
    <comment ref="H277" authorId="0" guid="{9AC2F79F-08B0-48A1-B919-6060896C3C29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updated-22-08-2020</t>
        </r>
      </text>
    </comment>
    <comment ref="H278" authorId="0" guid="{846B59F4-EBD8-4E7B-9E24-CA35CCB7411F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updated-11-08-2020
</t>
        </r>
      </text>
    </comment>
    <comment ref="H279" authorId="0" guid="{61E05276-1CB1-4426-B2B1-D59E327044A8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280" authorId="0" guid="{4C6B885E-0805-4FD3-BB3A-8D6095BD2916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281" authorId="0" guid="{8AC09AEA-0885-438E-BA9A-36616C9B62D2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updated-23-08-2020
</t>
        </r>
      </text>
    </comment>
    <comment ref="H282" authorId="0" guid="{484C5F29-F79B-4D73-820D-F99B6907D9BD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updated-23-08-2020
</t>
        </r>
      </text>
    </comment>
    <comment ref="H283" authorId="0" guid="{5CA37FB9-3146-4D8B-B1DD-ADEE66FE95C6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updated-31-07-2020</t>
        </r>
      </text>
    </comment>
    <comment ref="H284" authorId="0" guid="{A9B627AE-C278-427F-B673-A50058DA82B7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updated-10-08-2020</t>
        </r>
      </text>
    </comment>
    <comment ref="H285" authorId="0" guid="{A05EFC2C-C55A-4B8F-8E9F-EE2FB945BE9D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updated: 05-08-2020
</t>
        </r>
      </text>
    </comment>
    <comment ref="H286" authorId="0" guid="{034A6E9B-3BF3-417E-B458-1DA57575B7B8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updated-05-08-2020
</t>
        </r>
      </text>
    </comment>
    <comment ref="H287" authorId="0" guid="{2EC06EA1-9BA7-4C5C-9D94-A8319381930E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288" authorId="0" guid="{730F8A3C-B00D-4C1B-AF35-CBAE8792F9EF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289" authorId="0" guid="{382C7102-DDE4-4A44-951C-2ED09F4FE9DF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UPDATED-13-08-2020
</t>
        </r>
      </text>
    </comment>
    <comment ref="H290" authorId="0" guid="{B66BF421-9D9C-419A-8A65-ED311A2347DC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291" authorId="0" guid="{71044B19-5A3B-41A4-B426-EC80AA4FEEA6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updated-04-08-2020</t>
        </r>
      </text>
    </comment>
    <comment ref="H292" authorId="0" guid="{E6AE1FF5-6985-45E9-AFC7-79433371A91B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293" authorId="0" guid="{98761253-3692-41C0-92D8-B4E5C67C3C98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updated-19-08-2020
</t>
        </r>
      </text>
    </comment>
    <comment ref="H294" authorId="0" guid="{01527712-776A-43A8-A908-260E4B0388E9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UPDATED-13-08-2020
</t>
        </r>
      </text>
    </comment>
    <comment ref="H295" authorId="0" guid="{A74D184B-303E-4306-A9D4-56B6F2DD2732}" shapeId="0">
      <text>
        <r>
          <rPr>
            <b/>
            <sz val="9"/>
            <color indexed="81"/>
            <rFont val="Tahoma"/>
            <charset val="1"/>
          </rPr>
          <t>Windows User:updated-22-08-2020</t>
        </r>
      </text>
    </comment>
    <comment ref="H296" authorId="0" guid="{7BC24487-6E4B-4182-A432-C692E1B706C5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297" authorId="0" guid="{00B8F74A-1EED-4ECC-B8B8-B6F305BA7D20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298" authorId="0" guid="{46F0B32A-E461-477F-BB1E-F6A1ABC71EC3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updated-23-08-2020
</t>
        </r>
      </text>
    </comment>
    <comment ref="H299" authorId="0" guid="{97A5F261-9D05-408C-A860-7F7562F90FA1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updated-23-08-2020
</t>
        </r>
      </text>
    </comment>
    <comment ref="H300" authorId="0" guid="{03E8BA8C-F78C-4FC6-AA91-D8252DFB4CC4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301" authorId="0" guid="{5DF6C49F-463B-4E57-872C-0B60CB1B367F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updated-23-08-2020
</t>
        </r>
      </text>
    </comment>
    <comment ref="H302" authorId="0" guid="{8ABB64DC-34E9-4CF4-9858-4557BDA00215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303" authorId="0" guid="{8E344775-D40F-4681-8840-E8AE7D1157E0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304" authorId="0" guid="{42C29AED-0386-4672-9684-098BA7DBA583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UPDATED-17-08-2020</t>
        </r>
      </text>
    </comment>
    <comment ref="H305" authorId="0" guid="{27C77610-FBA2-42CE-91C6-0766310F898D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updated-10-08-2020</t>
        </r>
      </text>
    </comment>
    <comment ref="H306" authorId="0" guid="{7B9371D0-9C60-413D-90F3-595AB5E74715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UPDATED-12-08-2020</t>
        </r>
      </text>
    </comment>
    <comment ref="H307" authorId="0" guid="{45F7C8F7-81EA-4F6C-BCE2-03639F91EC0E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updated-15-08-2020</t>
        </r>
      </text>
    </comment>
    <comment ref="H308" authorId="0" guid="{2CE3BC13-6276-4060-9D0F-8466CAB4BF13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309" authorId="0" guid="{B5A5AAA1-9CD4-4A59-A8A0-685B452A8331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310" authorId="0" guid="{E752795B-03F3-4628-8286-C7CE9B9D550F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updated-22-08-2020</t>
        </r>
      </text>
    </comment>
    <comment ref="H311" authorId="0" guid="{3C00D737-E923-4EEA-A466-C2B5F8CF0417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312" authorId="0" guid="{850C2989-7468-4E0F-8608-D1A68E24F44B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updated-13-08-2020</t>
        </r>
      </text>
    </comment>
    <comment ref="H313" authorId="0" guid="{41BE5246-2818-4158-AA28-E62B567D81BA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314" authorId="0" guid="{EE73078E-8202-4968-B3DC-C891BC12C329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updated-22-08-2020</t>
        </r>
      </text>
    </comment>
    <comment ref="H315" authorId="0" guid="{5F669173-5231-4A89-824A-9CAB8C278832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316" authorId="0" guid="{557F3CA9-525D-4CF7-B66D-672637D3EAE8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updated-22-08-2020</t>
        </r>
      </text>
    </comment>
    <comment ref="H317" authorId="0" guid="{72BB0942-9520-4A70-977F-FC66D1D2EA04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11-08-2020
</t>
        </r>
      </text>
    </comment>
    <comment ref="H318" authorId="0" guid="{AF9E29E8-5C46-478B-B67B-8E790C32196B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updated-22-08-2020</t>
        </r>
      </text>
    </comment>
    <comment ref="H319" authorId="0" guid="{02FC0596-F006-4C28-8D99-76D965CEEF94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320" authorId="0" guid="{7DB38E92-FFFF-4775-B561-003F5AD211E6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321" authorId="0" guid="{46ED50BA-C5BA-497E-98C7-1798BBCD1EAE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322" authorId="0" guid="{037FEC13-BAFF-4D00-A98B-61463F533FFA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324" authorId="0" guid="{D298F5D2-6F51-4D33-AEF0-99FF9FCA741E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325" authorId="0" guid="{AB21F4B1-AFF9-41CB-82D4-39D56AE2EA1C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326" authorId="0" guid="{F6369284-98F5-4ABF-ACE4-954614575D0F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327" authorId="0" guid="{C9DDC9D8-1F98-4518-ABA1-6CF6CE1C9896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328" authorId="0" guid="{306B9B43-1290-4E47-A77D-40F5C1350245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329" authorId="0" guid="{5C1245F5-905B-4474-9F15-D03630E5DA77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330" authorId="0" guid="{0F53A0C5-629E-4FFA-AD20-8680C2A3DEC1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331" authorId="0" guid="{E05A9DB2-BBF6-42F4-BAED-6652862F58E1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updated-23-08-2020
</t>
        </r>
      </text>
    </comment>
    <comment ref="H332" authorId="0" guid="{90645541-FFDA-43AD-988E-B402C5B9F0A1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333" authorId="0" guid="{71899B66-1C21-41F9-B9E4-291D6BE937B1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334" authorId="0" guid="{C6B12067-AEB4-4E75-B690-940DBB88A556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updated-18-08-2020</t>
        </r>
      </text>
    </comment>
    <comment ref="H335" authorId="0" guid="{03859FB5-3341-4BFC-87ED-B9BBADB62416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336" authorId="0" guid="{745A30AD-8468-4412-B892-D0005222DAE1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337" authorId="0" guid="{BBC6D359-166B-4F76-9BA1-D94511B3F7A4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338" authorId="0" guid="{2A3E8A72-9FBC-4AA3-9702-112F980D7837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339" authorId="0" guid="{BE6EED60-C986-450D-B892-2209CD168593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updated-11-08-2020
</t>
        </r>
      </text>
    </comment>
    <comment ref="H340" authorId="0" guid="{26114875-B7F3-4D0C-8268-FD914B813171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341" authorId="0" guid="{A3620258-AAC6-4C51-AF29-D79EB1C7243F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updated-22-08-2020</t>
        </r>
      </text>
    </comment>
    <comment ref="H342" authorId="0" guid="{F8118073-73C6-47EC-A4C7-7338390F6AFD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updated-22-08-2020</t>
        </r>
      </text>
    </comment>
    <comment ref="H343" authorId="0" guid="{CF097EE2-95D6-484A-AC85-DE2405E2E9E6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updated-22-08-2020</t>
        </r>
      </text>
    </comment>
    <comment ref="B344" authorId="0" guid="{3FBD10C7-0FC7-47EE-A893-D541E77115E7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H344" authorId="0" guid="{CBE3B9C3-651A-47AB-B002-18BC97FD760B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updated-22-08-2020</t>
        </r>
      </text>
    </comment>
    <comment ref="H345" authorId="0" guid="{29AB449B-6CAA-4F02-89C1-E27AAD3307CA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updated-15-08-2020</t>
        </r>
      </text>
    </comment>
    <comment ref="H346" authorId="0" guid="{317C626E-A94C-4234-9EDD-F6310DF17E29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updated-22-08-2020</t>
        </r>
      </text>
    </comment>
    <comment ref="H347" authorId="0" guid="{2BD375CC-B68D-4279-A26D-4621E746CF4D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updated-22-08-2020</t>
        </r>
      </text>
    </comment>
    <comment ref="H348" authorId="0" guid="{9A3D5DAB-49E4-44C0-A2F6-1FACEFFB835C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updated-22-08-2020</t>
        </r>
      </text>
    </comment>
    <comment ref="H349" authorId="0" guid="{9D4B57BC-84FE-421F-836F-06AA619585DD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350" authorId="0" guid="{6452E8F6-8097-4933-A14D-9A8A921265C3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351" authorId="0" guid="{27014FF9-304E-4E73-ADFF-A3B1152A52D1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UPDATED-17-08-2020
</t>
        </r>
      </text>
    </comment>
    <comment ref="H352" authorId="0" guid="{7624177B-E107-4A16-8A6A-25F13EA94942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UPDATED-16-08-2020
</t>
        </r>
      </text>
    </comment>
    <comment ref="H353" authorId="0" guid="{B426EE46-18F2-47AC-A5C2-E16BD3A92609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354" authorId="0" guid="{6959F98E-E494-479E-9C88-7F9EFA3A41E2}" shapeId="0">
      <text>
        <r>
          <rPr>
            <b/>
            <sz val="9"/>
            <color indexed="81"/>
            <rFont val="Tahoma"/>
            <charset val="1"/>
          </rPr>
          <t>Windows User:UPDATED-16-08-2020</t>
        </r>
        <r>
          <rPr>
            <sz val="9"/>
            <color indexed="81"/>
            <rFont val="Tahoma"/>
            <charset val="1"/>
          </rPr>
          <t xml:space="preserve"> 
</t>
        </r>
      </text>
    </comment>
    <comment ref="H355" authorId="0" guid="{32F3DB88-B419-42D8-AD7C-45AD8F1AE654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updated-22-08-2020</t>
        </r>
      </text>
    </comment>
    <comment ref="H356" authorId="0" guid="{4B0CE292-C86F-4B84-A4A8-F4EE7FD04642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updated-22-08-2020</t>
        </r>
      </text>
    </comment>
    <comment ref="H357" authorId="0" guid="{476F4D53-B1D6-4074-B7E5-1C0A6F167565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updated-22-08-2020</t>
        </r>
      </text>
    </comment>
    <comment ref="H358" authorId="0" guid="{EB35AA2D-B3C4-4109-84AA-0CF4304CE62F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updated-22-08-2020</t>
        </r>
      </text>
    </comment>
    <comment ref="H359" authorId="0" guid="{117A1600-4DC6-41EB-82DF-DDEBB73B98D5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360" authorId="0" guid="{8BB2FA58-EDF8-47D3-8760-BBA1DFDF8CF7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361" authorId="0" guid="{ECF014AE-E235-45FB-9896-3A426EE58DEA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362" authorId="0" guid="{8F3DE8AF-1259-4207-8EF3-7B7FDD42FE71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371" authorId="0" guid="{B7089157-1DCE-4D1D-B3E9-BDD17F01CA11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updated-22-08-2020</t>
        </r>
      </text>
    </comment>
    <comment ref="H375" authorId="0" guid="{1154902C-1EB2-45B0-8EE5-1A4384C072EB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updated-23-08-2020
</t>
        </r>
      </text>
    </comment>
    <comment ref="H376" authorId="0" guid="{B8FA9206-2B76-4A92-BA17-82E04A180F62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377" authorId="0" guid="{C3944357-3057-4FAB-8775-BBBF26616A1B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378" authorId="0" guid="{F2B9B9C8-47B8-4877-8423-20AB306C641A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379" authorId="0" guid="{429389AD-F649-41CD-BFF1-91B0DC27C15E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380" authorId="0" guid="{A79467E7-1F05-430C-97A9-C1F6DE0A7CBC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381" authorId="0" guid="{2422B685-60A8-446E-A71A-4226330C8359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382" authorId="0" guid="{327D76FD-5C65-4E2D-A584-B8B4AB5363BA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383" authorId="0" guid="{B43470FC-56E0-463D-B3AC-18DC44661381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updated-23-08-2020</t>
        </r>
      </text>
    </comment>
    <comment ref="H384" authorId="0" guid="{3FD3B2DA-19FF-4614-BF5B-7DE260B1D38C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385" authorId="0" guid="{A5A32B57-AF2A-422D-AC4D-113704208F51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386" authorId="0" guid="{2051267A-8F71-4242-83AA-40778A67A4E3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388" authorId="0" guid="{20D86DD7-55DD-4131-ACDC-D035B540FE68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389" authorId="0" guid="{EED83431-064E-462B-9F2B-2DD1A07A62BF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390" authorId="0" guid="{269AA181-5FE4-4E10-B30E-83F3463759BA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391" authorId="0" guid="{CBE29E09-9384-4422-AE4A-287301C3464D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395" authorId="0" guid="{9A8EBC75-4ABF-4DE1-883D-8170231F0E58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updated-16-08-2020</t>
        </r>
      </text>
    </comment>
    <comment ref="H396" authorId="0" guid="{79DB3E75-C7B0-498F-8E96-2B13AF5FA57C}" shapeId="0">
      <text>
        <r>
          <rPr>
            <b/>
            <sz val="9"/>
            <color indexed="81"/>
            <rFont val="Tahoma"/>
            <charset val="1"/>
          </rPr>
          <t>Windows User:updated-19-08-2020</t>
        </r>
      </text>
    </comment>
    <comment ref="H397" authorId="0" guid="{D39E8C98-46B9-4A3D-B082-723F11B70BAD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updated-15-08-2020</t>
        </r>
      </text>
    </comment>
    <comment ref="H398" authorId="0" guid="{08DFE22E-FBDB-4FE1-9EEE-9D1E85C41A71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updated-22-08-2020
</t>
        </r>
      </text>
    </comment>
    <comment ref="H401" authorId="0" guid="{1B4EAF94-E911-4DFE-B2B4-C9A6A0B16EFA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 13-07-2020
</t>
        </r>
      </text>
    </comment>
    <comment ref="H402" authorId="0" guid="{1415C96B-8811-418D-AC71-5AE4A81EE27F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10-08-2020</t>
        </r>
      </text>
    </comment>
    <comment ref="H403" authorId="0" guid="{61426267-C9EF-4687-A831-F51E610BBFA0}" shapeId="0">
      <text>
        <r>
          <rPr>
            <b/>
            <sz val="9"/>
            <color indexed="81"/>
            <rFont val="Tahoma"/>
            <charset val="1"/>
          </rPr>
          <t>Windows Useru-updated-23-08-2020</t>
        </r>
      </text>
    </comment>
    <comment ref="H404" authorId="0" guid="{E31AEB7C-1D88-4A71-9C2E-E0F5D8C8784C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updated-16-08-2020</t>
        </r>
      </text>
    </comment>
    <comment ref="H406" authorId="0" guid="{D033417E-0118-48BD-891B-BAA13D5CC66E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updated-16-08-2020</t>
        </r>
      </text>
    </comment>
    <comment ref="H413" authorId="0" guid="{926FD1D9-CB97-4C39-A0E9-CB3DB513D318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updated-23-08-2020</t>
        </r>
      </text>
    </comment>
    <comment ref="H414" authorId="0" guid="{2E3BCB12-00B0-4FA9-9EAC-CB30E5B4A740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updated-16-08-2020</t>
        </r>
      </text>
    </comment>
    <comment ref="H415" authorId="0" guid="{A8C894FF-430D-4A99-91DF-F06540AFA9A2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updated-2-08-2020
</t>
        </r>
      </text>
    </comment>
    <comment ref="H416" authorId="0" guid="{4BBF77AF-A2CC-472C-A854-38731C3CCD57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updated-23-08-2020
</t>
        </r>
      </text>
    </comment>
    <comment ref="H418" authorId="0" guid="{BBDCCF5D-3ED9-4974-B646-31D874010EA9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updated-22-08-2020</t>
        </r>
      </text>
    </comment>
    <comment ref="H419" authorId="0" guid="{3F79D501-30BC-4016-9158-F80D0DF43ADA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updated-22-08-2020</t>
        </r>
      </text>
    </comment>
    <comment ref="H421" authorId="0" guid="{38431830-D103-4FEF-908E-6D9F9F158D25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updaed-16-08-2020</t>
        </r>
      </text>
    </comment>
    <comment ref="H422" authorId="0" guid="{BF9C1A47-BD1C-424D-8092-AAA3C18038AD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updated-22-08-2020</t>
        </r>
      </text>
    </comment>
    <comment ref="H423" authorId="0" guid="{CDA5A1B6-4FB8-4E2D-894B-A16C6E32C27C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updated-22-08-2020</t>
        </r>
      </text>
    </comment>
    <comment ref="H424" authorId="0" guid="{457DEF58-1F55-4689-A556-5BE043AC9CB3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updated-22-08-2020</t>
        </r>
      </text>
    </comment>
    <comment ref="H425" authorId="0" guid="{746BF51B-688A-4367-BC40-3C2681BD122F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updated-15-08-2020
</t>
        </r>
      </text>
    </comment>
    <comment ref="H426" authorId="0" guid="{3B2BA315-F89A-4C5D-B89E-089C10B34A17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updated-22-08-2020</t>
        </r>
      </text>
    </comment>
    <comment ref="H427" authorId="0" guid="{0AE5C6ED-ED97-4574-8A07-92BC2F64897A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updated-22-08-2020</t>
        </r>
      </text>
    </comment>
    <comment ref="H428" authorId="0" guid="{E695BBCC-161E-4001-A503-CC5D8A21FB50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updated-22-08-2020</t>
        </r>
      </text>
    </comment>
    <comment ref="H429" authorId="0" guid="{78D5178B-F4A4-47BF-851C-C7B80AE703DB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 16-07-2020
</t>
        </r>
      </text>
    </comment>
    <comment ref="H430" authorId="0" guid="{89BDBCFD-87FF-4343-B591-C5512B73DF96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updated-10-08-2020</t>
        </r>
      </text>
    </comment>
    <comment ref="B434" authorId="0" guid="{0E757AE4-9EC6-4A0B-9E75-EB9104AFE969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H436" authorId="0" guid="{CA593997-420F-4650-B44F-762CB6BD7E63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16-08-2020
</t>
        </r>
      </text>
    </comment>
    <comment ref="H437" authorId="0" guid="{DC739B0B-A568-4A16-875B-F95DCF80E3B0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16-08-2020
</t>
        </r>
      </text>
    </comment>
    <comment ref="H438" authorId="0" guid="{9241FB84-CFE0-4C10-B42F-DFADEA8F1CE6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16-08-2020
</t>
        </r>
      </text>
    </comment>
    <comment ref="H439" authorId="0" guid="{FC200AB8-E5C0-4EAA-8527-80A554084782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16-08-2020
</t>
        </r>
      </text>
    </comment>
    <comment ref="H440" authorId="0" guid="{247D4C12-098D-466D-B8EB-25FA5C650FCE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16-08-2020
</t>
        </r>
      </text>
    </comment>
    <comment ref="H441" authorId="0" guid="{7AF88617-53BA-4DCA-A4D4-AC6E644BC732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16-08-2020
</t>
        </r>
      </text>
    </comment>
    <comment ref="H442" authorId="0" guid="{175C3CB4-01B4-4F5A-9652-3D43DD03BF0C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16-08-2020
</t>
        </r>
      </text>
    </comment>
    <comment ref="H443" authorId="0" guid="{A8F455D8-7623-47C4-A900-89861DA92D4F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16-08-2020
</t>
        </r>
      </text>
    </comment>
    <comment ref="H444" authorId="0" guid="{6FEC26F1-49A4-44F5-94D9-1DAB69C26897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16-08-2020
</t>
        </r>
      </text>
    </comment>
    <comment ref="H445" authorId="0" guid="{C4DE50F1-72B6-4580-9C76-AC74F1E22065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16-08-2020
</t>
        </r>
      </text>
    </comment>
    <comment ref="H446" authorId="0" guid="{966EE274-2988-4B68-9654-8E4CCC20BE3E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16-08-2020
</t>
        </r>
      </text>
    </comment>
    <comment ref="H447" authorId="0" guid="{73A53188-CE47-401A-B2BD-7C6018F4DC41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16-08-2020
</t>
        </r>
      </text>
    </comment>
    <comment ref="H448" authorId="0" guid="{7266F99A-9703-4C7C-B08E-BEEFA15626EA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16-08-2020
</t>
        </r>
      </text>
    </comment>
    <comment ref="H449" authorId="0" guid="{BD96311C-095F-4283-A202-8B46045F4B02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16-08-2020
</t>
        </r>
      </text>
    </comment>
    <comment ref="H450" authorId="0" guid="{68451DF3-6147-4C0A-AB54-33EE101FA371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16-08-2020
</t>
        </r>
      </text>
    </comment>
    <comment ref="H451" authorId="0" guid="{6C8BFC89-597D-44E6-B40D-F86986EF3B47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16-08-2020
</t>
        </r>
      </text>
    </comment>
    <comment ref="H452" authorId="0" guid="{AB75B9BA-1FD5-4226-8D6E-97ED8F1DCB20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16-08-2020
</t>
        </r>
      </text>
    </comment>
    <comment ref="H453" authorId="0" guid="{45119FB7-32DB-4AE1-B5C0-952845B55F95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16-08-2020
</t>
        </r>
      </text>
    </comment>
    <comment ref="H454" authorId="0" guid="{D8300FE7-3460-48DD-A2B4-C13BC142B4E6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16-08-2020
</t>
        </r>
      </text>
    </comment>
    <comment ref="H455" authorId="0" guid="{2FA4D7CD-0E4A-4A9E-B6E9-3122BB9CFA32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16-08-2020
</t>
        </r>
      </text>
    </comment>
    <comment ref="H456" authorId="0" guid="{FB307C80-C7CE-42B2-BA1B-C14F1484AABA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16-08-2020
</t>
        </r>
      </text>
    </comment>
    <comment ref="H457" authorId="0" guid="{E0FD29D7-1ABD-442E-9117-E1AC86455DFC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16-08-2020
</t>
        </r>
      </text>
    </comment>
    <comment ref="H458" authorId="0" guid="{1A492CA2-C364-4497-AB0D-ECC1F54EDAD7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16-08-2020
</t>
        </r>
      </text>
    </comment>
    <comment ref="H459" authorId="0" guid="{E21C60F7-EB0A-45AC-BD3A-D12126D15BCB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16-08-2020
</t>
        </r>
      </text>
    </comment>
    <comment ref="H460" authorId="0" guid="{D6637BF1-2CF0-4710-94A0-E538B98A20D7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16-08-2020
</t>
        </r>
      </text>
    </comment>
    <comment ref="H461" authorId="0" guid="{CCA4F294-0EF8-4DDA-91E0-8AB8C97140EA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16-08-2020
</t>
        </r>
      </text>
    </comment>
    <comment ref="H462" authorId="0" guid="{4CB2EE7C-BFD5-48DB-936B-21735DC65059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16-08-2020
</t>
        </r>
      </text>
    </comment>
    <comment ref="H463" authorId="0" guid="{18067CCB-B4BE-4A51-8129-9DA946961809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16-08-2020
</t>
        </r>
      </text>
    </comment>
    <comment ref="H464" authorId="0" guid="{EA52EE22-2DC4-4A74-9E57-B11EDCCF2BAB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16-08-2020
</t>
        </r>
      </text>
    </comment>
    <comment ref="H465" authorId="0" guid="{D2D2DAD5-D8DE-440E-BB33-D26D64C6291A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updated-22-08-2020</t>
        </r>
      </text>
    </comment>
    <comment ref="H466" authorId="0" guid="{15FE1D71-0D9D-488C-9662-CC0D2F8257AF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16-08-2020
</t>
        </r>
      </text>
    </comment>
    <comment ref="H467" authorId="0" guid="{7002A17A-3334-4A7F-87EE-E91CD9CAB74C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16-08-2020
</t>
        </r>
      </text>
    </comment>
    <comment ref="H468" authorId="0" guid="{52E80678-C73C-4137-8C48-7F41B7461B3A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16-08-2020
</t>
        </r>
      </text>
    </comment>
    <comment ref="H469" authorId="0" guid="{6A324006-2A68-4939-9B1B-4B1EE6C66C06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16-08-2020
</t>
        </r>
      </text>
    </comment>
    <comment ref="H470" authorId="0" guid="{2F526544-7A2F-4DFC-8112-74655E03C73D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16-08-2020
</t>
        </r>
      </text>
    </comment>
    <comment ref="H471" authorId="0" guid="{467F54C9-AF14-4F85-92AD-9942924BD2FD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16-08-2020
</t>
        </r>
      </text>
    </comment>
    <comment ref="H472" authorId="0" guid="{E5470EEC-123E-4240-9A80-E6E8EF585CD3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16-08-2020
</t>
        </r>
      </text>
    </comment>
    <comment ref="H473" authorId="0" guid="{CD11BF7A-9C72-48A5-B128-297A287EA9D0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16-08-2020
</t>
        </r>
      </text>
    </comment>
    <comment ref="H474" authorId="0" guid="{22122079-F726-4B7B-85FA-3F3C9F07B7E0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16-08-2020
</t>
        </r>
      </text>
    </comment>
    <comment ref="H475" authorId="0" guid="{694BFAF6-E09A-41FB-A9C7-4C1EC2642388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16-08-2020
</t>
        </r>
      </text>
    </comment>
    <comment ref="H476" authorId="0" guid="{D952FB54-1D9C-4C9F-97AD-8AF84401EFA0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16-08-2020
</t>
        </r>
      </text>
    </comment>
    <comment ref="H477" authorId="0" guid="{0F9F49EA-2F11-4E20-9F8C-25A08E4473F9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16-08-2020
</t>
        </r>
      </text>
    </comment>
    <comment ref="H478" authorId="0" guid="{8B737184-19F5-4A23-9C30-D00E81D20EF9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16-08-2020
</t>
        </r>
      </text>
    </comment>
    <comment ref="H481" authorId="0" guid="{D6DA39F0-3D52-4040-8CF0-F26D4CF50DC1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updated+22-08-2020</t>
        </r>
      </text>
    </comment>
    <comment ref="H482" authorId="0" guid="{6E982DDF-A829-43F6-9132-F9576ADC44EC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updated-22-08-2020</t>
        </r>
      </text>
    </comment>
    <comment ref="H483" authorId="0" guid="{3336BC80-83AF-4E79-AD40-E20482F77470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updated-22-08-2020</t>
        </r>
      </text>
    </comment>
    <comment ref="H484" authorId="0" guid="{EA91247D-E337-422F-B4E4-4B44E4576D94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updated-22-08-2020
</t>
        </r>
      </text>
    </comment>
    <comment ref="H485" authorId="0" guid="{C010460B-0978-4092-95F7-B53DC35B7E09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updated-22-08-2020
</t>
        </r>
      </text>
    </comment>
    <comment ref="H487" authorId="0" guid="{4FA89C95-C5C9-4CB8-962D-49235AD36EED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updated-22-08-2020
</t>
        </r>
      </text>
    </comment>
  </commentList>
</comments>
</file>

<file path=xl/comments2.xml><?xml version="1.0" encoding="utf-8"?>
<comments xmlns="http://schemas.openxmlformats.org/spreadsheetml/2006/main">
  <authors>
    <author>Windows User</author>
  </authors>
  <commentList>
    <comment ref="H9" authorId="0" guid="{B8AB32A9-3FF6-4B3E-834B-35A88A89CB28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updated-10-08-2020
</t>
        </r>
      </text>
    </comment>
    <comment ref="H11" authorId="0" guid="{9E9AE982-57B3-413A-80F2-6232DCE54156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UPDATED-12-08-2020
</t>
        </r>
      </text>
    </comment>
    <comment ref="H12" authorId="0" guid="{3064E479-1B02-4703-BC51-609AF1500A3D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updated-10-08-2020
</t>
        </r>
      </text>
    </comment>
    <comment ref="H13" authorId="0" guid="{E587EA91-85FE-41B4-A547-69B10A41BB3A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updated-10-08-2020
</t>
        </r>
      </text>
    </comment>
    <comment ref="H14" authorId="0" guid="{80309481-0EDE-4943-BC09-C2C7274B6C7A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updated-11-08-2020
</t>
        </r>
      </text>
    </comment>
    <comment ref="H16" authorId="0" guid="{3E608DC1-8254-437D-865A-1F2376F1372B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updated-10-08-2020
</t>
        </r>
      </text>
    </comment>
    <comment ref="H36" authorId="0" guid="{6CC9D75E-AD90-41EB-B072-40B60875AB29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 13-07-2020
</t>
        </r>
      </text>
    </comment>
    <comment ref="H38" authorId="0" guid="{764F271D-BAFD-49F4-8F2D-03C5D562BA65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 13-07-2020
</t>
        </r>
      </text>
    </comment>
    <comment ref="H40" authorId="0" guid="{39E7BE72-4EF2-4B35-90EB-4159CFA54D50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 13-05-2020
</t>
        </r>
      </text>
    </comment>
    <comment ref="H42" authorId="0" guid="{BA0FDEBB-E96E-471C-B2B2-32F5DA31126C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 13-07-2020
</t>
        </r>
      </text>
    </comment>
    <comment ref="H45" authorId="0" guid="{B331665E-1FEA-4CBE-9F68-4D23509932E4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updated-10-08-2020
</t>
        </r>
      </text>
    </comment>
  </commentList>
</comments>
</file>

<file path=xl/comments3.xml><?xml version="1.0" encoding="utf-8"?>
<comments xmlns="http://schemas.openxmlformats.org/spreadsheetml/2006/main">
  <authors>
    <author>Windows User</author>
  </authors>
  <commentList>
    <comment ref="H7" authorId="0" guid="{BA9F598C-D311-4A4E-83A8-D272ADD5DB48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 06/06/20
</t>
        </r>
      </text>
    </comment>
    <comment ref="H9" authorId="0" guid="{A9EF545C-313F-433D-B605-B93B6C5D63A1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 13-07-2020
</t>
        </r>
      </text>
    </comment>
    <comment ref="H12" authorId="0" guid="{F5B398EC-5737-4280-9B32-F89FB214E230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 21-07-2020
</t>
        </r>
      </text>
    </comment>
    <comment ref="H13" authorId="0" guid="{D70156C3-6526-4AFE-934B-4B8A1C1A30DA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Windows User:
11-07-2020
</t>
        </r>
      </text>
    </comment>
    <comment ref="H14" authorId="0" guid="{FF367987-AAEE-4F17-9189-BEE3F3482208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Windows User:
11-07-2020
</t>
        </r>
      </text>
    </comment>
    <comment ref="H15" authorId="0" guid="{A76D1DAF-F53F-4DC0-AB79-500925C1DAC5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updated: 21-07-2020
</t>
        </r>
      </text>
    </comment>
    <comment ref="H16" authorId="0" guid="{16FC5929-9D2C-43AC-9D03-A139DBF7EA2D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 11-07-2020
</t>
        </r>
      </text>
    </comment>
    <comment ref="H17" authorId="0" guid="{C7C0D611-2052-4D12-A949-0CB86A678D14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 11-07-2020
</t>
        </r>
      </text>
    </comment>
    <comment ref="H18" authorId="0" guid="{DC6956A9-26BA-43B5-9046-6A107016FFF2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11-07-2020
</t>
        </r>
      </text>
    </comment>
    <comment ref="H19" authorId="0" guid="{B053CBE2-B069-4FD9-BC4A-5CC018E94823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 22-5-2020
</t>
        </r>
      </text>
    </comment>
    <comment ref="H23" authorId="0" guid="{9B3D530F-C2CE-4B69-81D6-9BC57A47AA04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 13-07-2020
</t>
        </r>
      </text>
    </comment>
    <comment ref="H24" authorId="0" guid="{858CF5E7-8E0E-4ECE-B198-B76E90A37C12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 11-07-2020
</t>
        </r>
      </text>
    </comment>
    <comment ref="H25" authorId="0" guid="{E19DB0CC-300C-418B-82C4-287827922C69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 13-07-2020
</t>
        </r>
      </text>
    </comment>
    <comment ref="H26" authorId="0" guid="{656D1B6F-92E0-4C21-8B89-B0B02F2C41FD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 11-07-2020
</t>
        </r>
      </text>
    </comment>
    <comment ref="H27" authorId="0" guid="{B5E07475-8A23-417B-A31B-A091E646E813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 21-07-2020
</t>
        </r>
      </text>
    </comment>
    <comment ref="H28" authorId="0" guid="{2CCFAD64-21E6-4F96-ACDD-9918A57BB42E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 11-07-2020
</t>
        </r>
      </text>
    </comment>
    <comment ref="H29" authorId="0" guid="{14C5F73D-D8B4-4EBA-AC18-7EA53C79D3B6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 11-07-2020
</t>
        </r>
      </text>
    </comment>
    <comment ref="H30" authorId="0" guid="{8C49755D-B536-40EE-918D-8B6A7CBF3E2A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 21-07-2020
</t>
        </r>
      </text>
    </comment>
    <comment ref="H31" authorId="0" guid="{D6688DFF-63BB-4620-BA1D-D906361316DC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 11-07-2020
</t>
        </r>
      </text>
    </comment>
    <comment ref="H32" authorId="0" guid="{BB6E770B-2F52-4701-BE7F-9E0435F82B8B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 11-07-2020 
</t>
        </r>
      </text>
    </comment>
    <comment ref="H33" authorId="0" guid="{41DB52E7-0CFC-4447-BF77-79B13DBA1EC9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 11-07-2020
</t>
        </r>
      </text>
    </comment>
    <comment ref="H34" authorId="0" guid="{5976EF02-AD60-41F9-AFB8-BA1A1A78A9B5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 21-07-2020
</t>
        </r>
      </text>
    </comment>
    <comment ref="H38" authorId="0" guid="{BB2561BD-4568-4D0B-A895-23329A7755DA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 22-05-2020
</t>
        </r>
      </text>
    </comment>
  </commentList>
</comments>
</file>

<file path=xl/sharedStrings.xml><?xml version="1.0" encoding="utf-8"?>
<sst xmlns="http://schemas.openxmlformats.org/spreadsheetml/2006/main" count="4808" uniqueCount="1102">
  <si>
    <t xml:space="preserve">Y5-2 White </t>
  </si>
  <si>
    <t>HUAWEI</t>
  </si>
  <si>
    <t>TOUCH</t>
  </si>
  <si>
    <t xml:space="preserve">y7 plus </t>
  </si>
  <si>
    <t>panel</t>
  </si>
  <si>
    <t>Z-3 Bic</t>
  </si>
  <si>
    <t>Sony</t>
  </si>
  <si>
    <t>BACKCOVER</t>
  </si>
  <si>
    <t>Y5-2 black</t>
  </si>
  <si>
    <t>x5010</t>
  </si>
  <si>
    <t>INFINIX</t>
  </si>
  <si>
    <t>Panel</t>
  </si>
  <si>
    <t>Z-5 Mini Blc</t>
  </si>
  <si>
    <t>Y6 Pro Black</t>
  </si>
  <si>
    <t>x521</t>
  </si>
  <si>
    <t>Z-2 Blc</t>
  </si>
  <si>
    <t>Y6 Pro Gold</t>
  </si>
  <si>
    <t>x551</t>
  </si>
  <si>
    <t>Z-4 BLC</t>
  </si>
  <si>
    <t>Y6 Pro White</t>
  </si>
  <si>
    <t>x5515</t>
  </si>
  <si>
    <t>Z-3 mini BLC</t>
  </si>
  <si>
    <t>E4 No Thum</t>
  </si>
  <si>
    <t>MOTOROLLA</t>
  </si>
  <si>
    <t>x553</t>
  </si>
  <si>
    <t>E4 No Thum Gold</t>
  </si>
  <si>
    <t>x554</t>
  </si>
  <si>
    <t>C101</t>
  </si>
  <si>
    <t>Nokia</t>
  </si>
  <si>
    <t>LCD</t>
  </si>
  <si>
    <t>E4 Plus RIB</t>
  </si>
  <si>
    <t>x557</t>
  </si>
  <si>
    <t>1+100</t>
  </si>
  <si>
    <t>E4 Plus RIB GOLD</t>
  </si>
  <si>
    <t>X559</t>
  </si>
  <si>
    <t>N225</t>
  </si>
  <si>
    <t>E4 THUM BLACK</t>
  </si>
  <si>
    <t>X572</t>
  </si>
  <si>
    <t>N216</t>
  </si>
  <si>
    <t>E5 Play Black</t>
  </si>
  <si>
    <t>x582</t>
  </si>
  <si>
    <t>N220</t>
  </si>
  <si>
    <t>G5s GOLD</t>
  </si>
  <si>
    <t>X601</t>
  </si>
  <si>
    <t>X302</t>
  </si>
  <si>
    <t>G5S plus Black</t>
  </si>
  <si>
    <t>x606</t>
  </si>
  <si>
    <t>N3310</t>
  </si>
  <si>
    <t>A37</t>
  </si>
  <si>
    <t>OPPO</t>
  </si>
  <si>
    <t>x608</t>
  </si>
  <si>
    <t>105 New</t>
  </si>
  <si>
    <t>A37 WHITE</t>
  </si>
  <si>
    <t>x609</t>
  </si>
  <si>
    <t>E-50</t>
  </si>
  <si>
    <t>Q-Mobile</t>
  </si>
  <si>
    <t>F1S White</t>
  </si>
  <si>
    <t>x624</t>
  </si>
  <si>
    <t>G-5 G-6  LCd</t>
  </si>
  <si>
    <t>A1 Black</t>
  </si>
  <si>
    <t>Iphone 5.4</t>
  </si>
  <si>
    <t>iphone</t>
  </si>
  <si>
    <t>J105 LCD</t>
  </si>
  <si>
    <t>SAMSUNG</t>
  </si>
  <si>
    <t>a10 white</t>
  </si>
  <si>
    <t>Iphone 5.5</t>
  </si>
  <si>
    <t xml:space="preserve">G530 </t>
  </si>
  <si>
    <t>a15 black</t>
  </si>
  <si>
    <t>Iphone 6.A</t>
  </si>
  <si>
    <t>R750 LCD</t>
  </si>
  <si>
    <t>A290 Black</t>
  </si>
  <si>
    <t>Iphone 6.s</t>
  </si>
  <si>
    <t>Z-3 Mini LCd</t>
  </si>
  <si>
    <t xml:space="preserve">a300 white </t>
  </si>
  <si>
    <t>E-4  Finger Flex</t>
  </si>
  <si>
    <t>H100 new LCD</t>
  </si>
  <si>
    <t>A9 black</t>
  </si>
  <si>
    <t>E4 + (Jack)</t>
  </si>
  <si>
    <t>cs1 plus black</t>
  </si>
  <si>
    <t>E4 + (Ribin)</t>
  </si>
  <si>
    <t xml:space="preserve">Dual </t>
  </si>
  <si>
    <t>E-4 Without Finger Flex</t>
  </si>
  <si>
    <t>Dual One Black</t>
  </si>
  <si>
    <t>G5s+</t>
  </si>
  <si>
    <t>Dual one Gold</t>
  </si>
  <si>
    <t>G6 play</t>
  </si>
  <si>
    <t>e880 black</t>
  </si>
  <si>
    <t>Moto E2</t>
  </si>
  <si>
    <t>ENERGY X1 BLACK</t>
  </si>
  <si>
    <t>Energy X2 Gold</t>
  </si>
  <si>
    <t>moto g</t>
  </si>
  <si>
    <t>EVOK POWER</t>
  </si>
  <si>
    <t>moto g2</t>
  </si>
  <si>
    <t>Moto G3</t>
  </si>
  <si>
    <t>EVOK Power Lite</t>
  </si>
  <si>
    <t xml:space="preserve">Moto G3 </t>
  </si>
  <si>
    <t>G-2</t>
  </si>
  <si>
    <t>turbo</t>
  </si>
  <si>
    <t>i2 BLACK</t>
  </si>
  <si>
    <t>X play</t>
  </si>
  <si>
    <t>i2 power black</t>
  </si>
  <si>
    <t>MOTO C</t>
  </si>
  <si>
    <t>i2 power gold</t>
  </si>
  <si>
    <t xml:space="preserve">Oppo F.5 </t>
  </si>
  <si>
    <t>oppo</t>
  </si>
  <si>
    <t>i3 Black</t>
  </si>
  <si>
    <t xml:space="preserve">Oppo F15 </t>
  </si>
  <si>
    <t>i5</t>
  </si>
  <si>
    <t>A71</t>
  </si>
  <si>
    <t>i5 BLACK</t>
  </si>
  <si>
    <t xml:space="preserve">Oppo A37 </t>
  </si>
  <si>
    <t>i5i 2018 black</t>
  </si>
  <si>
    <t>A-5 TFT</t>
  </si>
  <si>
    <t>i5i BLACK</t>
  </si>
  <si>
    <t>J120 OGS</t>
  </si>
  <si>
    <t xml:space="preserve">i5i classic </t>
  </si>
  <si>
    <t>J2 Ogs</t>
  </si>
  <si>
    <t>i6 BLACK</t>
  </si>
  <si>
    <t>J-2 TFT</t>
  </si>
  <si>
    <t>i6 Metal 2017</t>
  </si>
  <si>
    <t>J250 OGS</t>
  </si>
  <si>
    <t>i6 metal 2017</t>
  </si>
  <si>
    <t>J250 TFT</t>
  </si>
  <si>
    <t>i6 metal 2018</t>
  </si>
  <si>
    <t>J-3  OGS</t>
  </si>
  <si>
    <t>i6 metal hd</t>
  </si>
  <si>
    <t>J3 Pro TFt</t>
  </si>
  <si>
    <t>i6 Metal one</t>
  </si>
  <si>
    <t>J327  / Emerge</t>
  </si>
  <si>
    <t>i6 metal one</t>
  </si>
  <si>
    <t>J327 / Emerge</t>
  </si>
  <si>
    <t>i6i</t>
  </si>
  <si>
    <t>J330</t>
  </si>
  <si>
    <t>i6i black</t>
  </si>
  <si>
    <t>J4 TFT</t>
  </si>
  <si>
    <t>i7 black</t>
  </si>
  <si>
    <t>J5  Prime</t>
  </si>
  <si>
    <t>i7i Black</t>
  </si>
  <si>
    <t>J5 Prime</t>
  </si>
  <si>
    <t>i7i gold</t>
  </si>
  <si>
    <t>J-5 OGS</t>
  </si>
  <si>
    <t>i8 black</t>
  </si>
  <si>
    <t>J510</t>
  </si>
  <si>
    <t xml:space="preserve">i8i </t>
  </si>
  <si>
    <t>J7 Ogs</t>
  </si>
  <si>
    <t>i8i black</t>
  </si>
  <si>
    <t>J7 Prime</t>
  </si>
  <si>
    <t>i8i gold</t>
  </si>
  <si>
    <t>i8i pro 2 black</t>
  </si>
  <si>
    <t>j710</t>
  </si>
  <si>
    <t>i8i pro 2 gold</t>
  </si>
  <si>
    <t>S.5 TFT</t>
  </si>
  <si>
    <t>i9i black</t>
  </si>
  <si>
    <t>S-3 tft</t>
  </si>
  <si>
    <t>Infinity B black</t>
  </si>
  <si>
    <t>S-4 tft</t>
  </si>
  <si>
    <t>Infinity B Gold</t>
  </si>
  <si>
    <t>XP</t>
  </si>
  <si>
    <t>Infinity C Gold</t>
  </si>
  <si>
    <t>Xplay</t>
  </si>
  <si>
    <t>SONY</t>
  </si>
  <si>
    <t>inifinity C Black</t>
  </si>
  <si>
    <t>Z</t>
  </si>
  <si>
    <t>J2 Black</t>
  </si>
  <si>
    <t>Z1</t>
  </si>
  <si>
    <t>J510 black</t>
  </si>
  <si>
    <t>Z1 mini</t>
  </si>
  <si>
    <t xml:space="preserve">js1 black </t>
  </si>
  <si>
    <t>z2</t>
  </si>
  <si>
    <t>js2 black</t>
  </si>
  <si>
    <t>Z3</t>
  </si>
  <si>
    <t>L10 black</t>
  </si>
  <si>
    <t xml:space="preserve">Z-3 Mini  Copy </t>
  </si>
  <si>
    <t>Z-3 Mini original</t>
  </si>
  <si>
    <t>LT100 BLACK</t>
  </si>
  <si>
    <t>Z4</t>
  </si>
  <si>
    <t>LT100 GOLD</t>
  </si>
  <si>
    <t>Zr</t>
  </si>
  <si>
    <t>LT680 BLACK</t>
  </si>
  <si>
    <t>ZS</t>
  </si>
  <si>
    <t>M821 black</t>
  </si>
  <si>
    <t>ZS Mini</t>
  </si>
  <si>
    <t>M88 BLACK</t>
  </si>
  <si>
    <t>V9</t>
  </si>
  <si>
    <t>VIVO</t>
  </si>
  <si>
    <t>ocean 6 black</t>
  </si>
  <si>
    <t>Y 9 1 C</t>
  </si>
  <si>
    <t>ocean 8 black</t>
  </si>
  <si>
    <t>Y71</t>
  </si>
  <si>
    <t>p1 pro black</t>
  </si>
  <si>
    <t xml:space="preserve">y81 </t>
  </si>
  <si>
    <t>Qs-1</t>
  </si>
  <si>
    <t xml:space="preserve">y9i </t>
  </si>
  <si>
    <t>s1 black</t>
  </si>
  <si>
    <t>s1 Lite Black</t>
  </si>
  <si>
    <t>s1 pro black</t>
  </si>
  <si>
    <t>S1 Pro gold</t>
  </si>
  <si>
    <t>S1 Pro TOUCH</t>
  </si>
  <si>
    <t>S2 BLACK</t>
  </si>
  <si>
    <t>s4 gold</t>
  </si>
  <si>
    <t>SMART BLACK</t>
  </si>
  <si>
    <t>T200 Black</t>
  </si>
  <si>
    <t>t300 black</t>
  </si>
  <si>
    <t>t5 black</t>
  </si>
  <si>
    <t>W10 BLACK</t>
  </si>
  <si>
    <t>W15 Black</t>
  </si>
  <si>
    <t>X29 BLACK</t>
  </si>
  <si>
    <t>X30 BLACK</t>
  </si>
  <si>
    <t>x32 black</t>
  </si>
  <si>
    <t>X33 BLACK</t>
  </si>
  <si>
    <t>X33 GOLD</t>
  </si>
  <si>
    <t>X36 black</t>
  </si>
  <si>
    <t>X6 BLACK</t>
  </si>
  <si>
    <t>x700 pro hd</t>
  </si>
  <si>
    <t>x700 pro hd black</t>
  </si>
  <si>
    <t>x700 Pro-2</t>
  </si>
  <si>
    <t>xli black</t>
  </si>
  <si>
    <t>XLI GOLD</t>
  </si>
  <si>
    <t>Z8 BLACK</t>
  </si>
  <si>
    <t>G350 E-TOUCH</t>
  </si>
  <si>
    <t>G355</t>
  </si>
  <si>
    <t>G355 BLACK</t>
  </si>
  <si>
    <t>G355 wHITE</t>
  </si>
  <si>
    <t>G360</t>
  </si>
  <si>
    <t>G360 BLACK</t>
  </si>
  <si>
    <t>G360 WHIE</t>
  </si>
  <si>
    <t>G386 WHITE</t>
  </si>
  <si>
    <t>G530</t>
  </si>
  <si>
    <t>G530 BLACK</t>
  </si>
  <si>
    <t>G530 GOLD</t>
  </si>
  <si>
    <t>G530 WHITE</t>
  </si>
  <si>
    <t>G532</t>
  </si>
  <si>
    <t>G532 GOLD</t>
  </si>
  <si>
    <t>G532 SILVER</t>
  </si>
  <si>
    <t>G532 WHITE</t>
  </si>
  <si>
    <t>G7102 BLACK</t>
  </si>
  <si>
    <t>G7102 WHITE</t>
  </si>
  <si>
    <t>Grand-2 7102</t>
  </si>
  <si>
    <t>I-8262 BLACK</t>
  </si>
  <si>
    <t>J1 BLACK</t>
  </si>
  <si>
    <t>J1 white</t>
  </si>
  <si>
    <t>J100</t>
  </si>
  <si>
    <t>J105</t>
  </si>
  <si>
    <t>ON5 BLACK</t>
  </si>
  <si>
    <t>ON5 GOLD</t>
  </si>
  <si>
    <t>ON5 WHITe</t>
  </si>
  <si>
    <t>S7262 BLACK</t>
  </si>
  <si>
    <t xml:space="preserve">Y6 Pro  </t>
  </si>
  <si>
    <t xml:space="preserve">E4 THUM  </t>
  </si>
  <si>
    <t xml:space="preserve">E5 Play  </t>
  </si>
  <si>
    <t xml:space="preserve">G5S plus  </t>
  </si>
  <si>
    <t xml:space="preserve">A290  </t>
  </si>
  <si>
    <t xml:space="preserve">cs1 plus  </t>
  </si>
  <si>
    <t xml:space="preserve">Dual One  </t>
  </si>
  <si>
    <t xml:space="preserve">i2  </t>
  </si>
  <si>
    <t xml:space="preserve">i2 power  </t>
  </si>
  <si>
    <t xml:space="preserve">i3  </t>
  </si>
  <si>
    <t xml:space="preserve">i5i 2018  </t>
  </si>
  <si>
    <t xml:space="preserve">i5i  </t>
  </si>
  <si>
    <t xml:space="preserve">i6  </t>
  </si>
  <si>
    <t xml:space="preserve">i7  </t>
  </si>
  <si>
    <t xml:space="preserve">i7i  </t>
  </si>
  <si>
    <t xml:space="preserve">i8  </t>
  </si>
  <si>
    <t xml:space="preserve">i9i  </t>
  </si>
  <si>
    <t xml:space="preserve">Infinity B  </t>
  </si>
  <si>
    <t xml:space="preserve">J2  </t>
  </si>
  <si>
    <t xml:space="preserve">J510  </t>
  </si>
  <si>
    <t xml:space="preserve">js1   </t>
  </si>
  <si>
    <t xml:space="preserve">js2  </t>
  </si>
  <si>
    <t xml:space="preserve">L10  </t>
  </si>
  <si>
    <t xml:space="preserve">LT100  </t>
  </si>
  <si>
    <t xml:space="preserve">M821  </t>
  </si>
  <si>
    <t xml:space="preserve">M88  </t>
  </si>
  <si>
    <t xml:space="preserve">ocean 6  </t>
  </si>
  <si>
    <t xml:space="preserve">ocean 8  </t>
  </si>
  <si>
    <t xml:space="preserve">s1  </t>
  </si>
  <si>
    <t xml:space="preserve">s1 Lite  </t>
  </si>
  <si>
    <t xml:space="preserve">s1 pro  </t>
  </si>
  <si>
    <t xml:space="preserve">S2  </t>
  </si>
  <si>
    <t xml:space="preserve">SMART  </t>
  </si>
  <si>
    <t xml:space="preserve">t5  </t>
  </si>
  <si>
    <t xml:space="preserve">W10  </t>
  </si>
  <si>
    <t xml:space="preserve">X29  </t>
  </si>
  <si>
    <t xml:space="preserve">X30  </t>
  </si>
  <si>
    <t xml:space="preserve">X33  </t>
  </si>
  <si>
    <t xml:space="preserve">X36  </t>
  </si>
  <si>
    <t xml:space="preserve">X6  </t>
  </si>
  <si>
    <t xml:space="preserve">xli  </t>
  </si>
  <si>
    <t xml:space="preserve">G530  </t>
  </si>
  <si>
    <t xml:space="preserve">S7262  </t>
  </si>
  <si>
    <t xml:space="preserve">G5s  </t>
  </si>
  <si>
    <t xml:space="preserve">Energy X2  </t>
  </si>
  <si>
    <t xml:space="preserve">Infinity C  </t>
  </si>
  <si>
    <t xml:space="preserve">s4  </t>
  </si>
  <si>
    <t xml:space="preserve">F1S  </t>
  </si>
  <si>
    <t xml:space="preserve">a10  </t>
  </si>
  <si>
    <t xml:space="preserve">G386  </t>
  </si>
  <si>
    <t>converted 6a to 6G</t>
  </si>
  <si>
    <t>Y5-2 TFT</t>
  </si>
  <si>
    <t>touch</t>
  </si>
  <si>
    <t xml:space="preserve">Z3 mini </t>
  </si>
  <si>
    <t>Touch</t>
  </si>
  <si>
    <t>V7 Plus</t>
  </si>
  <si>
    <t>vivo</t>
  </si>
  <si>
    <t>126A</t>
  </si>
  <si>
    <t>Moto G2</t>
  </si>
  <si>
    <t>A5 TFT</t>
  </si>
  <si>
    <t>126B</t>
  </si>
  <si>
    <t>phentom p1 pro</t>
  </si>
  <si>
    <t xml:space="preserve">x32/ E880  </t>
  </si>
  <si>
    <t>J105/J1 Mini</t>
  </si>
  <si>
    <t>J5  Prime/ On5</t>
  </si>
  <si>
    <t>X302 / 206</t>
  </si>
  <si>
    <t>R750 LCD (24 pin)</t>
  </si>
  <si>
    <t>H100 new (15 pin)</t>
  </si>
  <si>
    <t>Y 9 1 C/91...99</t>
  </si>
  <si>
    <t>LGG2</t>
  </si>
  <si>
    <t>182A</t>
  </si>
  <si>
    <t>S1 Pro</t>
  </si>
  <si>
    <t>182B</t>
  </si>
  <si>
    <t>w50</t>
  </si>
  <si>
    <t>180A</t>
  </si>
  <si>
    <t>vigotel</t>
  </si>
  <si>
    <t>HTC M8</t>
  </si>
  <si>
    <t>HTC</t>
  </si>
  <si>
    <t>Vigo-tel</t>
  </si>
  <si>
    <t>S.No</t>
  </si>
  <si>
    <t>Model</t>
  </si>
  <si>
    <t>Brand</t>
  </si>
  <si>
    <t>Type</t>
  </si>
  <si>
    <t>Qty</t>
  </si>
  <si>
    <t>Qty_Taken</t>
  </si>
  <si>
    <t>Resell</t>
  </si>
  <si>
    <t>3 gold</t>
  </si>
  <si>
    <t>2 gold</t>
  </si>
  <si>
    <t>3 white /3 black</t>
  </si>
  <si>
    <t>Color</t>
  </si>
  <si>
    <t>2 black/ 1 white</t>
  </si>
  <si>
    <t>5 black</t>
  </si>
  <si>
    <t>5 black/ 5 gold</t>
  </si>
  <si>
    <t>3 gold / 3</t>
  </si>
  <si>
    <t>2 black/ 2 gold</t>
  </si>
  <si>
    <t>2 black</t>
  </si>
  <si>
    <t>5 white</t>
  </si>
  <si>
    <t xml:space="preserve">Z3 Mini </t>
  </si>
  <si>
    <t>Z5</t>
  </si>
  <si>
    <t>Z5 Mini</t>
  </si>
  <si>
    <t>E50 (24 pin)</t>
  </si>
  <si>
    <t>G5 G6  (14 pin)</t>
  </si>
  <si>
    <t>i8262  /8262</t>
  </si>
  <si>
    <r>
      <t>E</t>
    </r>
    <r>
      <rPr>
        <b/>
        <sz val="9"/>
        <color theme="1"/>
        <rFont val="Calibri"/>
        <family val="2"/>
        <scheme val="minor"/>
      </rPr>
      <t>4  No Thumb</t>
    </r>
  </si>
  <si>
    <t>E4  Thumb/ F</t>
  </si>
  <si>
    <t>J2 TFT</t>
  </si>
  <si>
    <t>J3  OGS</t>
  </si>
  <si>
    <t>J5 OGS</t>
  </si>
  <si>
    <t>S5 TFT</t>
  </si>
  <si>
    <t>S3 tft</t>
  </si>
  <si>
    <t>S4 tft</t>
  </si>
  <si>
    <t>2 white</t>
  </si>
  <si>
    <t>1 black</t>
  </si>
  <si>
    <t>2 black / 2 gold</t>
  </si>
  <si>
    <t>3 black</t>
  </si>
  <si>
    <t>4 black</t>
  </si>
  <si>
    <t>3 black/ 2 gold</t>
  </si>
  <si>
    <t>i8i pro/ pro 2</t>
  </si>
  <si>
    <t>3 black/ 2gold</t>
  </si>
  <si>
    <t>LT680  / ZA</t>
  </si>
  <si>
    <t>1 black Lt680 / 1 ZA</t>
  </si>
  <si>
    <t>7 black</t>
  </si>
  <si>
    <t>2 back/ 7 gold</t>
  </si>
  <si>
    <t xml:space="preserve"> 2 black</t>
  </si>
  <si>
    <t>EnergyX1 / X1</t>
  </si>
  <si>
    <t>1 black x32 / 1 black e880</t>
  </si>
  <si>
    <t>1 black/ 2 gold</t>
  </si>
  <si>
    <t xml:space="preserve">1 black / </t>
  </si>
  <si>
    <t>2  black/ 2 gold</t>
  </si>
  <si>
    <t>G350</t>
  </si>
  <si>
    <t>3 whie/ 2 black</t>
  </si>
  <si>
    <t>2 black/2 white/ 2 gold</t>
  </si>
  <si>
    <t>5 silver / 6 black/ 6 gold/ 7 white</t>
  </si>
  <si>
    <t>3 white/ 2 black</t>
  </si>
  <si>
    <t>10 ali (5 W/ 5 B) / 5 star mobile(3 W / 2 B)</t>
  </si>
  <si>
    <t>G7102  / Grand-2</t>
  </si>
  <si>
    <t>10 ali ke</t>
  </si>
  <si>
    <t>return</t>
  </si>
  <si>
    <t>bought from</t>
  </si>
  <si>
    <t>J1  / J100</t>
  </si>
  <si>
    <t>7 black / 3 white</t>
  </si>
  <si>
    <t>2 black/ 2 gold/ 2 white</t>
  </si>
  <si>
    <t xml:space="preserve">ON5 / G550 </t>
  </si>
  <si>
    <t>x522 / 582</t>
  </si>
  <si>
    <t>iphone 5S / 5G</t>
  </si>
  <si>
    <t>2 5S / 1 5G</t>
  </si>
  <si>
    <t>Iphone 6G</t>
  </si>
  <si>
    <t>Iphone 6S</t>
  </si>
  <si>
    <t>Xplay/ Max 2</t>
  </si>
  <si>
    <t>F1S OPPO</t>
  </si>
  <si>
    <t>sold qty</t>
  </si>
  <si>
    <t>8 white</t>
  </si>
  <si>
    <t xml:space="preserve">Oppo F5 </t>
  </si>
  <si>
    <t>5 ali / 2 ali</t>
  </si>
  <si>
    <t>X627 / Smart 3</t>
  </si>
  <si>
    <t>134A</t>
  </si>
  <si>
    <t>134B</t>
  </si>
  <si>
    <t>134C</t>
  </si>
  <si>
    <t>134D</t>
  </si>
  <si>
    <t>Y5 2017</t>
  </si>
  <si>
    <t xml:space="preserve">Y5-2 </t>
  </si>
  <si>
    <t>Y6</t>
  </si>
  <si>
    <t>134E</t>
  </si>
  <si>
    <t>134F</t>
  </si>
  <si>
    <t>Z1/Z4</t>
  </si>
  <si>
    <t>Battery</t>
  </si>
  <si>
    <t>2 z1  / 2z4</t>
  </si>
  <si>
    <t>Z3 / Z3 mini</t>
  </si>
  <si>
    <t>2 Z3  / Z3 mini</t>
  </si>
  <si>
    <t xml:space="preserve">Moto X / 1080 </t>
  </si>
  <si>
    <t>Motorolla</t>
  </si>
  <si>
    <t>2 Moto x / 2 1080</t>
  </si>
  <si>
    <t>S6/S6E/S7E</t>
  </si>
  <si>
    <t>Samsung</t>
  </si>
  <si>
    <t>2 S6 / 2 S6 Edge/ 2 S7 Edge</t>
  </si>
  <si>
    <t>Honor 5C</t>
  </si>
  <si>
    <t>P10 Lite</t>
  </si>
  <si>
    <t>z5 premium/ X p</t>
  </si>
  <si>
    <t>134G</t>
  </si>
  <si>
    <t>134H</t>
  </si>
  <si>
    <t>134I</t>
  </si>
  <si>
    <t>P8 Lite</t>
  </si>
  <si>
    <t>w15</t>
  </si>
  <si>
    <t>T200 / T300</t>
  </si>
  <si>
    <t>A15 / W15</t>
  </si>
  <si>
    <t>Moto X</t>
  </si>
  <si>
    <t>130A</t>
  </si>
  <si>
    <t>7S / 7X</t>
  </si>
  <si>
    <t>P20 Lite</t>
  </si>
  <si>
    <t>Y7 2018</t>
  </si>
  <si>
    <t>rate</t>
  </si>
  <si>
    <t>46A</t>
  </si>
  <si>
    <t>Infinity E</t>
  </si>
  <si>
    <t>3 black / 2 gold</t>
  </si>
  <si>
    <t>Black 2</t>
  </si>
  <si>
    <t>500/550</t>
  </si>
  <si>
    <t>500/500</t>
  </si>
  <si>
    <t>600/600</t>
  </si>
  <si>
    <t>600/650/600</t>
  </si>
  <si>
    <t>Infinix</t>
  </si>
  <si>
    <t>Flex</t>
  </si>
  <si>
    <t>x551/552/555</t>
  </si>
  <si>
    <t>x604/606/625</t>
  </si>
  <si>
    <t>220/250/220</t>
  </si>
  <si>
    <t>250/250</t>
  </si>
  <si>
    <t>x601/x603</t>
  </si>
  <si>
    <t>250/250/250</t>
  </si>
  <si>
    <t>2 piece each</t>
  </si>
  <si>
    <t>H100 15 pin</t>
  </si>
  <si>
    <t>China</t>
  </si>
  <si>
    <t>Power 8/ 20 pin</t>
  </si>
  <si>
    <t>China /Q</t>
  </si>
  <si>
    <t>Power 9 / 19 pin</t>
  </si>
  <si>
    <t>L1 20 pin</t>
  </si>
  <si>
    <r>
      <t xml:space="preserve">Power 2 Pro </t>
    </r>
    <r>
      <rPr>
        <b/>
        <sz val="8"/>
        <color theme="1"/>
        <rFont val="Calibri"/>
        <family val="2"/>
        <scheme val="minor"/>
      </rPr>
      <t>14 pin</t>
    </r>
  </si>
  <si>
    <t>G five G6 14 pin</t>
  </si>
  <si>
    <t>i205 / i215</t>
  </si>
  <si>
    <t>F1 / G five 15 pin</t>
  </si>
  <si>
    <t>M1 max/i8/i10</t>
  </si>
  <si>
    <t>15 pin</t>
  </si>
  <si>
    <t>14 pin</t>
  </si>
  <si>
    <r>
      <t>E4 Classic/ J7</t>
    </r>
    <r>
      <rPr>
        <b/>
        <sz val="8"/>
        <color theme="1"/>
        <rFont val="Calibri"/>
        <family val="2"/>
        <scheme val="minor"/>
      </rPr>
      <t xml:space="preserve"> </t>
    </r>
  </si>
  <si>
    <t>28 pin</t>
  </si>
  <si>
    <t>XL25 /R900/R750</t>
  </si>
  <si>
    <t>Eco 1/2/3</t>
  </si>
  <si>
    <t>16 pin</t>
  </si>
  <si>
    <t>20 pin</t>
  </si>
  <si>
    <t>Moto E4</t>
  </si>
  <si>
    <t>Moto G4 Play</t>
  </si>
  <si>
    <t>Moto E4+</t>
  </si>
  <si>
    <t>X5010</t>
  </si>
  <si>
    <t>F1s</t>
  </si>
  <si>
    <t>Oppo</t>
  </si>
  <si>
    <t>A-51</t>
  </si>
  <si>
    <t>5G</t>
  </si>
  <si>
    <t>Iphone</t>
  </si>
  <si>
    <t>6S</t>
  </si>
  <si>
    <t>5S</t>
  </si>
  <si>
    <t>Samsung S7 Edge</t>
  </si>
  <si>
    <t>Samsung Note 2</t>
  </si>
  <si>
    <t>Samsung G</t>
  </si>
  <si>
    <t>Glass</t>
  </si>
  <si>
    <t>Power Key</t>
  </si>
  <si>
    <t>Power K</t>
  </si>
  <si>
    <t>199A</t>
  </si>
  <si>
    <t>M550 / 3310 Jack</t>
  </si>
  <si>
    <t>A1</t>
  </si>
  <si>
    <t>charing</t>
  </si>
  <si>
    <t>jack</t>
  </si>
  <si>
    <t>Note 4</t>
  </si>
  <si>
    <t>S7</t>
  </si>
  <si>
    <t>Sony Z</t>
  </si>
  <si>
    <t>A110</t>
  </si>
  <si>
    <t>Tab 3</t>
  </si>
  <si>
    <t>Y91</t>
  </si>
  <si>
    <t>X6000</t>
  </si>
  <si>
    <t>Moto M</t>
  </si>
  <si>
    <t>Moto Z</t>
  </si>
  <si>
    <t>S6</t>
  </si>
  <si>
    <t>Z12</t>
  </si>
  <si>
    <t>Turbo 2</t>
  </si>
  <si>
    <t>Turbo 1</t>
  </si>
  <si>
    <t>Note 3</t>
  </si>
  <si>
    <t>A850</t>
  </si>
  <si>
    <t>S3</t>
  </si>
  <si>
    <t>J120</t>
  </si>
  <si>
    <t>P8</t>
  </si>
  <si>
    <t>J5</t>
  </si>
  <si>
    <t>A20</t>
  </si>
  <si>
    <t>Price</t>
  </si>
  <si>
    <t>S4</t>
  </si>
  <si>
    <t>8600 / T2</t>
  </si>
  <si>
    <t>Charging Jack</t>
  </si>
  <si>
    <t>Sold</t>
  </si>
  <si>
    <t>3310 / Nokia5</t>
  </si>
  <si>
    <t>50A</t>
  </si>
  <si>
    <t xml:space="preserve">S3 </t>
  </si>
  <si>
    <t>50B</t>
  </si>
  <si>
    <t>A9 / i10</t>
  </si>
  <si>
    <t>sold</t>
  </si>
  <si>
    <t>Row Labels</t>
  </si>
  <si>
    <t>Grand Total</t>
  </si>
  <si>
    <t>x602</t>
  </si>
  <si>
    <t>Bought_price</t>
  </si>
  <si>
    <t>F1S</t>
  </si>
  <si>
    <t>G5S plus</t>
  </si>
  <si>
    <t>G5s</t>
  </si>
  <si>
    <t>E5 Play</t>
  </si>
  <si>
    <t>Z3 mini</t>
  </si>
  <si>
    <t>a10</t>
  </si>
  <si>
    <t>A290</t>
  </si>
  <si>
    <t>cs1 plus</t>
  </si>
  <si>
    <t>Oppo F5</t>
  </si>
  <si>
    <t>y81</t>
  </si>
  <si>
    <t>y9i</t>
  </si>
  <si>
    <t>A51</t>
  </si>
  <si>
    <t>S7262</t>
  </si>
  <si>
    <t>G386</t>
  </si>
  <si>
    <t>xli</t>
  </si>
  <si>
    <t>js1</t>
  </si>
  <si>
    <t>js2</t>
  </si>
  <si>
    <t>LT100</t>
  </si>
  <si>
    <t>M821</t>
  </si>
  <si>
    <t>M88</t>
  </si>
  <si>
    <t>ocean 6</t>
  </si>
  <si>
    <t>ocean 8</t>
  </si>
  <si>
    <t>t5</t>
  </si>
  <si>
    <t>W10</t>
  </si>
  <si>
    <t>X29</t>
  </si>
  <si>
    <t>X30</t>
  </si>
  <si>
    <t>X33</t>
  </si>
  <si>
    <t>X36</t>
  </si>
  <si>
    <t>X6</t>
  </si>
  <si>
    <t>cs1</t>
  </si>
  <si>
    <t>LT700</t>
  </si>
  <si>
    <t>115A</t>
  </si>
  <si>
    <t>Iphone 6 Oroginal</t>
  </si>
  <si>
    <t>Note 3 TFT</t>
  </si>
  <si>
    <t>154A</t>
  </si>
  <si>
    <t>LG</t>
  </si>
  <si>
    <t>LG Gpro 2</t>
  </si>
  <si>
    <t>130B</t>
  </si>
  <si>
    <t>Ultra Max</t>
  </si>
  <si>
    <t>Amazone</t>
  </si>
  <si>
    <t>151A</t>
  </si>
  <si>
    <t>J7 Original LED</t>
  </si>
  <si>
    <t>Moto Z2 LED</t>
  </si>
  <si>
    <t>Moto E/E2</t>
  </si>
  <si>
    <t>184A</t>
  </si>
  <si>
    <t>R750 E50 (24 pin)</t>
  </si>
  <si>
    <t>A510</t>
  </si>
  <si>
    <t>154B</t>
  </si>
  <si>
    <t>154C</t>
  </si>
  <si>
    <t>154D</t>
  </si>
  <si>
    <t>154E</t>
  </si>
  <si>
    <t>154F</t>
  </si>
  <si>
    <t>A310</t>
  </si>
  <si>
    <t>J110</t>
  </si>
  <si>
    <t>154G</t>
  </si>
  <si>
    <t>J730</t>
  </si>
  <si>
    <t>E5</t>
  </si>
  <si>
    <t>E7</t>
  </si>
  <si>
    <t>R550 E50 (24 pin)</t>
  </si>
  <si>
    <t>208A</t>
  </si>
  <si>
    <t>A37 Original</t>
  </si>
  <si>
    <t>s</t>
  </si>
  <si>
    <t>151B</t>
  </si>
  <si>
    <t>J727 Emerge</t>
  </si>
  <si>
    <t>117A</t>
  </si>
  <si>
    <t>117C</t>
  </si>
  <si>
    <t>117D</t>
  </si>
  <si>
    <t>117B</t>
  </si>
  <si>
    <t>134J</t>
  </si>
  <si>
    <t>134K</t>
  </si>
  <si>
    <t>3C Lite</t>
  </si>
  <si>
    <t>172A</t>
  </si>
  <si>
    <t>Nokia 2 ORG</t>
  </si>
  <si>
    <t>132A</t>
  </si>
  <si>
    <t>G7 power</t>
  </si>
  <si>
    <t>123A</t>
  </si>
  <si>
    <t>154H</t>
  </si>
  <si>
    <t>j320</t>
  </si>
  <si>
    <t>113A</t>
  </si>
  <si>
    <t>x650</t>
  </si>
  <si>
    <t>A3S</t>
  </si>
  <si>
    <t>148A</t>
  </si>
  <si>
    <t>j6 ogs</t>
  </si>
  <si>
    <t>134L</t>
  </si>
  <si>
    <t>Mate 10 Lite</t>
  </si>
  <si>
    <t>130C</t>
  </si>
  <si>
    <t>Ulta Mini / 1030</t>
  </si>
  <si>
    <t>128A</t>
  </si>
  <si>
    <t>turbo 2</t>
  </si>
  <si>
    <t>216A</t>
  </si>
  <si>
    <t>216B</t>
  </si>
  <si>
    <t>Turbo2</t>
  </si>
  <si>
    <t>Turbo 1 Battery</t>
  </si>
  <si>
    <t>soldsold / sold</t>
  </si>
  <si>
    <t>207A</t>
  </si>
  <si>
    <t>133A</t>
  </si>
  <si>
    <t>A1k</t>
  </si>
  <si>
    <t>133B</t>
  </si>
  <si>
    <t>A39</t>
  </si>
  <si>
    <t>130D</t>
  </si>
  <si>
    <t>Moto Z slim</t>
  </si>
  <si>
    <t>Moto Z Slim</t>
  </si>
  <si>
    <t>130E</t>
  </si>
  <si>
    <t>G4 Play</t>
  </si>
  <si>
    <t>A83</t>
  </si>
  <si>
    <t>106A</t>
  </si>
  <si>
    <t>x572</t>
  </si>
  <si>
    <t>113B</t>
  </si>
  <si>
    <t>X653</t>
  </si>
  <si>
    <t>149A</t>
  </si>
  <si>
    <t>J7 Pro</t>
  </si>
  <si>
    <t xml:space="preserve">A37 </t>
  </si>
  <si>
    <t>133C</t>
  </si>
  <si>
    <t>A57</t>
  </si>
  <si>
    <t>145A</t>
  </si>
  <si>
    <t>J4 Original</t>
  </si>
  <si>
    <t>121A</t>
  </si>
  <si>
    <t>G5+</t>
  </si>
  <si>
    <t>A6000</t>
  </si>
  <si>
    <t>Lenovo</t>
  </si>
  <si>
    <t>113C</t>
  </si>
  <si>
    <t>x652 / S5</t>
  </si>
  <si>
    <t>135A</t>
  </si>
  <si>
    <t>K7 Techno</t>
  </si>
  <si>
    <t>A30</t>
  </si>
  <si>
    <t>167A</t>
  </si>
  <si>
    <t>Techno</t>
  </si>
  <si>
    <t>134M</t>
  </si>
  <si>
    <t>5x Honor</t>
  </si>
  <si>
    <t>135B</t>
  </si>
  <si>
    <t>A3</t>
  </si>
  <si>
    <t>129A</t>
  </si>
  <si>
    <t>Moto C+</t>
  </si>
  <si>
    <t>130F</t>
  </si>
  <si>
    <t>Xstylo</t>
  </si>
  <si>
    <t>154I</t>
  </si>
  <si>
    <t>Note 1 LED</t>
  </si>
  <si>
    <t>172B</t>
  </si>
  <si>
    <t>Nokia 5</t>
  </si>
  <si>
    <t>134N</t>
  </si>
  <si>
    <t>4x Honor</t>
  </si>
  <si>
    <t>122A</t>
  </si>
  <si>
    <t>G6</t>
  </si>
  <si>
    <t>pichle 1800</t>
  </si>
  <si>
    <t>215A</t>
  </si>
  <si>
    <t>214A</t>
  </si>
  <si>
    <t>Z3+ / Z4</t>
  </si>
  <si>
    <t>215B</t>
  </si>
  <si>
    <t>216C</t>
  </si>
  <si>
    <t>216D</t>
  </si>
  <si>
    <t>216E</t>
  </si>
  <si>
    <t>G4+</t>
  </si>
  <si>
    <t>215C</t>
  </si>
  <si>
    <t>216F</t>
  </si>
  <si>
    <t>Iphone 5</t>
  </si>
  <si>
    <t>218A</t>
  </si>
  <si>
    <t>218B</t>
  </si>
  <si>
    <t>218C</t>
  </si>
  <si>
    <t>Iphone 5S</t>
  </si>
  <si>
    <t>Iphone 6+</t>
  </si>
  <si>
    <t>Iphone 6S+</t>
  </si>
  <si>
    <t>Nexus Battery</t>
  </si>
  <si>
    <t>Nexus</t>
  </si>
  <si>
    <t>216G</t>
  </si>
  <si>
    <t>217A</t>
  </si>
  <si>
    <t>217B</t>
  </si>
  <si>
    <t>217C</t>
  </si>
  <si>
    <t>217D</t>
  </si>
  <si>
    <t>217E</t>
  </si>
  <si>
    <t>J5 Pro</t>
  </si>
  <si>
    <t>Note 5</t>
  </si>
  <si>
    <t>217F</t>
  </si>
  <si>
    <t>217G</t>
  </si>
  <si>
    <t>217H</t>
  </si>
  <si>
    <t>217I</t>
  </si>
  <si>
    <t>217J</t>
  </si>
  <si>
    <t>217K</t>
  </si>
  <si>
    <t>S5</t>
  </si>
  <si>
    <t>S6 Edge +</t>
  </si>
  <si>
    <t>S8</t>
  </si>
  <si>
    <t>Lg x power</t>
  </si>
  <si>
    <t>133D</t>
  </si>
  <si>
    <t>189A</t>
  </si>
  <si>
    <t xml:space="preserve">X4 Classic </t>
  </si>
  <si>
    <t>lcd</t>
  </si>
  <si>
    <t>Y91C /91...99</t>
  </si>
  <si>
    <t>z2 led</t>
  </si>
  <si>
    <t>J5 Prime/ On5</t>
  </si>
  <si>
    <t>120A</t>
  </si>
  <si>
    <t xml:space="preserve">E5 Plus </t>
  </si>
  <si>
    <t>131A</t>
  </si>
  <si>
    <t>F7</t>
  </si>
  <si>
    <t>F5</t>
  </si>
  <si>
    <t>131B</t>
  </si>
  <si>
    <t>F9</t>
  </si>
  <si>
    <t>Nokia 3</t>
  </si>
  <si>
    <t>Y9 2019</t>
  </si>
  <si>
    <t>Y9 Prime 2019</t>
  </si>
  <si>
    <t>120B</t>
  </si>
  <si>
    <t>112A</t>
  </si>
  <si>
    <t>122B</t>
  </si>
  <si>
    <t>G6 Plus</t>
  </si>
  <si>
    <t>123B</t>
  </si>
  <si>
    <t>G7</t>
  </si>
  <si>
    <t>J3 Pro</t>
  </si>
  <si>
    <t xml:space="preserve">E4 </t>
  </si>
  <si>
    <t>battery</t>
  </si>
  <si>
    <t>W15</t>
  </si>
  <si>
    <t>A15</t>
  </si>
  <si>
    <t xml:space="preserve">A9 </t>
  </si>
  <si>
    <t xml:space="preserve">i10 </t>
  </si>
  <si>
    <t>A300</t>
  </si>
  <si>
    <t xml:space="preserve"> ZA</t>
  </si>
  <si>
    <t xml:space="preserve">LT680 </t>
  </si>
  <si>
    <t xml:space="preserve">T200 </t>
  </si>
  <si>
    <t>T300</t>
  </si>
  <si>
    <t>x32</t>
  </si>
  <si>
    <t xml:space="preserve">E880  </t>
  </si>
  <si>
    <t>Ultra Mini / 1030</t>
  </si>
  <si>
    <t xml:space="preserve"> x573</t>
  </si>
  <si>
    <t>x622</t>
  </si>
  <si>
    <t>iphone 5S</t>
  </si>
  <si>
    <t>iphone 5G</t>
  </si>
  <si>
    <t>J3  OGS / j320</t>
  </si>
  <si>
    <t>E4 Classic</t>
  </si>
  <si>
    <t>A5</t>
  </si>
  <si>
    <t>168A</t>
  </si>
  <si>
    <t>Y15</t>
  </si>
  <si>
    <t>V15</t>
  </si>
  <si>
    <t xml:space="preserve">G550 </t>
  </si>
  <si>
    <t>y9 / v9</t>
  </si>
  <si>
    <t>Z Force</t>
  </si>
  <si>
    <t>7102 / Grand 2</t>
  </si>
  <si>
    <t>x700 pro</t>
  </si>
  <si>
    <t>G8 play</t>
  </si>
  <si>
    <t>A10</t>
  </si>
  <si>
    <t>A10s</t>
  </si>
  <si>
    <t>E6 Plus</t>
  </si>
  <si>
    <t>J3 Pro TFt / ogs</t>
  </si>
  <si>
    <t>A3s</t>
  </si>
  <si>
    <t>117E</t>
  </si>
  <si>
    <t>Lg g2</t>
  </si>
  <si>
    <t>8X</t>
  </si>
  <si>
    <t>8C</t>
  </si>
  <si>
    <t>Y7 2017</t>
  </si>
  <si>
    <t>J7 Max</t>
  </si>
  <si>
    <t>Y7 Prime 2019</t>
  </si>
  <si>
    <t>*</t>
  </si>
  <si>
    <t>Y5 2018</t>
  </si>
  <si>
    <t>y19</t>
  </si>
  <si>
    <t>113D</t>
  </si>
  <si>
    <t>X690</t>
  </si>
  <si>
    <t>D2</t>
  </si>
  <si>
    <t xml:space="preserve">A7 </t>
  </si>
  <si>
    <t>A10S</t>
  </si>
  <si>
    <t>A520</t>
  </si>
  <si>
    <t>J6+</t>
  </si>
  <si>
    <t>M20</t>
  </si>
  <si>
    <t>Note 2</t>
  </si>
  <si>
    <t xml:space="preserve">S4 </t>
  </si>
  <si>
    <t>S6 Org</t>
  </si>
  <si>
    <t>C7 Pro</t>
  </si>
  <si>
    <t>A6+</t>
  </si>
  <si>
    <t>A320</t>
  </si>
  <si>
    <t>A50</t>
  </si>
  <si>
    <t>A60</t>
  </si>
  <si>
    <t xml:space="preserve">C5 </t>
  </si>
  <si>
    <t>A70</t>
  </si>
  <si>
    <t>J4</t>
  </si>
  <si>
    <t>J7</t>
  </si>
  <si>
    <t>J710</t>
  </si>
  <si>
    <t>J8</t>
  </si>
  <si>
    <t>S3 ORG Blue</t>
  </si>
  <si>
    <t>S7 Glass ORG</t>
  </si>
  <si>
    <t>A20s</t>
  </si>
  <si>
    <t>A6</t>
  </si>
  <si>
    <t>A7 2018</t>
  </si>
  <si>
    <t>C9 Pro</t>
  </si>
  <si>
    <t>J250</t>
  </si>
  <si>
    <t>J320</t>
  </si>
  <si>
    <t>J530</t>
  </si>
  <si>
    <t>J727</t>
  </si>
  <si>
    <t>M10</t>
  </si>
  <si>
    <t>Note 5 ORG</t>
  </si>
  <si>
    <t>J3 Prime</t>
  </si>
  <si>
    <t>Nova 2+</t>
  </si>
  <si>
    <t>Nova 3i</t>
  </si>
  <si>
    <t>P9 Lite</t>
  </si>
  <si>
    <t>Honor 8x</t>
  </si>
  <si>
    <t>xt912</t>
  </si>
  <si>
    <t>F11</t>
  </si>
  <si>
    <t>F3</t>
  </si>
  <si>
    <t>A30s</t>
  </si>
  <si>
    <t>V11 Pro</t>
  </si>
  <si>
    <t>V15 pro</t>
  </si>
  <si>
    <t>Y81</t>
  </si>
  <si>
    <t>S1</t>
  </si>
  <si>
    <t>V11</t>
  </si>
  <si>
    <t>V7</t>
  </si>
  <si>
    <t>V9 Plus</t>
  </si>
  <si>
    <t>Huawie</t>
  </si>
  <si>
    <t>Vivo</t>
  </si>
  <si>
    <t>Nokia 2.1</t>
  </si>
  <si>
    <t>Nokia 3.1</t>
  </si>
  <si>
    <t>Moto E3</t>
  </si>
  <si>
    <t>124A</t>
  </si>
  <si>
    <t>E4 37 Print</t>
  </si>
  <si>
    <t>XL10</t>
  </si>
  <si>
    <t>L3 Selfie</t>
  </si>
  <si>
    <t>K6</t>
  </si>
  <si>
    <t>170A</t>
  </si>
  <si>
    <t>131C</t>
  </si>
  <si>
    <t>Nokia 501</t>
  </si>
  <si>
    <t>Nokia 502</t>
  </si>
  <si>
    <t>Nokia 503</t>
  </si>
  <si>
    <t>81A</t>
  </si>
  <si>
    <t>Nokia 520</t>
  </si>
  <si>
    <t>Nokia 535 2S</t>
  </si>
  <si>
    <t>81B</t>
  </si>
  <si>
    <t>Nokia 430</t>
  </si>
  <si>
    <t>Nokia 435</t>
  </si>
  <si>
    <t>Nokia 603</t>
  </si>
  <si>
    <t xml:space="preserve">ON 5 </t>
  </si>
  <si>
    <t>G313</t>
  </si>
  <si>
    <t>S5830</t>
  </si>
  <si>
    <t>97A</t>
  </si>
  <si>
    <t>Honor 8 Lite</t>
  </si>
  <si>
    <t>97B</t>
  </si>
  <si>
    <t>97C</t>
  </si>
  <si>
    <t>Y511</t>
  </si>
  <si>
    <t>Y560 V2</t>
  </si>
  <si>
    <t>97D</t>
  </si>
  <si>
    <t>Y6-2</t>
  </si>
  <si>
    <t>Y310</t>
  </si>
  <si>
    <t>97E</t>
  </si>
  <si>
    <t>Y7 Prime 2018</t>
  </si>
  <si>
    <t>Y5 Prime 2018</t>
  </si>
  <si>
    <t>Y6 Prime 2018</t>
  </si>
  <si>
    <t>97F</t>
  </si>
  <si>
    <t>80A</t>
  </si>
  <si>
    <t>X557</t>
  </si>
  <si>
    <t>21A</t>
  </si>
  <si>
    <t>A369</t>
  </si>
  <si>
    <t>A328</t>
  </si>
  <si>
    <t>A390</t>
  </si>
  <si>
    <t>NOIR</t>
  </si>
  <si>
    <t>A80</t>
  </si>
  <si>
    <t>79A</t>
  </si>
  <si>
    <t xml:space="preserve">i10 2019 </t>
  </si>
  <si>
    <t>Black</t>
  </si>
  <si>
    <t>LT15</t>
  </si>
  <si>
    <t>LT 550 Pro</t>
  </si>
  <si>
    <t>Y6 2019</t>
  </si>
  <si>
    <t>iphone 7+</t>
  </si>
  <si>
    <t>Mate 7</t>
  </si>
  <si>
    <t>js7</t>
  </si>
  <si>
    <t>Rx40</t>
  </si>
  <si>
    <t>Rx55</t>
  </si>
  <si>
    <t>Y55</t>
  </si>
  <si>
    <t>Z2</t>
  </si>
  <si>
    <t>moto c+</t>
  </si>
  <si>
    <t>Big LCD</t>
  </si>
  <si>
    <t>BIG LCDs</t>
  </si>
  <si>
    <t>Small LCDs</t>
  </si>
  <si>
    <t>i5.5 lcd + touch</t>
  </si>
  <si>
    <t>Js10</t>
  </si>
  <si>
    <t>i5i</t>
  </si>
  <si>
    <t>i8i 2019</t>
  </si>
  <si>
    <t xml:space="preserve">S1 Pro </t>
  </si>
  <si>
    <t>Hero SL100 14 pin</t>
  </si>
  <si>
    <t>B65 14 pin</t>
  </si>
  <si>
    <t>Khiladi 17 pin</t>
  </si>
  <si>
    <t>i205 / i215 16 pin</t>
  </si>
  <si>
    <t>M1 max/i8/i10 15 pin</t>
  </si>
  <si>
    <t>Disco 14 pin</t>
  </si>
  <si>
    <t>Sports 14 pin</t>
  </si>
  <si>
    <t>X4 19 pin</t>
  </si>
  <si>
    <t>XL25 /R900/R750 2.8</t>
  </si>
  <si>
    <t>R750  (24 pin) 2.8</t>
  </si>
  <si>
    <t>E50 (24 pin) 2.4</t>
  </si>
  <si>
    <t>R550  (24 pin) 2.4</t>
  </si>
  <si>
    <t>105 old</t>
  </si>
  <si>
    <t>On5 / J5 Prime</t>
  </si>
  <si>
    <t>E4+ (Jack)</t>
  </si>
  <si>
    <t>E4+ (Ribin)</t>
  </si>
  <si>
    <t xml:space="preserve"> x625 / x626</t>
  </si>
  <si>
    <t>Batteries</t>
  </si>
  <si>
    <t xml:space="preserve"> / 550</t>
  </si>
  <si>
    <t>Moto E</t>
  </si>
  <si>
    <t>Nexus 5 Battery</t>
  </si>
  <si>
    <t>S6E</t>
  </si>
  <si>
    <t>S7E</t>
  </si>
  <si>
    <t>Alpha</t>
  </si>
  <si>
    <t>Iphone  6S</t>
  </si>
  <si>
    <t>Iphone  6G</t>
  </si>
  <si>
    <t xml:space="preserve">y91 </t>
  </si>
  <si>
    <t xml:space="preserve">1000 / </t>
  </si>
  <si>
    <t>x601</t>
  </si>
  <si>
    <t>x559</t>
  </si>
  <si>
    <t>X play / max 2</t>
  </si>
  <si>
    <t>moto x2</t>
  </si>
  <si>
    <t>iphone 7</t>
  </si>
  <si>
    <t>154J</t>
  </si>
  <si>
    <t>147A</t>
  </si>
  <si>
    <t>Lg g3</t>
  </si>
  <si>
    <t>117F</t>
  </si>
  <si>
    <t>Y53</t>
  </si>
  <si>
    <t>j6+ / J6 plus</t>
  </si>
  <si>
    <t>148B</t>
  </si>
  <si>
    <t>LED</t>
  </si>
  <si>
    <t>J3 LED</t>
  </si>
  <si>
    <t>LED Panel</t>
  </si>
  <si>
    <t>x601 oroginal</t>
  </si>
  <si>
    <t xml:space="preserve">lenovo </t>
  </si>
  <si>
    <t>1300 fa</t>
  </si>
  <si>
    <t>2500 fa</t>
  </si>
  <si>
    <t>3500 fa</t>
  </si>
  <si>
    <t>A100</t>
  </si>
  <si>
    <t>700 nabeel</t>
  </si>
  <si>
    <t>Note 1 led</t>
  </si>
  <si>
    <t>2000 fa</t>
  </si>
  <si>
    <t>empty</t>
  </si>
  <si>
    <t>A5 LED</t>
  </si>
  <si>
    <t>31A</t>
  </si>
  <si>
    <t>i5.5</t>
  </si>
  <si>
    <t>J5 Pro / j530</t>
  </si>
  <si>
    <t>121B</t>
  </si>
  <si>
    <t>Z play</t>
  </si>
  <si>
    <t>Novo 3i</t>
  </si>
  <si>
    <t>Novo 2+</t>
  </si>
  <si>
    <t>172C</t>
  </si>
  <si>
    <t>G4</t>
  </si>
  <si>
    <t>Z slim</t>
  </si>
  <si>
    <t>118A</t>
  </si>
  <si>
    <t>118B</t>
  </si>
  <si>
    <t>118C</t>
  </si>
  <si>
    <t>119A</t>
  </si>
  <si>
    <t>122C</t>
  </si>
  <si>
    <t>124B</t>
  </si>
  <si>
    <t>125A</t>
  </si>
  <si>
    <t>118D</t>
  </si>
  <si>
    <t>118E</t>
  </si>
  <si>
    <t>118F</t>
  </si>
  <si>
    <t>118G</t>
  </si>
  <si>
    <t>118H</t>
  </si>
  <si>
    <t>119B</t>
  </si>
  <si>
    <t>119C</t>
  </si>
  <si>
    <t>119D</t>
  </si>
  <si>
    <t>119E</t>
  </si>
  <si>
    <t>119F</t>
  </si>
  <si>
    <t>119G</t>
  </si>
  <si>
    <t>119I</t>
  </si>
  <si>
    <t>119H</t>
  </si>
  <si>
    <t>119J</t>
  </si>
  <si>
    <t>119K</t>
  </si>
  <si>
    <t>119L</t>
  </si>
  <si>
    <t>119M</t>
  </si>
  <si>
    <t>119N</t>
  </si>
  <si>
    <t>Z2 LED</t>
  </si>
  <si>
    <t>124C</t>
  </si>
  <si>
    <t>F1+  OPPO</t>
  </si>
  <si>
    <t>F5  OPPO</t>
  </si>
  <si>
    <t>F7  OPPO</t>
  </si>
  <si>
    <t>F9  OPPO</t>
  </si>
  <si>
    <t>6x</t>
  </si>
  <si>
    <t>131D</t>
  </si>
  <si>
    <t>132B</t>
  </si>
  <si>
    <t>132C</t>
  </si>
  <si>
    <t>132D</t>
  </si>
  <si>
    <t>132E</t>
  </si>
  <si>
    <t>132F</t>
  </si>
  <si>
    <t>132G</t>
  </si>
  <si>
    <t>A5S</t>
  </si>
  <si>
    <t>116A</t>
  </si>
  <si>
    <t>5C Honor</t>
  </si>
  <si>
    <t>133E</t>
  </si>
  <si>
    <t>133F</t>
  </si>
  <si>
    <t>133G</t>
  </si>
  <si>
    <t>133H</t>
  </si>
  <si>
    <t>133I</t>
  </si>
  <si>
    <t>133J</t>
  </si>
  <si>
    <t>133K</t>
  </si>
  <si>
    <t>133L</t>
  </si>
  <si>
    <t>133M</t>
  </si>
  <si>
    <t>133N</t>
  </si>
  <si>
    <t>133O</t>
  </si>
  <si>
    <t>133P</t>
  </si>
  <si>
    <t>133Q</t>
  </si>
  <si>
    <t>133R</t>
  </si>
  <si>
    <t>133S</t>
  </si>
  <si>
    <t>133T</t>
  </si>
  <si>
    <t>133U</t>
  </si>
  <si>
    <t>133V</t>
  </si>
  <si>
    <t>133W</t>
  </si>
  <si>
    <t xml:space="preserve">E5+ / E5 Play </t>
  </si>
  <si>
    <t xml:space="preserve">E5+_/ E5 Plus </t>
  </si>
  <si>
    <t>Nokia N305</t>
  </si>
  <si>
    <t>J105 / j1 mini</t>
  </si>
  <si>
    <t>G550  / On 7</t>
  </si>
  <si>
    <t>x555 / x655</t>
  </si>
  <si>
    <t>y6</t>
  </si>
  <si>
    <t>151C</t>
  </si>
  <si>
    <t>K7</t>
  </si>
  <si>
    <t>V7 Plus / V7+</t>
  </si>
  <si>
    <t>179A</t>
  </si>
  <si>
    <t>j100</t>
  </si>
  <si>
    <t>j 3330</t>
  </si>
  <si>
    <t>133X</t>
  </si>
  <si>
    <t>Huwaie G6</t>
  </si>
  <si>
    <t>Lt100</t>
  </si>
  <si>
    <t>FFVV</t>
  </si>
  <si>
    <t>Note 4 led</t>
  </si>
  <si>
    <t>total of</t>
  </si>
  <si>
    <t>9A</t>
  </si>
  <si>
    <t>1080 / ultra max</t>
  </si>
  <si>
    <t>power 8 20 pin</t>
  </si>
  <si>
    <t>back up 6</t>
  </si>
  <si>
    <t>Nokia 6</t>
  </si>
  <si>
    <t>j7 pro / j730</t>
  </si>
  <si>
    <t>E4+ Plus RIB</t>
  </si>
  <si>
    <t>y91</t>
  </si>
  <si>
    <t>Iphone 5G</t>
  </si>
  <si>
    <t>Iphone 7+</t>
  </si>
  <si>
    <t>Z1 Mini</t>
  </si>
  <si>
    <t>Z5 mini</t>
  </si>
  <si>
    <t>Z3 Mini</t>
  </si>
  <si>
    <t>Z3+</t>
  </si>
  <si>
    <t>Samsung Alpha</t>
  </si>
  <si>
    <t>J7 pro</t>
  </si>
  <si>
    <t>S6 Edge</t>
  </si>
  <si>
    <t>S7 Edge +</t>
  </si>
  <si>
    <t>S7 Edge</t>
  </si>
  <si>
    <t>Tubo 2</t>
  </si>
  <si>
    <t xml:space="preserve">Ultra max </t>
  </si>
  <si>
    <t>E4</t>
  </si>
  <si>
    <t>G6 Play</t>
  </si>
  <si>
    <t xml:space="preserve">Moto G </t>
  </si>
  <si>
    <t xml:space="preserve">S8 </t>
  </si>
  <si>
    <t xml:space="preserve">Cell </t>
  </si>
  <si>
    <t>Tablet</t>
  </si>
  <si>
    <t>Nexes</t>
  </si>
  <si>
    <t>K910</t>
  </si>
  <si>
    <t>Royal</t>
  </si>
  <si>
    <t>Oalay</t>
  </si>
  <si>
    <t>Mix</t>
  </si>
  <si>
    <t>nokia/3</t>
  </si>
  <si>
    <t>nokia</t>
  </si>
  <si>
    <t>mate.10,lite</t>
  </si>
  <si>
    <t>huawei</t>
  </si>
  <si>
    <t>nokia/5</t>
  </si>
  <si>
    <t>infinix</t>
  </si>
  <si>
    <t>p9</t>
  </si>
  <si>
    <t>moto.g4</t>
  </si>
  <si>
    <t>H,Z</t>
  </si>
  <si>
    <t>F,C</t>
  </si>
  <si>
    <t>G,3</t>
  </si>
  <si>
    <t>y55</t>
  </si>
  <si>
    <t>168B</t>
  </si>
  <si>
    <t>y67/v5</t>
  </si>
  <si>
    <t>168C</t>
  </si>
  <si>
    <t>v11</t>
  </si>
  <si>
    <t>j4plus</t>
  </si>
  <si>
    <t>172D</t>
  </si>
  <si>
    <t>168D</t>
  </si>
  <si>
    <t>B1f</t>
  </si>
  <si>
    <t>kc1</t>
  </si>
  <si>
    <t>a100</t>
  </si>
  <si>
    <t>133Y</t>
  </si>
  <si>
    <t>p smart</t>
  </si>
  <si>
    <t>173A</t>
  </si>
  <si>
    <t>173B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</si>
</sst>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0"/>
      <color rgb="FFFFFF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20"/>
      <color rgb="FFFFFF00"/>
      <name val="Calibri"/>
      <family val="2"/>
      <scheme val="minor"/>
    </font>
    <font>
      <sz val="10"/>
      <color theme="1"/>
      <name val="Calibri"/>
      <family val="2"/>
      <scheme val="minor"/>
    </font>
    <font>
      <sz val="20"/>
      <color rgb="FFFF0000"/>
      <name val="Calibri"/>
      <family val="2"/>
      <scheme val="minor"/>
    </font>
    <font>
      <b/>
      <sz val="12"/>
      <color rgb="FFFFFF00"/>
      <name val="Calibri"/>
      <family val="2"/>
      <scheme val="minor"/>
    </font>
    <font>
      <sz val="12"/>
      <color rgb="FFFFFF0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1"/>
      <color rgb="FFFFFF0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8"/>
      <color rgb="FFFFFF00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37">
    <xf numFmtId="0" fontId="0" fillId="0" borderId="0" xfId="0"/>
    <xf numFmtId="0" fontId="2" fillId="2" borderId="1" xfId="0" applyFont="1" applyFill="1" applyBorder="1" applyAlignment="1">
      <alignment horizontal="left" vertical="center"/>
    </xf>
    <xf numFmtId="0" fontId="0" fillId="0" borderId="1" xfId="0" applyFont="1" applyBorder="1" applyAlignment="1">
      <alignment horizontal="center" vertical="center"/>
    </xf>
    <xf numFmtId="0" fontId="0" fillId="0" borderId="0" xfId="0" applyBorder="1"/>
    <xf numFmtId="0" fontId="0" fillId="0" borderId="1" xfId="0" applyFont="1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2" xfId="0" applyFont="1" applyBorder="1" applyAlignment="1">
      <alignment horizontal="left"/>
    </xf>
    <xf numFmtId="0" fontId="0" fillId="0" borderId="2" xfId="0" applyBorder="1" applyAlignment="1">
      <alignment horizontal="center"/>
    </xf>
    <xf numFmtId="0" fontId="2" fillId="3" borderId="1" xfId="0" applyFont="1" applyFill="1" applyBorder="1" applyAlignment="1">
      <alignment horizontal="left"/>
    </xf>
    <xf numFmtId="0" fontId="0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left"/>
    </xf>
    <xf numFmtId="0" fontId="2" fillId="4" borderId="1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left"/>
    </xf>
    <xf numFmtId="0" fontId="3" fillId="6" borderId="1" xfId="0" applyFont="1" applyFill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left"/>
    </xf>
    <xf numFmtId="0" fontId="4" fillId="6" borderId="1" xfId="0" applyFont="1" applyFill="1" applyBorder="1" applyAlignment="1">
      <alignment horizontal="left"/>
    </xf>
    <xf numFmtId="0" fontId="1" fillId="4" borderId="1" xfId="0" applyFont="1" applyFill="1" applyBorder="1" applyAlignment="1">
      <alignment horizontal="left"/>
    </xf>
    <xf numFmtId="0" fontId="1" fillId="6" borderId="1" xfId="0" applyFont="1" applyFill="1" applyBorder="1" applyAlignment="1">
      <alignment horizontal="left"/>
    </xf>
    <xf numFmtId="0" fontId="2" fillId="7" borderId="1" xfId="0" applyFont="1" applyFill="1" applyBorder="1" applyAlignment="1">
      <alignment horizontal="left"/>
    </xf>
    <xf numFmtId="0" fontId="1" fillId="8" borderId="1" xfId="0" applyFont="1" applyFill="1" applyBorder="1" applyAlignment="1">
      <alignment horizontal="left"/>
    </xf>
    <xf numFmtId="0" fontId="0" fillId="9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1" fillId="10" borderId="1" xfId="0" applyFont="1" applyFill="1" applyBorder="1" applyAlignment="1">
      <alignment horizontal="left"/>
    </xf>
    <xf numFmtId="0" fontId="1" fillId="11" borderId="1" xfId="0" applyFont="1" applyFill="1" applyBorder="1" applyAlignment="1">
      <alignment horizontal="left"/>
    </xf>
    <xf numFmtId="0" fontId="1" fillId="12" borderId="1" xfId="0" applyFont="1" applyFill="1" applyBorder="1" applyAlignment="1">
      <alignment horizontal="left"/>
    </xf>
    <xf numFmtId="0" fontId="1" fillId="7" borderId="1" xfId="0" applyFont="1" applyFill="1" applyBorder="1" applyAlignment="1">
      <alignment horizontal="left"/>
    </xf>
    <xf numFmtId="0" fontId="0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left"/>
    </xf>
    <xf numFmtId="0" fontId="1" fillId="13" borderId="1" xfId="0" applyFont="1" applyFill="1" applyBorder="1" applyAlignment="1">
      <alignment horizontal="left"/>
    </xf>
    <xf numFmtId="0" fontId="1" fillId="14" borderId="1" xfId="0" applyFont="1" applyFill="1" applyBorder="1" applyAlignment="1">
      <alignment horizontal="left"/>
    </xf>
    <xf numFmtId="0" fontId="1" fillId="15" borderId="1" xfId="0" applyFont="1" applyFill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5" fillId="17" borderId="6" xfId="0" applyFont="1" applyFill="1" applyBorder="1" applyAlignment="1">
      <alignment horizontal="center" vertical="center"/>
    </xf>
    <xf numFmtId="0" fontId="6" fillId="17" borderId="7" xfId="0" applyFont="1" applyFill="1" applyBorder="1" applyAlignment="1">
      <alignment horizontal="center" vertical="center"/>
    </xf>
    <xf numFmtId="0" fontId="1" fillId="16" borderId="3" xfId="0" applyFont="1" applyFill="1" applyBorder="1" applyAlignment="1">
      <alignment horizontal="center" vertical="center"/>
    </xf>
    <xf numFmtId="0" fontId="1" fillId="16" borderId="1" xfId="0" applyFont="1" applyFill="1" applyBorder="1" applyAlignment="1">
      <alignment horizontal="center" vertical="center"/>
    </xf>
    <xf numFmtId="0" fontId="0" fillId="16" borderId="1" xfId="0" applyFont="1" applyFill="1" applyBorder="1" applyAlignment="1">
      <alignment horizontal="center" vertical="center"/>
    </xf>
    <xf numFmtId="0" fontId="0" fillId="16" borderId="3" xfId="0" applyFill="1" applyBorder="1" applyAlignment="1">
      <alignment horizontal="center" vertical="center"/>
    </xf>
    <xf numFmtId="0" fontId="0" fillId="16" borderId="1" xfId="0" applyFill="1" applyBorder="1" applyAlignment="1">
      <alignment horizontal="center" vertical="center"/>
    </xf>
    <xf numFmtId="0" fontId="0" fillId="16" borderId="3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7" fillId="16" borderId="1" xfId="0" applyFont="1" applyFill="1" applyBorder="1" applyAlignment="1">
      <alignment horizontal="center" vertical="center"/>
    </xf>
    <xf numFmtId="0" fontId="7" fillId="16" borderId="2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17" borderId="0" xfId="0" applyFont="1" applyFill="1" applyBorder="1" applyAlignment="1">
      <alignment horizontal="center" vertical="center"/>
    </xf>
    <xf numFmtId="0" fontId="1" fillId="16" borderId="4" xfId="0" applyFont="1" applyFill="1" applyBorder="1" applyAlignment="1">
      <alignment horizontal="center" vertical="center"/>
    </xf>
    <xf numFmtId="0" fontId="1" fillId="16" borderId="5" xfId="0" applyFont="1" applyFill="1" applyBorder="1" applyAlignment="1">
      <alignment horizontal="center" vertical="center"/>
    </xf>
    <xf numFmtId="0" fontId="8" fillId="17" borderId="7" xfId="0" applyFont="1" applyFill="1" applyBorder="1" applyAlignment="1">
      <alignment horizontal="center" vertical="center"/>
    </xf>
    <xf numFmtId="0" fontId="1" fillId="16" borderId="8" xfId="0" applyFont="1" applyFill="1" applyBorder="1" applyAlignment="1">
      <alignment horizontal="center" vertical="center"/>
    </xf>
    <xf numFmtId="0" fontId="7" fillId="16" borderId="3" xfId="0" applyFont="1" applyFill="1" applyBorder="1" applyAlignment="1">
      <alignment horizontal="center" vertical="center"/>
    </xf>
    <xf numFmtId="0" fontId="8" fillId="17" borderId="9" xfId="0" applyFont="1" applyFill="1" applyBorder="1" applyAlignment="1">
      <alignment horizontal="center" vertical="center"/>
    </xf>
    <xf numFmtId="0" fontId="1" fillId="16" borderId="10" xfId="0" applyFont="1" applyFill="1" applyBorder="1" applyAlignment="1">
      <alignment horizontal="center" vertical="center"/>
    </xf>
    <xf numFmtId="0" fontId="7" fillId="16" borderId="11" xfId="0" applyFont="1" applyFill="1" applyBorder="1" applyAlignment="1">
      <alignment horizontal="center" vertical="center"/>
    </xf>
    <xf numFmtId="0" fontId="0" fillId="16" borderId="11" xfId="0" applyFill="1" applyBorder="1" applyAlignment="1">
      <alignment horizontal="center" vertical="center"/>
    </xf>
    <xf numFmtId="0" fontId="10" fillId="17" borderId="0" xfId="0" applyFont="1" applyFill="1" applyBorder="1" applyAlignment="1">
      <alignment horizontal="center" vertical="center"/>
    </xf>
    <xf numFmtId="0" fontId="0" fillId="16" borderId="0" xfId="0" applyFont="1" applyFill="1" applyBorder="1" applyAlignment="1">
      <alignment horizontal="center" vertical="center"/>
    </xf>
    <xf numFmtId="0" fontId="11" fillId="16" borderId="0" xfId="0" applyFont="1" applyFill="1" applyBorder="1" applyAlignment="1">
      <alignment horizontal="center" vertical="center"/>
    </xf>
    <xf numFmtId="0" fontId="12" fillId="17" borderId="0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16" borderId="1" xfId="0" applyFill="1" applyBorder="1"/>
    <xf numFmtId="0" fontId="0" fillId="16" borderId="1" xfId="0" applyFont="1" applyFill="1" applyBorder="1" applyAlignment="1"/>
    <xf numFmtId="0" fontId="1" fillId="18" borderId="4" xfId="0" applyFont="1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1" fillId="18" borderId="5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6" fillId="17" borderId="14" xfId="0" applyFont="1" applyFill="1" applyBorder="1" applyAlignment="1">
      <alignment horizontal="center" vertical="center"/>
    </xf>
    <xf numFmtId="0" fontId="13" fillId="14" borderId="7" xfId="0" applyFont="1" applyFill="1" applyBorder="1" applyAlignment="1">
      <alignment horizontal="center" vertical="center"/>
    </xf>
    <xf numFmtId="0" fontId="13" fillId="14" borderId="0" xfId="0" applyFont="1" applyFill="1" applyBorder="1" applyAlignment="1">
      <alignment horizontal="center" vertical="center"/>
    </xf>
    <xf numFmtId="0" fontId="14" fillId="14" borderId="1" xfId="0" applyFont="1" applyFill="1" applyBorder="1" applyAlignment="1">
      <alignment horizontal="center" vertical="center"/>
    </xf>
    <xf numFmtId="0" fontId="14" fillId="14" borderId="1" xfId="0" applyFont="1" applyFill="1" applyBorder="1"/>
    <xf numFmtId="0" fontId="5" fillId="17" borderId="14" xfId="0" applyFont="1" applyFill="1" applyBorder="1" applyAlignment="1">
      <alignment horizontal="center" vertical="center"/>
    </xf>
    <xf numFmtId="0" fontId="0" fillId="16" borderId="1" xfId="0" applyFill="1" applyBorder="1" applyAlignment="1">
      <alignment vertical="center"/>
    </xf>
    <xf numFmtId="0" fontId="0" fillId="16" borderId="1" xfId="0" applyFill="1" applyBorder="1" applyAlignment="1"/>
    <xf numFmtId="0" fontId="0" fillId="16" borderId="1" xfId="0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17" borderId="1" xfId="0" applyFont="1" applyFill="1" applyBorder="1" applyAlignment="1">
      <alignment horizontal="center" vertical="center"/>
    </xf>
    <xf numFmtId="0" fontId="5" fillId="6" borderId="0" xfId="0" applyFont="1" applyFill="1" applyAlignment="1">
      <alignment horizontal="center"/>
    </xf>
    <xf numFmtId="0" fontId="6" fillId="17" borderId="0" xfId="0" applyFont="1" applyFill="1" applyBorder="1" applyAlignment="1">
      <alignment horizontal="center" vertical="center"/>
    </xf>
    <xf numFmtId="0" fontId="0" fillId="17" borderId="0" xfId="0" applyFill="1"/>
    <xf numFmtId="0" fontId="0" fillId="19" borderId="0" xfId="0" applyFill="1"/>
    <xf numFmtId="0" fontId="0" fillId="0" borderId="0" xfId="0" applyAlignment="1">
      <alignment horizontal="left"/>
    </xf>
    <xf numFmtId="0" fontId="0" fillId="20" borderId="0" xfId="0" applyFill="1"/>
    <xf numFmtId="0" fontId="13" fillId="14" borderId="2" xfId="0" applyFont="1" applyFill="1" applyBorder="1" applyAlignment="1">
      <alignment horizontal="center" vertical="center"/>
    </xf>
    <xf numFmtId="0" fontId="0" fillId="0" borderId="2" xfId="0" applyBorder="1"/>
    <xf numFmtId="0" fontId="13" fillId="18" borderId="1" xfId="0" applyFont="1" applyFill="1" applyBorder="1" applyAlignment="1">
      <alignment horizontal="center" vertical="center"/>
    </xf>
    <xf numFmtId="0" fontId="0" fillId="16" borderId="1" xfId="0" applyFill="1" applyBorder="1" applyAlignment="1">
      <alignment horizontal="left"/>
    </xf>
    <xf numFmtId="0" fontId="0" fillId="16" borderId="2" xfId="0" applyFill="1" applyBorder="1" applyAlignment="1">
      <alignment horizontal="center"/>
    </xf>
    <xf numFmtId="0" fontId="0" fillId="16" borderId="15" xfId="0" applyFill="1" applyBorder="1" applyAlignment="1">
      <alignment horizontal="center"/>
    </xf>
    <xf numFmtId="0" fontId="17" fillId="18" borderId="2" xfId="0" applyFont="1" applyFill="1" applyBorder="1"/>
    <xf numFmtId="0" fontId="0" fillId="16" borderId="2" xfId="0" applyFill="1" applyBorder="1"/>
    <xf numFmtId="0" fontId="0" fillId="21" borderId="2" xfId="0" applyFill="1" applyBorder="1"/>
    <xf numFmtId="0" fontId="0" fillId="16" borderId="2" xfId="0" applyFont="1" applyFill="1" applyBorder="1"/>
    <xf numFmtId="0" fontId="0" fillId="0" borderId="0" xfId="0" pivotButton="1"/>
    <xf numFmtId="0" fontId="13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top"/>
    </xf>
    <xf numFmtId="0" fontId="0" fillId="2" borderId="2" xfId="0" applyFill="1" applyBorder="1"/>
    <xf numFmtId="0" fontId="18" fillId="16" borderId="2" xfId="0" applyFont="1" applyFill="1" applyBorder="1"/>
    <xf numFmtId="0" fontId="13" fillId="17" borderId="7" xfId="0" applyFont="1" applyFill="1" applyBorder="1" applyAlignment="1">
      <alignment horizontal="center" vertical="center"/>
    </xf>
    <xf numFmtId="0" fontId="13" fillId="17" borderId="0" xfId="0" applyFont="1" applyFill="1" applyBorder="1" applyAlignment="1">
      <alignment horizontal="center" vertical="center"/>
    </xf>
    <xf numFmtId="0" fontId="16" fillId="17" borderId="2" xfId="0" applyFont="1" applyFill="1" applyBorder="1"/>
    <xf numFmtId="0" fontId="0" fillId="17" borderId="1" xfId="0" applyFill="1" applyBorder="1" applyAlignment="1">
      <alignment horizontal="center" vertical="center"/>
    </xf>
    <xf numFmtId="0" fontId="0" fillId="17" borderId="2" xfId="0" applyFill="1" applyBorder="1"/>
    <xf numFmtId="0" fontId="0" fillId="17" borderId="1" xfId="0" applyFill="1" applyBorder="1" applyAlignment="1">
      <alignment horizontal="center"/>
    </xf>
    <xf numFmtId="0" fontId="13" fillId="17" borderId="1" xfId="0" applyFont="1" applyFill="1" applyBorder="1" applyAlignment="1">
      <alignment horizontal="center" vertical="center"/>
    </xf>
    <xf numFmtId="0" fontId="1" fillId="21" borderId="4" xfId="0" applyFont="1" applyFill="1" applyBorder="1" applyAlignment="1">
      <alignment horizontal="center" vertical="center"/>
    </xf>
    <xf numFmtId="0" fontId="7" fillId="21" borderId="2" xfId="0" applyFont="1" applyFill="1" applyBorder="1" applyAlignment="1">
      <alignment horizontal="center" vertical="center"/>
    </xf>
    <xf numFmtId="0" fontId="0" fillId="21" borderId="1" xfId="0" applyFill="1" applyBorder="1" applyAlignment="1">
      <alignment horizontal="center" vertical="center"/>
    </xf>
    <xf numFmtId="0" fontId="22" fillId="16" borderId="4" xfId="0" applyFont="1" applyFill="1" applyBorder="1" applyAlignment="1">
      <alignment horizontal="center" vertical="center"/>
    </xf>
    <xf numFmtId="0" fontId="23" fillId="16" borderId="1" xfId="0" applyFont="1" applyFill="1" applyBorder="1" applyAlignment="1">
      <alignment horizontal="center" vertical="center"/>
    </xf>
    <xf numFmtId="0" fontId="23" fillId="16" borderId="2" xfId="0" applyFont="1" applyFill="1" applyBorder="1" applyAlignment="1">
      <alignment horizontal="center" vertical="center"/>
    </xf>
    <xf numFmtId="0" fontId="21" fillId="16" borderId="1" xfId="0" applyFont="1" applyFill="1" applyBorder="1" applyAlignment="1">
      <alignment horizontal="center" vertical="center"/>
    </xf>
    <xf numFmtId="0" fontId="21" fillId="16" borderId="2" xfId="0" applyFont="1" applyFill="1" applyBorder="1"/>
    <xf numFmtId="0" fontId="21" fillId="16" borderId="1" xfId="0" applyFont="1" applyFill="1" applyBorder="1" applyAlignment="1">
      <alignment horizontal="center"/>
    </xf>
    <xf numFmtId="0" fontId="21" fillId="16" borderId="1" xfId="0" applyFont="1" applyFill="1" applyBorder="1"/>
    <xf numFmtId="0" fontId="21" fillId="0" borderId="0" xfId="0" applyFont="1"/>
    <xf numFmtId="0" fontId="0" fillId="16" borderId="1" xfId="0" applyFont="1" applyFill="1" applyBorder="1" applyAlignment="1">
      <alignment horizontal="center"/>
    </xf>
    <xf numFmtId="0" fontId="6" fillId="20" borderId="7" xfId="0" applyFont="1" applyFill="1" applyBorder="1" applyAlignment="1">
      <alignment horizontal="center" vertical="center"/>
    </xf>
    <xf numFmtId="0" fontId="6" fillId="21" borderId="7" xfId="0" applyFont="1" applyFill="1" applyBorder="1" applyAlignment="1">
      <alignment horizontal="center" vertical="center"/>
    </xf>
    <xf numFmtId="0" fontId="7" fillId="21" borderId="1" xfId="0" applyFont="1" applyFill="1" applyBorder="1" applyAlignment="1">
      <alignment horizontal="center" vertical="center"/>
    </xf>
    <xf numFmtId="0" fontId="0" fillId="21" borderId="1" xfId="0" applyFill="1" applyBorder="1" applyAlignment="1">
      <alignment horizontal="center"/>
    </xf>
    <xf numFmtId="0" fontId="0" fillId="21" borderId="1" xfId="0" applyFill="1" applyBorder="1"/>
    <xf numFmtId="0" fontId="7" fillId="6" borderId="2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16" borderId="0" xfId="0" applyFill="1" applyBorder="1"/>
    <xf numFmtId="0" fontId="0" fillId="16" borderId="2" xfId="0" applyFill="1" applyBorder="1" applyAlignment="1">
      <alignment horizontal="center" vertical="center"/>
    </xf>
    <xf numFmtId="0" fontId="1" fillId="16" borderId="0" xfId="0" applyFont="1" applyFill="1" applyBorder="1" applyAlignment="1">
      <alignment horizontal="center" vertical="center"/>
    </xf>
    <xf numFmtId="0" fontId="7" fillId="16" borderId="0" xfId="0" applyFont="1" applyFill="1" applyBorder="1" applyAlignment="1">
      <alignment horizontal="center" vertical="center"/>
    </xf>
    <xf numFmtId="0" fontId="0" fillId="16" borderId="0" xfId="0" applyFill="1" applyBorder="1" applyAlignment="1">
      <alignment horizontal="center" vertical="center"/>
    </xf>
    <xf numFmtId="0" fontId="0" fillId="16" borderId="0" xfId="0" applyFill="1" applyBorder="1" applyAlignment="1">
      <alignment horizontal="center"/>
    </xf>
    <xf numFmtId="0" fontId="0" fillId="21" borderId="1" xfId="0" applyFont="1" applyFill="1" applyBorder="1" applyAlignment="1">
      <alignment horizontal="center" vertical="center"/>
    </xf>
    <xf numFmtId="0" fontId="26" fillId="22" borderId="0" xfId="0" applyFont="1" applyFill="1"/>
    <xf numFmtId="0" fontId="10" fillId="22" borderId="0" xfId="0" applyFont="1" applyFill="1"/>
    <xf numFmtId="3" fontId="0" fillId="0" borderId="0" xfId="0" applyNumberFormat="1"/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usernames" Target="revisions/userNam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revisionHeaders" Target="revisions/revisionHeaders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1089319</xdr:colOff>
      <xdr:row>521</xdr:row>
      <xdr:rowOff>209550</xdr:rowOff>
    </xdr:from>
    <xdr:ext cx="3987506" cy="771525"/>
    <xdr:sp macro="" textlink="">
      <xdr:nvSpPr>
        <xdr:cNvPr id="2" name="Rectangle 1"/>
        <xdr:cNvSpPr/>
      </xdr:nvSpPr>
      <xdr:spPr>
        <a:xfrm>
          <a:off x="1698919" y="96288225"/>
          <a:ext cx="3987506" cy="771525"/>
        </a:xfrm>
        <a:prstGeom prst="rect">
          <a:avLst/>
        </a:prstGeom>
        <a:solidFill>
          <a:schemeClr val="tx1"/>
        </a:solidFill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sz="54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rPr>
            <a:t>Accessories</a:t>
          </a:r>
        </a:p>
      </xdr:txBody>
    </xdr:sp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dows User" refreshedDate="43887.849798726849" createdVersion="6" refreshedVersion="6" minRefreshableVersion="3" recordCount="1208">
  <cacheSource type="worksheet">
    <worksheetSource ref="A1:H1048576" sheet="black and white print"/>
  </cacheSource>
  <cacheFields count="8">
    <cacheField name="S.No" numFmtId="0">
      <sharedItems containsBlank="1" containsMixedTypes="1" containsNumber="1" containsInteger="1" minValue="1" maxValue="234"/>
    </cacheField>
    <cacheField name="Model" numFmtId="0">
      <sharedItems containsBlank="1" containsMixedTypes="1" containsNumber="1" containsInteger="1" minValue="907" maxValue="9082" count="252">
        <s v="Y5-2 TFT"/>
        <s v="Y6 Pro  "/>
        <s v="E4 No Thum"/>
        <s v="E4 Plus RIB"/>
        <s v="E4 THUM  "/>
        <s v="E5 Play  "/>
        <s v="G5s  "/>
        <s v="G5S plus  "/>
        <s v="A37"/>
        <s v="F1S  "/>
        <s v="Z3 mini "/>
        <s v="a10  "/>
        <s v="LGG2"/>
        <s v="A290  "/>
        <s v="w15"/>
        <s v="A15 / W15"/>
        <s v="cs1 plus  "/>
        <s v="A1"/>
        <s v="Dual One  "/>
        <m/>
        <s v="Energy X2  "/>
        <s v="EVOK POWER"/>
        <s v="EVOK Power Lite"/>
        <s v="i2  "/>
        <s v="i2 power  "/>
        <s v="i3  "/>
        <s v="i5"/>
        <s v="i5i 2018  "/>
        <s v="i5i  "/>
        <s v="i5i classic "/>
        <s v="i6  "/>
        <s v="i6 Metal 2017"/>
        <s v="i6 metal 2018"/>
        <s v="i6 metal hd"/>
        <s v="i6 Metal one"/>
        <s v="i6i"/>
        <s v="i7  "/>
        <s v="i7i  "/>
        <s v="i8  "/>
        <s v="i8i "/>
        <s v="i8i pro/ pro 2"/>
        <s v="i9i  "/>
        <s v="Infinity B  "/>
        <s v="Infinity C  "/>
        <s v="Infinity E"/>
        <s v="J2  "/>
        <s v="J510  "/>
        <s v="js1   "/>
        <s v="js2  "/>
        <s v="S3 "/>
        <s v="A9 / i10"/>
        <s v="L10  "/>
        <s v="LT100  "/>
        <s v="LT680  / ZA"/>
        <s v="M821  "/>
        <s v="M88  "/>
        <s v="ocean 6  "/>
        <s v="ocean 8  "/>
        <s v="phentom p1 pro"/>
        <s v="s1  "/>
        <s v="s1 Lite  "/>
        <s v="s1 pro  "/>
        <s v="S2  "/>
        <s v="s4  "/>
        <s v="SMART  "/>
        <s v="T200 / T300"/>
        <s v="t5  "/>
        <s v="W10  "/>
        <s v="EnergyX1 / X1"/>
        <s v="X29  "/>
        <s v="X30  "/>
        <s v="x32/ E880  "/>
        <s v="X33  "/>
        <s v="X36  "/>
        <s v="X6  "/>
        <s v="x700 pro hd"/>
        <s v="x700 Pro-2"/>
        <s v="xli  "/>
        <s v="Black 2"/>
        <n v="9082"/>
        <s v="G350"/>
        <s v="G355"/>
        <s v="G360"/>
        <s v="G386  "/>
        <s v="G530  "/>
        <s v="G532"/>
        <s v="G7102  / Grand-2"/>
        <s v="i8262  /8262"/>
        <s v="J1  / J100"/>
        <s v="J105/J1 Mini"/>
        <s v="ON5 / G550 "/>
        <s v="S7262  "/>
        <s v="x5010"/>
        <s v="x521"/>
        <s v="x551"/>
        <s v="x5515"/>
        <s v="x553"/>
        <s v="x554"/>
        <s v="x557"/>
        <s v="X559"/>
        <s v="x522 / 582"/>
        <s v="X601"/>
        <s v="x606"/>
        <s v="x608"/>
        <s v="x609"/>
        <s v="x624"/>
        <s v="X627 / Smart 3"/>
        <s v="iphone 5S / 5G"/>
        <s v="Iphone 6G"/>
        <s v="Iphone 6S"/>
        <s v="Moto X"/>
        <s v="E4 + (Jack)"/>
        <s v="E4 + (Ribin)"/>
        <s v="E4  No Thumb"/>
        <s v="G5s+"/>
        <s v="G6 play"/>
        <s v="Moto E2"/>
        <s v="moto g"/>
        <s v="E4  Thumb/ F"/>
        <s v="Moto G2"/>
        <n v="907"/>
        <s v="Moto G3"/>
        <s v="turbo"/>
        <s v="Xplay/ Max 2"/>
        <s v="MOTO C"/>
        <s v="MOTO E /E2"/>
        <s v="Oppo F5 "/>
        <s v="F1S OPPO"/>
        <s v="A71"/>
        <s v="Oppo A37 "/>
        <s v="Y5 2017"/>
        <s v="Y5-2 "/>
        <s v="Y6"/>
        <s v="7S / 7X"/>
        <s v="P8 Lite"/>
        <s v="P10 Lite"/>
        <s v="Honor 5C"/>
        <s v="P20 Lite"/>
        <s v="Y7 2018"/>
        <s v="A5 TFT"/>
        <s v="J120 OGS"/>
        <s v="J2 Ogs"/>
        <s v="J2 TFT"/>
        <s v="J250 OGS"/>
        <s v="J250 TFT"/>
        <s v="J3  OGS"/>
        <s v="J3 Pro TFt"/>
        <s v="J327  / Emerge"/>
        <s v="J330"/>
        <s v="J4 TFT"/>
        <s v="J5  Prime/ On5"/>
        <s v="J5 OGS"/>
        <s v="J510"/>
        <s v="J7 Ogs"/>
        <s v="J7 Prime"/>
        <s v="j710"/>
        <s v="S5 TFT"/>
        <s v="S3 tft"/>
        <s v="S4 tft"/>
        <s v="HTC M8"/>
        <s v="Z"/>
        <s v="Z1"/>
        <s v="Z1 mini"/>
        <s v="z2"/>
        <s v="Z3"/>
        <s v="Z5"/>
        <s v="Z4"/>
        <s v="Zr"/>
        <s v="z5 premium/ X p"/>
        <s v="Z5 Mini"/>
        <s v="V7 Plus"/>
        <s v="Y 9 1 C/91...99"/>
        <s v="Y71"/>
        <s v="y81 "/>
        <s v="y9i "/>
        <s v="C101"/>
        <s v="N225"/>
        <s v="N216"/>
        <s v="N220"/>
        <s v="X302 / 206"/>
        <s v="N3310"/>
        <s v="105 New"/>
        <s v="E50 (24 pin)"/>
        <s v="G5 G6  (14 pin)"/>
        <s v="w50"/>
        <s v="S1 Pro"/>
        <s v="J105"/>
        <s v="G530 "/>
        <s v="R750 LCD (24 pin)"/>
        <s v="H100 new (15 pin)"/>
        <s v="H100 15 pin"/>
        <s v="Power 8/ 20 pin"/>
        <s v="Power 9 / 19 pin"/>
        <s v="L1 20 pin"/>
        <s v="Power 2 Pro 14 pin"/>
        <s v="G five G6 14 pin"/>
        <s v="i205 / i215"/>
        <s v="F1 / G five 15 pin"/>
        <s v="E4 Classic/ J7 "/>
        <s v="M1 max/i8/i10"/>
        <s v="Eco 1/2/3"/>
        <s v="XL25 /R900/R750"/>
        <s v="M550 / 3310 Jack"/>
        <s v="x551/552/555"/>
        <s v="x601/x603"/>
        <s v="x604/606/625"/>
        <s v="Moto G4 Play"/>
        <s v="Moto E4+"/>
        <s v="Moto E4"/>
        <s v="F1s"/>
        <s v="A-51"/>
        <s v="5G"/>
        <s v="5S"/>
        <s v="6S"/>
        <s v="Samsung S7 Edge"/>
        <s v="Samsung Note 2"/>
        <s v="Z1/Z4"/>
        <s v="Z3 / Z3 mini"/>
        <s v="Moto X / 1080 "/>
        <s v="S6/S6E/S7E"/>
        <s v="Samsung G"/>
        <s v="Power Key"/>
        <s v="charing"/>
        <s v="Model"/>
        <s v="3310 / Nokia5"/>
        <s v="Note 4"/>
        <s v="S7"/>
        <n v="1080"/>
        <s v="Sony Z"/>
        <s v="A110"/>
        <s v="Tab 3"/>
        <s v="Y91"/>
        <s v="X6000"/>
        <s v="Moto M"/>
        <s v="Moto Z"/>
        <s v="S6"/>
        <s v="Z12"/>
        <s v="Turbo 2"/>
        <s v="Turbo 1"/>
        <n v="9060"/>
        <n v="8262"/>
        <s v="X play"/>
        <s v="8600 / T2"/>
        <s v="Note 3"/>
        <s v="A850"/>
        <s v="S4"/>
        <s v="S3"/>
        <s v="J120"/>
        <s v="P8"/>
        <n v="8600"/>
        <s v="J5"/>
        <s v="A20"/>
      </sharedItems>
    </cacheField>
    <cacheField name="Brand" numFmtId="0">
      <sharedItems containsBlank="1"/>
    </cacheField>
    <cacheField name="Type" numFmtId="0">
      <sharedItems containsBlank="1"/>
    </cacheField>
    <cacheField name="Qty" numFmtId="0">
      <sharedItems containsBlank="1" containsMixedTypes="1" containsNumber="1" containsInteger="1" minValue="1" maxValue="50"/>
    </cacheField>
    <cacheField name="Qty_Taken" numFmtId="0">
      <sharedItems containsBlank="1" containsMixedTypes="1" containsNumber="1" containsInteger="1" minValue="1" maxValue="50"/>
    </cacheField>
    <cacheField name="Sold" numFmtId="0">
      <sharedItems containsBlank="1" containsMixedTypes="1" containsNumber="1" containsInteger="1" minValue="0" maxValue="20"/>
    </cacheField>
    <cacheField name="Price" numFmtId="0">
      <sharedItems containsBlank="1" containsMixedTypes="1" containsNumber="1" containsInteger="1" minValue="3" maxValue="4200" count="40">
        <n v="400"/>
        <n v="450"/>
        <n v="500"/>
        <n v="600"/>
        <n v="700"/>
        <n v="650"/>
        <n v="300"/>
        <n v="350"/>
        <n v="200"/>
        <m/>
        <n v="250"/>
        <n v="220"/>
        <n v="2520"/>
        <n v="20"/>
        <n v="1900"/>
        <n v="2000"/>
        <n v="2800"/>
        <n v="2500"/>
        <n v="3500"/>
        <n v="1400"/>
        <n v="1800"/>
        <n v="3000"/>
        <n v="2400"/>
        <n v="2100"/>
        <n v="1600"/>
        <n v="2300"/>
        <n v="4200"/>
        <s v="Price"/>
        <n v="45"/>
        <n v="140"/>
        <n v="35"/>
        <n v="10"/>
        <n v="40"/>
        <n v="50"/>
        <n v="3"/>
        <n v="80"/>
        <n v="18"/>
        <n v="15"/>
        <n v="8"/>
        <n v="13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08">
  <r>
    <n v="1"/>
    <x v="0"/>
    <s v="HUAWEI"/>
    <s v="TOUCH"/>
    <n v="6"/>
    <n v="6"/>
    <n v="0"/>
    <x v="0"/>
  </r>
  <r>
    <n v="2"/>
    <x v="1"/>
    <s v="HUAWEI"/>
    <s v="TOUCH"/>
    <n v="5"/>
    <n v="5"/>
    <n v="0"/>
    <x v="1"/>
  </r>
  <r>
    <n v="3"/>
    <x v="2"/>
    <s v="MOTOROLLA"/>
    <s v="TOUCH"/>
    <n v="10"/>
    <n v="10"/>
    <n v="0"/>
    <x v="2"/>
  </r>
  <r>
    <n v="4"/>
    <x v="3"/>
    <s v="MOTOROLLA"/>
    <s v="TOUCH"/>
    <n v="6"/>
    <n v="6"/>
    <n v="0"/>
    <x v="3"/>
  </r>
  <r>
    <n v="5"/>
    <x v="4"/>
    <s v="MOTOROLLA"/>
    <s v="TOUCH"/>
    <n v="5"/>
    <n v="5"/>
    <n v="0"/>
    <x v="3"/>
  </r>
  <r>
    <n v="6"/>
    <x v="5"/>
    <s v="MOTOROLLA"/>
    <s v="TOUCH"/>
    <n v="4"/>
    <n v="5"/>
    <n v="1"/>
    <x v="4"/>
  </r>
  <r>
    <n v="7"/>
    <x v="6"/>
    <s v="MOTOROLLA"/>
    <s v="TOUCH"/>
    <n v="2"/>
    <n v="3"/>
    <n v="1"/>
    <x v="3"/>
  </r>
  <r>
    <n v="8"/>
    <x v="7"/>
    <s v="MOTOROLLA"/>
    <s v="TOUCH"/>
    <n v="2"/>
    <n v="2"/>
    <n v="0"/>
    <x v="5"/>
  </r>
  <r>
    <n v="9"/>
    <x v="8"/>
    <s v="OPPO"/>
    <s v="TOUCH"/>
    <n v="8"/>
    <n v="10"/>
    <n v="2"/>
    <x v="6"/>
  </r>
  <r>
    <n v="10"/>
    <x v="9"/>
    <s v="OPPO"/>
    <s v="TOUCH"/>
    <n v="5"/>
    <n v="5"/>
    <n v="0"/>
    <x v="7"/>
  </r>
  <r>
    <n v="11"/>
    <x v="10"/>
    <s v="Sony"/>
    <s v="TOUCH"/>
    <n v="4"/>
    <n v="4"/>
    <n v="0"/>
    <x v="1"/>
  </r>
  <r>
    <n v="12"/>
    <x v="11"/>
    <s v="Q-Mobile"/>
    <s v="TOUCH"/>
    <n v="2"/>
    <n v="2"/>
    <n v="0"/>
    <x v="8"/>
  </r>
  <r>
    <n v="13"/>
    <x v="12"/>
    <s v="Q-Mobile"/>
    <s v="TOUCH"/>
    <m/>
    <m/>
    <n v="0"/>
    <x v="9"/>
  </r>
  <r>
    <n v="14"/>
    <x v="13"/>
    <s v="Q-Mobile"/>
    <s v="TOUCH"/>
    <n v="2"/>
    <n v="2"/>
    <n v="0"/>
    <x v="10"/>
  </r>
  <r>
    <n v="15"/>
    <x v="14"/>
    <s v="Q-Mobile"/>
    <s v="TOUCH"/>
    <m/>
    <m/>
    <n v="0"/>
    <x v="9"/>
  </r>
  <r>
    <n v="16"/>
    <x v="15"/>
    <s v="Q-Mobile"/>
    <s v="TOUCH"/>
    <m/>
    <m/>
    <n v="0"/>
    <x v="9"/>
  </r>
  <r>
    <n v="17"/>
    <x v="16"/>
    <s v="Q-Mobile"/>
    <s v="TOUCH"/>
    <n v="1"/>
    <n v="1"/>
    <n v="0"/>
    <x v="0"/>
  </r>
  <r>
    <n v="18"/>
    <x v="17"/>
    <s v="Q-Mobile"/>
    <s v="TOUCH"/>
    <m/>
    <m/>
    <n v="0"/>
    <x v="9"/>
  </r>
  <r>
    <n v="19"/>
    <x v="18"/>
    <s v="Q-Mobile"/>
    <s v="TOUCH"/>
    <n v="9"/>
    <n v="9"/>
    <n v="0"/>
    <x v="6"/>
  </r>
  <r>
    <n v="20"/>
    <x v="19"/>
    <m/>
    <m/>
    <m/>
    <m/>
    <n v="0"/>
    <x v="9"/>
  </r>
  <r>
    <n v="21"/>
    <x v="19"/>
    <m/>
    <m/>
    <m/>
    <m/>
    <n v="0"/>
    <x v="9"/>
  </r>
  <r>
    <n v="22"/>
    <x v="20"/>
    <s v="Q-Mobile"/>
    <s v="TOUCH"/>
    <n v="2"/>
    <n v="2"/>
    <n v="0"/>
    <x v="10"/>
  </r>
  <r>
    <n v="23"/>
    <x v="21"/>
    <s v="Q-Mobile"/>
    <s v="TOUCH"/>
    <n v="12"/>
    <n v="12"/>
    <n v="0"/>
    <x v="6"/>
  </r>
  <r>
    <n v="24"/>
    <x v="22"/>
    <s v="Q-Mobile"/>
    <s v="TOUCH"/>
    <n v="5"/>
    <n v="5"/>
    <n v="0"/>
    <x v="6"/>
  </r>
  <r>
    <n v="25"/>
    <x v="19"/>
    <m/>
    <m/>
    <m/>
    <m/>
    <n v="0"/>
    <x v="9"/>
  </r>
  <r>
    <n v="26"/>
    <x v="23"/>
    <s v="Q-Mobile"/>
    <s v="TOUCH"/>
    <m/>
    <m/>
    <n v="0"/>
    <x v="10"/>
  </r>
  <r>
    <n v="27"/>
    <x v="24"/>
    <s v="Q-Mobile"/>
    <s v="TOUCH"/>
    <n v="4"/>
    <n v="4"/>
    <n v="0"/>
    <x v="10"/>
  </r>
  <r>
    <n v="28"/>
    <x v="25"/>
    <s v="Q-Mobile"/>
    <s v="TOUCH"/>
    <n v="2"/>
    <n v="2"/>
    <n v="0"/>
    <x v="11"/>
  </r>
  <r>
    <n v="29"/>
    <x v="26"/>
    <s v="Q-Mobile"/>
    <s v="TOUCH"/>
    <n v="8"/>
    <n v="8"/>
    <n v="0"/>
    <x v="11"/>
  </r>
  <r>
    <n v="30"/>
    <x v="27"/>
    <s v="Q-Mobile"/>
    <s v="TOUCH"/>
    <n v="2"/>
    <n v="3"/>
    <n v="1"/>
    <x v="6"/>
  </r>
  <r>
    <n v="31"/>
    <x v="28"/>
    <s v="Q-Mobile"/>
    <s v="TOUCH"/>
    <n v="3"/>
    <n v="3"/>
    <n v="0"/>
    <x v="10"/>
  </r>
  <r>
    <n v="32"/>
    <x v="29"/>
    <s v="Q-Mobile"/>
    <s v="TOUCH"/>
    <n v="3"/>
    <n v="3"/>
    <n v="0"/>
    <x v="8"/>
  </r>
  <r>
    <n v="33"/>
    <x v="30"/>
    <s v="Q-Mobile"/>
    <s v="TOUCH"/>
    <n v="2"/>
    <n v="2"/>
    <n v="0"/>
    <x v="10"/>
  </r>
  <r>
    <n v="34"/>
    <x v="31"/>
    <s v="Q-Mobile"/>
    <s v="TOUCH"/>
    <n v="14"/>
    <n v="14"/>
    <n v="0"/>
    <x v="10"/>
  </r>
  <r>
    <n v="35"/>
    <x v="32"/>
    <s v="Q-Mobile"/>
    <s v="TOUCH"/>
    <n v="3"/>
    <n v="3"/>
    <n v="0"/>
    <x v="6"/>
  </r>
  <r>
    <n v="36"/>
    <x v="33"/>
    <s v="Q-Mobile"/>
    <s v="TOUCH"/>
    <n v="3"/>
    <n v="3"/>
    <n v="0"/>
    <x v="11"/>
  </r>
  <r>
    <n v="37"/>
    <x v="34"/>
    <s v="Q-Mobile"/>
    <s v="TOUCH"/>
    <n v="8"/>
    <n v="8"/>
    <n v="0"/>
    <x v="10"/>
  </r>
  <r>
    <n v="38"/>
    <x v="35"/>
    <s v="Q-Mobile"/>
    <s v="TOUCH"/>
    <n v="8"/>
    <n v="8"/>
    <n v="0"/>
    <x v="10"/>
  </r>
  <r>
    <n v="39"/>
    <x v="36"/>
    <s v="Q-Mobile"/>
    <s v="TOUCH"/>
    <n v="2"/>
    <n v="2"/>
    <n v="0"/>
    <x v="8"/>
  </r>
  <r>
    <n v="40"/>
    <x v="37"/>
    <s v="Q-Mobile"/>
    <s v="TOUCH"/>
    <n v="4"/>
    <n v="4"/>
    <n v="0"/>
    <x v="12"/>
  </r>
  <r>
    <n v="41"/>
    <x v="38"/>
    <s v="Q-Mobile"/>
    <s v="TOUCH"/>
    <n v="2"/>
    <n v="2"/>
    <n v="0"/>
    <x v="8"/>
  </r>
  <r>
    <n v="42"/>
    <x v="39"/>
    <s v="Q-Mobile"/>
    <s v="TOUCH"/>
    <n v="9"/>
    <n v="9"/>
    <n v="0"/>
    <x v="10"/>
  </r>
  <r>
    <n v="43"/>
    <x v="40"/>
    <s v="Q-Mobile"/>
    <s v="TOUCH"/>
    <n v="5"/>
    <n v="5"/>
    <n v="0"/>
    <x v="10"/>
  </r>
  <r>
    <n v="44"/>
    <x v="41"/>
    <s v="Q-Mobile"/>
    <s v="TOUCH"/>
    <n v="2"/>
    <n v="2"/>
    <n v="0"/>
    <x v="10"/>
  </r>
  <r>
    <n v="45"/>
    <x v="42"/>
    <s v="Q-Mobile"/>
    <s v="TOUCH"/>
    <n v="5"/>
    <n v="5"/>
    <n v="0"/>
    <x v="7"/>
  </r>
  <r>
    <n v="46"/>
    <x v="43"/>
    <s v="Q-Mobile"/>
    <s v="TOUCH"/>
    <n v="5"/>
    <n v="5"/>
    <n v="0"/>
    <x v="7"/>
  </r>
  <r>
    <s v="46A"/>
    <x v="44"/>
    <s v="Q-Mobile"/>
    <s v="TOUCH"/>
    <m/>
    <m/>
    <n v="0"/>
    <x v="7"/>
  </r>
  <r>
    <n v="47"/>
    <x v="45"/>
    <s v="Q-Mobile"/>
    <s v="TOUCH"/>
    <n v="3"/>
    <n v="3"/>
    <n v="0"/>
    <x v="7"/>
  </r>
  <r>
    <n v="48"/>
    <x v="46"/>
    <s v="Q-Mobile"/>
    <s v="TOUCH"/>
    <n v="2"/>
    <n v="2"/>
    <n v="0"/>
    <x v="0"/>
  </r>
  <r>
    <n v="49"/>
    <x v="47"/>
    <s v="Q-Mobile"/>
    <s v="TOUCH"/>
    <n v="3"/>
    <n v="3"/>
    <n v="0"/>
    <x v="11"/>
  </r>
  <r>
    <n v="50"/>
    <x v="48"/>
    <s v="Q-Mobile"/>
    <s v="TOUCH"/>
    <n v="3"/>
    <n v="3"/>
    <n v="0"/>
    <x v="11"/>
  </r>
  <r>
    <s v="50A"/>
    <x v="49"/>
    <s v="Q-Mobile"/>
    <s v="TOUCH"/>
    <n v="3"/>
    <n v="3"/>
    <n v="0"/>
    <x v="6"/>
  </r>
  <r>
    <s v="50B"/>
    <x v="50"/>
    <s v="Q-Mobile"/>
    <s v="TOUCH"/>
    <m/>
    <m/>
    <m/>
    <x v="9"/>
  </r>
  <r>
    <n v="51"/>
    <x v="51"/>
    <s v="Q-Mobile"/>
    <s v="TOUCH"/>
    <n v="2"/>
    <n v="2"/>
    <n v="0"/>
    <x v="7"/>
  </r>
  <r>
    <n v="52"/>
    <x v="52"/>
    <s v="Q-Mobile"/>
    <s v="TOUCH"/>
    <n v="4"/>
    <n v="4"/>
    <n v="0"/>
    <x v="10"/>
  </r>
  <r>
    <n v="53"/>
    <x v="53"/>
    <s v="Q-Mobile"/>
    <s v="TOUCH"/>
    <n v="2"/>
    <n v="2"/>
    <n v="0"/>
    <x v="0"/>
  </r>
  <r>
    <n v="54"/>
    <x v="54"/>
    <s v="Q-Mobile"/>
    <s v="TOUCH"/>
    <n v="2"/>
    <n v="2"/>
    <n v="0"/>
    <x v="8"/>
  </r>
  <r>
    <n v="55"/>
    <x v="55"/>
    <s v="Q-Mobile"/>
    <s v="TOUCH"/>
    <n v="2"/>
    <n v="2"/>
    <n v="0"/>
    <x v="6"/>
  </r>
  <r>
    <n v="56"/>
    <x v="56"/>
    <s v="Vigo-tel"/>
    <s v="TOUCH"/>
    <n v="3"/>
    <n v="3"/>
    <n v="0"/>
    <x v="5"/>
  </r>
  <r>
    <n v="57"/>
    <x v="57"/>
    <s v="Vigo-tel"/>
    <s v="TOUCH"/>
    <n v="3"/>
    <n v="3"/>
    <n v="0"/>
    <x v="5"/>
  </r>
  <r>
    <n v="58"/>
    <x v="58"/>
    <s v="Q-Mobile"/>
    <s v="TOUCH"/>
    <n v="1"/>
    <n v="1"/>
    <n v="0"/>
    <x v="0"/>
  </r>
  <r>
    <n v="59"/>
    <x v="19"/>
    <m/>
    <m/>
    <m/>
    <m/>
    <n v="0"/>
    <x v="9"/>
  </r>
  <r>
    <n v="60"/>
    <x v="59"/>
    <s v="Q-Mobile"/>
    <s v="TOUCH"/>
    <n v="7"/>
    <n v="7"/>
    <n v="0"/>
    <x v="10"/>
  </r>
  <r>
    <n v="61"/>
    <x v="60"/>
    <s v="Q-Mobile"/>
    <s v="TOUCH"/>
    <n v="2"/>
    <n v="2"/>
    <n v="0"/>
    <x v="6"/>
  </r>
  <r>
    <n v="62"/>
    <x v="61"/>
    <s v="Q-Mobile"/>
    <s v="TOUCH"/>
    <n v="9"/>
    <n v="9"/>
    <n v="0"/>
    <x v="10"/>
  </r>
  <r>
    <n v="63"/>
    <x v="62"/>
    <s v="Q-Mobile"/>
    <s v="TOUCH"/>
    <n v="3"/>
    <n v="3"/>
    <n v="0"/>
    <x v="10"/>
  </r>
  <r>
    <n v="64"/>
    <x v="63"/>
    <s v="Q-Mobile"/>
    <s v="TOUCH"/>
    <n v="2"/>
    <n v="2"/>
    <n v="0"/>
    <x v="6"/>
  </r>
  <r>
    <n v="65"/>
    <x v="64"/>
    <s v="Q-Mobile"/>
    <s v="TOUCH"/>
    <n v="3"/>
    <n v="3"/>
    <n v="0"/>
    <x v="10"/>
  </r>
  <r>
    <n v="66"/>
    <x v="65"/>
    <s v="Q-Mobile"/>
    <s v="TOUCH"/>
    <m/>
    <m/>
    <n v="0"/>
    <x v="9"/>
  </r>
  <r>
    <n v="67"/>
    <x v="19"/>
    <m/>
    <m/>
    <m/>
    <m/>
    <n v="0"/>
    <x v="9"/>
  </r>
  <r>
    <n v="68"/>
    <x v="66"/>
    <s v="Q-Mobile"/>
    <s v="TOUCH"/>
    <n v="2"/>
    <n v="2"/>
    <n v="0"/>
    <x v="11"/>
  </r>
  <r>
    <n v="69"/>
    <x v="67"/>
    <s v="Q-Mobile"/>
    <s v="TOUCH"/>
    <n v="2"/>
    <n v="2"/>
    <n v="0"/>
    <x v="8"/>
  </r>
  <r>
    <n v="70"/>
    <x v="68"/>
    <s v="Q-Mobile"/>
    <s v="TOUCH"/>
    <n v="4"/>
    <n v="4"/>
    <n v="0"/>
    <x v="8"/>
  </r>
  <r>
    <n v="71"/>
    <x v="69"/>
    <s v="Q-Mobile"/>
    <s v="TOUCH"/>
    <n v="2"/>
    <n v="2"/>
    <n v="0"/>
    <x v="8"/>
  </r>
  <r>
    <n v="72"/>
    <x v="70"/>
    <s v="Q-Mobile"/>
    <s v="TOUCH"/>
    <n v="2"/>
    <n v="2"/>
    <n v="0"/>
    <x v="10"/>
  </r>
  <r>
    <n v="73"/>
    <x v="71"/>
    <s v="Q-Mobile"/>
    <s v="TOUCH"/>
    <n v="2"/>
    <n v="2"/>
    <n v="0"/>
    <x v="10"/>
  </r>
  <r>
    <n v="74"/>
    <x v="72"/>
    <s v="Q-Mobile"/>
    <s v="TOUCH"/>
    <n v="3"/>
    <n v="3"/>
    <n v="0"/>
    <x v="10"/>
  </r>
  <r>
    <n v="75"/>
    <x v="73"/>
    <s v="Q-Mobile"/>
    <s v="TOUCH"/>
    <n v="2"/>
    <n v="2"/>
    <n v="0"/>
    <x v="10"/>
  </r>
  <r>
    <n v="76"/>
    <x v="74"/>
    <s v="Q-Mobile"/>
    <s v="TOUCH"/>
    <n v="2"/>
    <n v="2"/>
    <n v="0"/>
    <x v="11"/>
  </r>
  <r>
    <n v="77"/>
    <x v="75"/>
    <s v="Q-Mobile"/>
    <s v="TOUCH"/>
    <n v="3"/>
    <n v="3"/>
    <n v="0"/>
    <x v="10"/>
  </r>
  <r>
    <n v="78"/>
    <x v="76"/>
    <s v="Q-Mobile"/>
    <s v="TOUCH"/>
    <n v="5"/>
    <n v="5"/>
    <n v="0"/>
    <x v="13"/>
  </r>
  <r>
    <n v="79"/>
    <x v="77"/>
    <s v="Q-Mobile"/>
    <s v="TOUCH"/>
    <n v="4"/>
    <n v="4"/>
    <n v="0"/>
    <x v="10"/>
  </r>
  <r>
    <n v="80"/>
    <x v="78"/>
    <s v="Q-Mobile"/>
    <s v="TOUCH"/>
    <n v="3"/>
    <n v="3"/>
    <n v="0"/>
    <x v="9"/>
  </r>
  <r>
    <n v="81"/>
    <x v="19"/>
    <m/>
    <m/>
    <m/>
    <m/>
    <n v="0"/>
    <x v="9"/>
  </r>
  <r>
    <n v="82"/>
    <x v="79"/>
    <s v="SAMSUNG"/>
    <s v="TOUCH"/>
    <n v="10"/>
    <n v="10"/>
    <n v="0"/>
    <x v="6"/>
  </r>
  <r>
    <n v="83"/>
    <x v="80"/>
    <s v="SAMSUNG"/>
    <s v="TOUCH"/>
    <n v="10"/>
    <n v="10"/>
    <n v="0"/>
    <x v="10"/>
  </r>
  <r>
    <n v="84"/>
    <x v="81"/>
    <s v="SAMSUNG"/>
    <s v="TOUCH"/>
    <n v="15"/>
    <n v="15"/>
    <n v="0"/>
    <x v="10"/>
  </r>
  <r>
    <n v="85"/>
    <x v="82"/>
    <s v="SAMSUNG"/>
    <s v="TOUCH"/>
    <n v="15"/>
    <n v="15"/>
    <n v="0"/>
    <x v="10"/>
  </r>
  <r>
    <n v="86"/>
    <x v="83"/>
    <s v="SAMSUNG"/>
    <s v="TOUCH"/>
    <n v="5"/>
    <n v="5"/>
    <n v="0"/>
    <x v="6"/>
  </r>
  <r>
    <n v="87"/>
    <x v="19"/>
    <m/>
    <m/>
    <m/>
    <m/>
    <n v="0"/>
    <x v="9"/>
  </r>
  <r>
    <n v="88"/>
    <x v="84"/>
    <s v="SAMSUNG"/>
    <s v="TOUCH"/>
    <n v="19"/>
    <n v="19"/>
    <n v="0"/>
    <x v="10"/>
  </r>
  <r>
    <n v="89"/>
    <x v="85"/>
    <s v="SAMSUNG"/>
    <s v="TOUCH"/>
    <n v="30"/>
    <n v="30"/>
    <n v="0"/>
    <x v="10"/>
  </r>
  <r>
    <n v="90"/>
    <x v="86"/>
    <s v="SAMSUNG"/>
    <s v="TOUCH"/>
    <n v="15"/>
    <n v="15"/>
    <n v="0"/>
    <x v="10"/>
  </r>
  <r>
    <n v="91"/>
    <x v="19"/>
    <m/>
    <m/>
    <m/>
    <m/>
    <n v="0"/>
    <x v="9"/>
  </r>
  <r>
    <n v="92"/>
    <x v="87"/>
    <s v="SAMSUNG"/>
    <s v="TOUCH"/>
    <n v="2"/>
    <n v="2"/>
    <n v="0"/>
    <x v="10"/>
  </r>
  <r>
    <n v="93"/>
    <x v="88"/>
    <s v="SAMSUNG"/>
    <s v="TOUCH"/>
    <n v="10"/>
    <n v="10"/>
    <n v="0"/>
    <x v="10"/>
  </r>
  <r>
    <n v="94"/>
    <x v="19"/>
    <m/>
    <m/>
    <m/>
    <m/>
    <n v="0"/>
    <x v="9"/>
  </r>
  <r>
    <n v="3"/>
    <x v="89"/>
    <s v="SAMSUNG"/>
    <s v="TOUCH"/>
    <n v="15"/>
    <n v="15"/>
    <n v="0"/>
    <x v="11"/>
  </r>
  <r>
    <n v="96"/>
    <x v="90"/>
    <s v="SAMSUNG"/>
    <s v="TOUCH"/>
    <n v="6"/>
    <n v="6"/>
    <n v="0"/>
    <x v="6"/>
  </r>
  <r>
    <n v="97"/>
    <x v="91"/>
    <s v="SAMSUNG"/>
    <s v="TOUCH"/>
    <n v="3"/>
    <n v="3"/>
    <n v="0"/>
    <x v="11"/>
  </r>
  <r>
    <n v="98"/>
    <x v="19"/>
    <m/>
    <m/>
    <m/>
    <m/>
    <n v="0"/>
    <x v="9"/>
  </r>
  <r>
    <m/>
    <x v="19"/>
    <m/>
    <m/>
    <m/>
    <m/>
    <n v="0"/>
    <x v="9"/>
  </r>
  <r>
    <n v="99"/>
    <x v="92"/>
    <s v="INFINIX"/>
    <s v="Panel"/>
    <n v="1"/>
    <n v="1"/>
    <n v="0"/>
    <x v="14"/>
  </r>
  <r>
    <n v="100"/>
    <x v="93"/>
    <s v="INFINIX"/>
    <s v="Panel"/>
    <n v="1"/>
    <n v="1"/>
    <n v="0"/>
    <x v="15"/>
  </r>
  <r>
    <n v="101"/>
    <x v="94"/>
    <s v="INFINIX"/>
    <s v="Panel"/>
    <n v="1"/>
    <n v="1"/>
    <n v="0"/>
    <x v="15"/>
  </r>
  <r>
    <n v="102"/>
    <x v="95"/>
    <s v="INFINIX"/>
    <s v="Panel"/>
    <n v="1"/>
    <n v="1"/>
    <n v="0"/>
    <x v="15"/>
  </r>
  <r>
    <n v="103"/>
    <x v="96"/>
    <s v="INFINIX"/>
    <s v="Panel"/>
    <n v="1"/>
    <n v="1"/>
    <n v="0"/>
    <x v="15"/>
  </r>
  <r>
    <n v="104"/>
    <x v="97"/>
    <s v="INFINIX"/>
    <s v="Panel"/>
    <n v="1"/>
    <n v="1"/>
    <n v="0"/>
    <x v="15"/>
  </r>
  <r>
    <n v="105"/>
    <x v="98"/>
    <s v="INFINIX"/>
    <s v="Panel"/>
    <n v="1"/>
    <n v="1"/>
    <n v="0"/>
    <x v="15"/>
  </r>
  <r>
    <n v="106"/>
    <x v="99"/>
    <s v="INFINIX"/>
    <s v="Panel"/>
    <n v="1"/>
    <n v="1"/>
    <n v="0"/>
    <x v="15"/>
  </r>
  <r>
    <n v="107"/>
    <x v="100"/>
    <s v="INFINIX"/>
    <s v="Panel"/>
    <n v="1"/>
    <n v="1"/>
    <n v="0"/>
    <x v="15"/>
  </r>
  <r>
    <n v="108"/>
    <x v="19"/>
    <m/>
    <m/>
    <m/>
    <m/>
    <n v="0"/>
    <x v="9"/>
  </r>
  <r>
    <n v="109"/>
    <x v="101"/>
    <s v="INFINIX"/>
    <s v="Panel"/>
    <n v="1"/>
    <n v="1"/>
    <n v="0"/>
    <x v="16"/>
  </r>
  <r>
    <n v="110"/>
    <x v="102"/>
    <s v="INFINIX"/>
    <s v="Panel"/>
    <n v="1"/>
    <n v="1"/>
    <n v="0"/>
    <x v="17"/>
  </r>
  <r>
    <n v="111"/>
    <x v="103"/>
    <s v="INFINIX"/>
    <s v="Panel"/>
    <n v="1"/>
    <n v="1"/>
    <n v="0"/>
    <x v="17"/>
  </r>
  <r>
    <n v="112"/>
    <x v="104"/>
    <s v="INFINIX"/>
    <s v="Panel"/>
    <n v="1"/>
    <n v="1"/>
    <n v="0"/>
    <x v="16"/>
  </r>
  <r>
    <n v="113"/>
    <x v="105"/>
    <s v="INFINIX"/>
    <s v="Panel"/>
    <n v="1"/>
    <n v="1"/>
    <n v="0"/>
    <x v="18"/>
  </r>
  <r>
    <n v="114"/>
    <x v="106"/>
    <s v="INFINIX"/>
    <s v="Panel"/>
    <n v="2"/>
    <n v="2"/>
    <n v="0"/>
    <x v="18"/>
  </r>
  <r>
    <n v="115"/>
    <x v="107"/>
    <s v="iphone"/>
    <s v="Panel"/>
    <n v="3"/>
    <n v="3"/>
    <n v="0"/>
    <x v="9"/>
  </r>
  <r>
    <n v="116"/>
    <x v="108"/>
    <s v="iphone"/>
    <s v="Panel"/>
    <n v="2"/>
    <n v="2"/>
    <n v="0"/>
    <x v="19"/>
  </r>
  <r>
    <n v="117"/>
    <x v="109"/>
    <s v="iphone"/>
    <s v="Panel"/>
    <n v="2"/>
    <n v="2"/>
    <n v="0"/>
    <x v="20"/>
  </r>
  <r>
    <n v="118"/>
    <x v="110"/>
    <s v="MOTOROLLA"/>
    <s v="Panel"/>
    <n v="1"/>
    <n v="1"/>
    <n v="0"/>
    <x v="18"/>
  </r>
  <r>
    <n v="119"/>
    <x v="111"/>
    <s v="MOTOROLLA"/>
    <s v="Panel"/>
    <n v="2"/>
    <n v="2"/>
    <n v="0"/>
    <x v="21"/>
  </r>
  <r>
    <n v="120"/>
    <x v="112"/>
    <s v="MOTOROLLA"/>
    <s v="Panel"/>
    <n v="1"/>
    <n v="2"/>
    <n v="1"/>
    <x v="22"/>
  </r>
  <r>
    <n v="121"/>
    <x v="113"/>
    <s v="MOTOROLLA"/>
    <s v="Panel"/>
    <n v="5"/>
    <n v="5"/>
    <n v="0"/>
    <x v="23"/>
  </r>
  <r>
    <n v="122"/>
    <x v="114"/>
    <s v="MOTOROLLA"/>
    <s v="Panel"/>
    <n v="2"/>
    <n v="2"/>
    <n v="0"/>
    <x v="17"/>
  </r>
  <r>
    <n v="123"/>
    <x v="115"/>
    <s v="MOTOROLLA"/>
    <s v="Panel"/>
    <n v="2"/>
    <n v="2"/>
    <n v="0"/>
    <x v="17"/>
  </r>
  <r>
    <n v="124"/>
    <x v="116"/>
    <s v="MOTOROLLA"/>
    <s v="Panel"/>
    <n v="6"/>
    <n v="6"/>
    <n v="0"/>
    <x v="24"/>
  </r>
  <r>
    <n v="125"/>
    <x v="117"/>
    <s v="MOTOROLLA"/>
    <s v="Panel"/>
    <n v="2"/>
    <n v="2"/>
    <n v="0"/>
    <x v="15"/>
  </r>
  <r>
    <n v="126"/>
    <x v="118"/>
    <s v="MOTOROLLA"/>
    <s v="Panel"/>
    <n v="7"/>
    <n v="7"/>
    <n v="0"/>
    <x v="23"/>
  </r>
  <r>
    <s v="126A"/>
    <x v="119"/>
    <s v="MOTOROLLA"/>
    <s v="Panel"/>
    <n v="2"/>
    <n v="2"/>
    <n v="0"/>
    <x v="15"/>
  </r>
  <r>
    <s v="126B"/>
    <x v="120"/>
    <s v="MOTOROLLA"/>
    <s v="Panel"/>
    <n v="2"/>
    <n v="2"/>
    <n v="0"/>
    <x v="25"/>
  </r>
  <r>
    <n v="127"/>
    <x v="121"/>
    <s v="MOTOROLLA"/>
    <s v="Panel"/>
    <n v="7"/>
    <n v="7"/>
    <n v="0"/>
    <x v="17"/>
  </r>
  <r>
    <n v="128"/>
    <x v="122"/>
    <s v="MOTOROLLA"/>
    <s v="Panel"/>
    <n v="4"/>
    <n v="4"/>
    <n v="0"/>
    <x v="26"/>
  </r>
  <r>
    <n v="129"/>
    <x v="123"/>
    <s v="MOTOROLLA"/>
    <s v="Panel"/>
    <n v="4"/>
    <n v="4"/>
    <n v="0"/>
    <x v="9"/>
  </r>
  <r>
    <n v="130"/>
    <x v="124"/>
    <s v="MOTOROLLA"/>
    <s v="Panel"/>
    <n v="2"/>
    <n v="2"/>
    <n v="0"/>
    <x v="9"/>
  </r>
  <r>
    <s v="130A"/>
    <x v="125"/>
    <s v="MOTOROLLA"/>
    <s v="Panel"/>
    <m/>
    <m/>
    <n v="0"/>
    <x v="9"/>
  </r>
  <r>
    <n v="131"/>
    <x v="126"/>
    <s v="OPPO"/>
    <s v="Panel"/>
    <n v="3"/>
    <n v="3"/>
    <n v="0"/>
    <x v="9"/>
  </r>
  <r>
    <n v="132"/>
    <x v="127"/>
    <s v="OPPO"/>
    <s v="Panel"/>
    <n v="2"/>
    <n v="2"/>
    <n v="0"/>
    <x v="9"/>
  </r>
  <r>
    <n v="133"/>
    <x v="128"/>
    <s v="OPPO"/>
    <s v="Panel"/>
    <n v="2"/>
    <n v="2"/>
    <n v="0"/>
    <x v="9"/>
  </r>
  <r>
    <n v="134"/>
    <x v="129"/>
    <s v="OPPO"/>
    <s v="Panel"/>
    <n v="4"/>
    <n v="4"/>
    <n v="0"/>
    <x v="9"/>
  </r>
  <r>
    <s v="134A"/>
    <x v="130"/>
    <s v="HUAWEI"/>
    <s v="Panel"/>
    <n v="1"/>
    <n v="1"/>
    <n v="0"/>
    <x v="9"/>
  </r>
  <r>
    <s v="134B"/>
    <x v="131"/>
    <s v="HUAWEI"/>
    <s v="Panel"/>
    <n v="1"/>
    <n v="1"/>
    <n v="0"/>
    <x v="9"/>
  </r>
  <r>
    <s v="134C"/>
    <x v="132"/>
    <s v="HUAWEI"/>
    <s v="Panel"/>
    <n v="1"/>
    <n v="1"/>
    <n v="0"/>
    <x v="9"/>
  </r>
  <r>
    <s v="134D"/>
    <x v="133"/>
    <s v="HUAWEI"/>
    <s v="Panel"/>
    <n v="2"/>
    <n v="2"/>
    <n v="0"/>
    <x v="9"/>
  </r>
  <r>
    <s v="134E"/>
    <x v="134"/>
    <s v="HUAWEI"/>
    <s v="Panel"/>
    <n v="1"/>
    <n v="1"/>
    <n v="0"/>
    <x v="9"/>
  </r>
  <r>
    <s v="134F"/>
    <x v="135"/>
    <s v="HUAWEI"/>
    <s v="Panel"/>
    <n v="1"/>
    <n v="1"/>
    <n v="0"/>
    <x v="9"/>
  </r>
  <r>
    <s v="134G"/>
    <x v="136"/>
    <s v="HUAWEI"/>
    <s v="Panel"/>
    <n v="1"/>
    <n v="1"/>
    <n v="0"/>
    <x v="9"/>
  </r>
  <r>
    <s v="134H"/>
    <x v="137"/>
    <s v="HUAWEI"/>
    <s v="Panel"/>
    <n v="1"/>
    <n v="1"/>
    <n v="0"/>
    <x v="9"/>
  </r>
  <r>
    <s v="134I"/>
    <x v="138"/>
    <s v="HUAWEI"/>
    <s v="Panel"/>
    <n v="1"/>
    <n v="1"/>
    <n v="0"/>
    <x v="9"/>
  </r>
  <r>
    <m/>
    <x v="19"/>
    <m/>
    <m/>
    <m/>
    <m/>
    <n v="0"/>
    <x v="9"/>
  </r>
  <r>
    <n v="135"/>
    <x v="139"/>
    <s v="SAMSUNG"/>
    <s v="Panel"/>
    <n v="6"/>
    <n v="6"/>
    <n v="0"/>
    <x v="9"/>
  </r>
  <r>
    <n v="136"/>
    <x v="140"/>
    <s v="SAMSUNG"/>
    <s v="Panel"/>
    <n v="4"/>
    <n v="6"/>
    <n v="2"/>
    <x v="9"/>
  </r>
  <r>
    <n v="137"/>
    <x v="141"/>
    <s v="SAMSUNG"/>
    <s v="Panel"/>
    <n v="2"/>
    <n v="2"/>
    <n v="0"/>
    <x v="9"/>
  </r>
  <r>
    <n v="138"/>
    <x v="142"/>
    <s v="SAMSUNG"/>
    <s v="Panel"/>
    <n v="4"/>
    <n v="4"/>
    <n v="0"/>
    <x v="9"/>
  </r>
  <r>
    <n v="139"/>
    <x v="143"/>
    <s v="SAMSUNG"/>
    <s v="Panel"/>
    <n v="2"/>
    <n v="2"/>
    <n v="0"/>
    <x v="9"/>
  </r>
  <r>
    <n v="140"/>
    <x v="144"/>
    <s v="SAMSUNG"/>
    <s v="Panel"/>
    <n v="2"/>
    <n v="2"/>
    <n v="0"/>
    <x v="9"/>
  </r>
  <r>
    <n v="141"/>
    <x v="145"/>
    <s v="SAMSUNG"/>
    <s v="Panel"/>
    <n v="3"/>
    <n v="3"/>
    <n v="0"/>
    <x v="9"/>
  </r>
  <r>
    <n v="142"/>
    <x v="146"/>
    <s v="SAMSUNG"/>
    <s v="Panel"/>
    <n v="2"/>
    <n v="3"/>
    <n v="1"/>
    <x v="9"/>
  </r>
  <r>
    <n v="143"/>
    <x v="147"/>
    <s v="SAMSUNG"/>
    <s v="Panel"/>
    <n v="6"/>
    <n v="6"/>
    <n v="0"/>
    <x v="9"/>
  </r>
  <r>
    <n v="144"/>
    <x v="148"/>
    <s v="SAMSUNG"/>
    <s v="Panel"/>
    <n v="2"/>
    <n v="2"/>
    <n v="0"/>
    <x v="9"/>
  </r>
  <r>
    <n v="145"/>
    <x v="149"/>
    <s v="SAMSUNG"/>
    <s v="Panel"/>
    <n v="2"/>
    <n v="2"/>
    <n v="0"/>
    <x v="9"/>
  </r>
  <r>
    <n v="146"/>
    <x v="150"/>
    <s v="SAMSUNG"/>
    <s v="Panel"/>
    <n v="7"/>
    <n v="7"/>
    <n v="0"/>
    <x v="9"/>
  </r>
  <r>
    <n v="147"/>
    <x v="151"/>
    <s v="SAMSUNG"/>
    <s v="Panel"/>
    <n v="5"/>
    <n v="6"/>
    <n v="1"/>
    <x v="9"/>
  </r>
  <r>
    <n v="148"/>
    <x v="152"/>
    <s v="SAMSUNG"/>
    <s v="Panel"/>
    <n v="3"/>
    <n v="3"/>
    <n v="0"/>
    <x v="9"/>
  </r>
  <r>
    <n v="149"/>
    <x v="153"/>
    <s v="SAMSUNG"/>
    <s v="Panel"/>
    <n v="2"/>
    <n v="2"/>
    <n v="0"/>
    <x v="9"/>
  </r>
  <r>
    <n v="150"/>
    <x v="154"/>
    <s v="SAMSUNG"/>
    <s v="Panel"/>
    <n v="5"/>
    <n v="5"/>
    <n v="0"/>
    <x v="9"/>
  </r>
  <r>
    <n v="151"/>
    <x v="155"/>
    <s v="SAMSUNG"/>
    <s v="Panel"/>
    <n v="3"/>
    <n v="3"/>
    <n v="0"/>
    <x v="9"/>
  </r>
  <r>
    <n v="152"/>
    <x v="156"/>
    <s v="SAMSUNG"/>
    <s v="Panel"/>
    <n v="1"/>
    <n v="2"/>
    <n v="1"/>
    <x v="9"/>
  </r>
  <r>
    <n v="153"/>
    <x v="157"/>
    <s v="SAMSUNG"/>
    <s v="Panel"/>
    <n v="2"/>
    <n v="2"/>
    <n v="0"/>
    <x v="9"/>
  </r>
  <r>
    <n v="154"/>
    <x v="158"/>
    <s v="SAMSUNG"/>
    <s v="Panel"/>
    <n v="3"/>
    <n v="3"/>
    <n v="0"/>
    <x v="9"/>
  </r>
  <r>
    <n v="155"/>
    <x v="159"/>
    <s v="HTC"/>
    <s v="Panel"/>
    <n v="1"/>
    <n v="1"/>
    <n v="0"/>
    <x v="9"/>
  </r>
  <r>
    <n v="156"/>
    <x v="19"/>
    <m/>
    <m/>
    <m/>
    <m/>
    <n v="0"/>
    <x v="9"/>
  </r>
  <r>
    <n v="157"/>
    <x v="160"/>
    <s v="Sony"/>
    <s v="Panel"/>
    <n v="2"/>
    <n v="2"/>
    <n v="0"/>
    <x v="9"/>
  </r>
  <r>
    <n v="158"/>
    <x v="161"/>
    <s v="Sony"/>
    <s v="Panel"/>
    <n v="3"/>
    <n v="3"/>
    <n v="0"/>
    <x v="9"/>
  </r>
  <r>
    <n v="159"/>
    <x v="162"/>
    <s v="Sony"/>
    <s v="Panel"/>
    <n v="1"/>
    <n v="1"/>
    <n v="0"/>
    <x v="9"/>
  </r>
  <r>
    <n v="160"/>
    <x v="163"/>
    <s v="Sony"/>
    <s v="Panel"/>
    <n v="2"/>
    <n v="2"/>
    <n v="0"/>
    <x v="9"/>
  </r>
  <r>
    <n v="161"/>
    <x v="164"/>
    <s v="Sony"/>
    <s v="Panel"/>
    <n v="2"/>
    <n v="2"/>
    <n v="0"/>
    <x v="9"/>
  </r>
  <r>
    <n v="162"/>
    <x v="10"/>
    <s v="Sony"/>
    <s v="Panel"/>
    <n v="2"/>
    <n v="2"/>
    <n v="0"/>
    <x v="9"/>
  </r>
  <r>
    <n v="163"/>
    <x v="165"/>
    <s v="Sony"/>
    <s v="Panel"/>
    <n v="1"/>
    <n v="1"/>
    <n v="0"/>
    <x v="9"/>
  </r>
  <r>
    <n v="164"/>
    <x v="166"/>
    <s v="Sony"/>
    <s v="Panel"/>
    <n v="3"/>
    <n v="3"/>
    <n v="0"/>
    <x v="9"/>
  </r>
  <r>
    <n v="165"/>
    <x v="167"/>
    <s v="Sony"/>
    <s v="Panel"/>
    <n v="3"/>
    <n v="4"/>
    <n v="1"/>
    <x v="9"/>
  </r>
  <r>
    <n v="166"/>
    <x v="168"/>
    <s v="Sony"/>
    <s v="Panel"/>
    <n v="2"/>
    <n v="2"/>
    <n v="0"/>
    <x v="9"/>
  </r>
  <r>
    <n v="167"/>
    <x v="169"/>
    <s v="Sony"/>
    <s v="Panel"/>
    <n v="2"/>
    <n v="2"/>
    <n v="0"/>
    <x v="9"/>
  </r>
  <r>
    <n v="168"/>
    <x v="170"/>
    <s v="vivo"/>
    <s v="Panel"/>
    <n v="2"/>
    <n v="2"/>
    <n v="0"/>
    <x v="9"/>
  </r>
  <r>
    <n v="169"/>
    <x v="171"/>
    <s v="vivo"/>
    <s v="Panel"/>
    <n v="3"/>
    <n v="3"/>
    <n v="0"/>
    <x v="9"/>
  </r>
  <r>
    <n v="170"/>
    <x v="172"/>
    <s v="vivo"/>
    <s v="Panel"/>
    <n v="3"/>
    <n v="3"/>
    <n v="0"/>
    <x v="9"/>
  </r>
  <r>
    <n v="171"/>
    <x v="173"/>
    <s v="vivo"/>
    <s v="Panel"/>
    <n v="2"/>
    <n v="2"/>
    <n v="0"/>
    <x v="9"/>
  </r>
  <r>
    <n v="172"/>
    <x v="174"/>
    <s v="vivo"/>
    <s v="Panel"/>
    <n v="2"/>
    <n v="2"/>
    <n v="0"/>
    <x v="9"/>
  </r>
  <r>
    <n v="173"/>
    <x v="175"/>
    <s v="Nokia"/>
    <s v="LCD"/>
    <n v="18"/>
    <n v="20"/>
    <n v="2"/>
    <x v="9"/>
  </r>
  <r>
    <n v="174"/>
    <x v="19"/>
    <m/>
    <m/>
    <m/>
    <m/>
    <n v="0"/>
    <x v="9"/>
  </r>
  <r>
    <n v="175"/>
    <x v="176"/>
    <s v="Nokia"/>
    <s v="LCD"/>
    <n v="10"/>
    <n v="10"/>
    <n v="0"/>
    <x v="9"/>
  </r>
  <r>
    <n v="176"/>
    <x v="177"/>
    <s v="Nokia"/>
    <s v="LCD"/>
    <n v="12"/>
    <n v="12"/>
    <n v="0"/>
    <x v="9"/>
  </r>
  <r>
    <n v="177"/>
    <x v="178"/>
    <s v="Nokia"/>
    <s v="LCD"/>
    <n v="13"/>
    <n v="13"/>
    <n v="0"/>
    <x v="9"/>
  </r>
  <r>
    <n v="178"/>
    <x v="179"/>
    <s v="Nokia"/>
    <s v="LCD"/>
    <n v="8"/>
    <n v="10"/>
    <n v="2"/>
    <x v="9"/>
  </r>
  <r>
    <n v="179"/>
    <x v="180"/>
    <s v="Nokia"/>
    <s v="LCD"/>
    <n v="10"/>
    <n v="10"/>
    <n v="0"/>
    <x v="9"/>
  </r>
  <r>
    <n v="180"/>
    <x v="181"/>
    <s v="Nokia"/>
    <s v="LCD"/>
    <n v="9"/>
    <n v="10"/>
    <n v="1"/>
    <x v="9"/>
  </r>
  <r>
    <s v="180A"/>
    <x v="35"/>
    <s v="Q-Mobile"/>
    <s v="LCD"/>
    <n v="1"/>
    <n v="1"/>
    <n v="0"/>
    <x v="9"/>
  </r>
  <r>
    <n v="181"/>
    <x v="182"/>
    <s v="Q-Mobile"/>
    <s v="LCD"/>
    <n v="8"/>
    <n v="10"/>
    <n v="2"/>
    <x v="9"/>
  </r>
  <r>
    <n v="182"/>
    <x v="183"/>
    <s v="Q-Mobile"/>
    <s v="LCD"/>
    <n v="10"/>
    <n v="10"/>
    <n v="0"/>
    <x v="9"/>
  </r>
  <r>
    <s v="182A"/>
    <x v="184"/>
    <s v="Q-Mobile"/>
    <s v="LCD"/>
    <n v="1"/>
    <n v="1"/>
    <n v="0"/>
    <x v="9"/>
  </r>
  <r>
    <s v="182B"/>
    <x v="185"/>
    <s v="Q-Mobile"/>
    <s v="LCD"/>
    <n v="1"/>
    <n v="1"/>
    <n v="0"/>
    <x v="9"/>
  </r>
  <r>
    <n v="183"/>
    <x v="186"/>
    <s v="SAMSUNG"/>
    <s v="LCD"/>
    <n v="2"/>
    <n v="2"/>
    <n v="0"/>
    <x v="9"/>
  </r>
  <r>
    <n v="184"/>
    <x v="187"/>
    <s v="SAMSUNG"/>
    <s v="LCD"/>
    <n v="2"/>
    <n v="2"/>
    <n v="0"/>
    <x v="9"/>
  </r>
  <r>
    <n v="185"/>
    <x v="188"/>
    <s v="Q-Mobile"/>
    <s v="LCD"/>
    <n v="6"/>
    <n v="6"/>
    <n v="0"/>
    <x v="9"/>
  </r>
  <r>
    <n v="186"/>
    <x v="81"/>
    <s v="SAMSUNG"/>
    <s v="LCD"/>
    <n v="1"/>
    <n v="1"/>
    <n v="0"/>
    <x v="9"/>
  </r>
  <r>
    <n v="187"/>
    <x v="189"/>
    <s v="vigotel"/>
    <s v="LCD"/>
    <n v="26"/>
    <n v="26"/>
    <n v="0"/>
    <x v="9"/>
  </r>
  <r>
    <n v="188"/>
    <x v="190"/>
    <s v="China"/>
    <s v="LCD"/>
    <n v="20"/>
    <n v="20"/>
    <n v="0"/>
    <x v="9"/>
  </r>
  <r>
    <n v="189"/>
    <x v="191"/>
    <s v="China /Q"/>
    <s v="LCD"/>
    <n v="1"/>
    <n v="1"/>
    <n v="0"/>
    <x v="9"/>
  </r>
  <r>
    <n v="190"/>
    <x v="192"/>
    <s v="China"/>
    <s v="LCD"/>
    <n v="3"/>
    <n v="3"/>
    <n v="0"/>
    <x v="9"/>
  </r>
  <r>
    <n v="191"/>
    <x v="193"/>
    <s v="China"/>
    <s v="LCD"/>
    <n v="36"/>
    <n v="36"/>
    <n v="0"/>
    <x v="9"/>
  </r>
  <r>
    <n v="192"/>
    <x v="194"/>
    <s v="China"/>
    <s v="LCD"/>
    <n v="3"/>
    <n v="3"/>
    <n v="0"/>
    <x v="9"/>
  </r>
  <r>
    <n v="193"/>
    <x v="195"/>
    <s v="China"/>
    <s v="LCD"/>
    <n v="3"/>
    <n v="3"/>
    <n v="0"/>
    <x v="9"/>
  </r>
  <r>
    <n v="194"/>
    <x v="196"/>
    <s v="China"/>
    <s v="LCD"/>
    <n v="3"/>
    <n v="3"/>
    <n v="0"/>
    <x v="9"/>
  </r>
  <r>
    <n v="195"/>
    <x v="197"/>
    <s v="China"/>
    <s v="LCD"/>
    <n v="3"/>
    <n v="3"/>
    <n v="0"/>
    <x v="9"/>
  </r>
  <r>
    <n v="196"/>
    <x v="198"/>
    <s v="China"/>
    <s v="LCD"/>
    <n v="4"/>
    <n v="4"/>
    <n v="0"/>
    <x v="9"/>
  </r>
  <r>
    <n v="197"/>
    <x v="199"/>
    <s v="China"/>
    <s v="LCD"/>
    <n v="4"/>
    <n v="4"/>
    <n v="0"/>
    <x v="9"/>
  </r>
  <r>
    <n v="198"/>
    <x v="200"/>
    <s v="China"/>
    <s v="LCD"/>
    <n v="5"/>
    <n v="5"/>
    <n v="0"/>
    <x v="9"/>
  </r>
  <r>
    <n v="199"/>
    <x v="201"/>
    <s v="China"/>
    <s v="LCD"/>
    <n v="3"/>
    <n v="3"/>
    <n v="0"/>
    <x v="9"/>
  </r>
  <r>
    <s v="199A"/>
    <x v="202"/>
    <s v="China"/>
    <s v="LCD"/>
    <n v="3"/>
    <n v="3"/>
    <n v="0"/>
    <x v="9"/>
  </r>
  <r>
    <n v="200"/>
    <x v="203"/>
    <s v="INFINIX"/>
    <s v="Flex"/>
    <n v="6"/>
    <n v="6"/>
    <n v="0"/>
    <x v="9"/>
  </r>
  <r>
    <n v="201"/>
    <x v="204"/>
    <s v="INFINIX"/>
    <s v="Flex"/>
    <n v="6"/>
    <n v="6"/>
    <n v="0"/>
    <x v="9"/>
  </r>
  <r>
    <n v="202"/>
    <x v="205"/>
    <s v="INFINIX"/>
    <s v="Flex"/>
    <n v="6"/>
    <n v="6"/>
    <n v="0"/>
    <x v="9"/>
  </r>
  <r>
    <n v="203"/>
    <x v="92"/>
    <s v="INFINIX"/>
    <s v="Flex"/>
    <n v="1"/>
    <n v="1"/>
    <n v="0"/>
    <x v="9"/>
  </r>
  <r>
    <n v="204"/>
    <x v="206"/>
    <s v="MOTOROLLA"/>
    <s v="Flex"/>
    <n v="10"/>
    <n v="10"/>
    <n v="0"/>
    <x v="9"/>
  </r>
  <r>
    <n v="205"/>
    <x v="207"/>
    <s v="MOTOROLLA"/>
    <s v="Flex"/>
    <n v="10"/>
    <n v="10"/>
    <n v="0"/>
    <x v="9"/>
  </r>
  <r>
    <n v="206"/>
    <x v="208"/>
    <s v="MOTOROLLA"/>
    <s v="Flex"/>
    <n v="7"/>
    <n v="7"/>
    <n v="0"/>
    <x v="9"/>
  </r>
  <r>
    <n v="207"/>
    <x v="209"/>
    <s v="OPPO"/>
    <s v="Flex"/>
    <n v="2"/>
    <n v="2"/>
    <n v="0"/>
    <x v="9"/>
  </r>
  <r>
    <n v="208"/>
    <x v="210"/>
    <s v="OPPO"/>
    <s v="Flex"/>
    <n v="4"/>
    <n v="4"/>
    <n v="0"/>
    <x v="9"/>
  </r>
  <r>
    <n v="209"/>
    <x v="211"/>
    <s v="iphone"/>
    <s v="Flex"/>
    <n v="2"/>
    <n v="2"/>
    <n v="0"/>
    <x v="9"/>
  </r>
  <r>
    <n v="210"/>
    <x v="212"/>
    <s v="iphone"/>
    <s v="Flex"/>
    <n v="2"/>
    <n v="2"/>
    <n v="0"/>
    <x v="9"/>
  </r>
  <r>
    <n v="211"/>
    <x v="213"/>
    <s v="iphone"/>
    <s v="Flex"/>
    <n v="6"/>
    <n v="6"/>
    <n v="0"/>
    <x v="9"/>
  </r>
  <r>
    <n v="212"/>
    <x v="214"/>
    <s v="SAMSUNG"/>
    <s v="Flex"/>
    <n v="1"/>
    <n v="1"/>
    <n v="0"/>
    <x v="9"/>
  </r>
  <r>
    <n v="213"/>
    <x v="215"/>
    <s v="SAMSUNG"/>
    <s v="Flex"/>
    <n v="5"/>
    <n v="5"/>
    <n v="0"/>
    <x v="9"/>
  </r>
  <r>
    <n v="214"/>
    <x v="216"/>
    <s v="Sony"/>
    <s v="Battery"/>
    <n v="4"/>
    <n v="4"/>
    <n v="0"/>
    <x v="9"/>
  </r>
  <r>
    <n v="215"/>
    <x v="217"/>
    <s v="Sony"/>
    <s v="Battery"/>
    <n v="4"/>
    <n v="4"/>
    <n v="0"/>
    <x v="9"/>
  </r>
  <r>
    <n v="216"/>
    <x v="218"/>
    <s v="MOTOROLLA"/>
    <s v="Battery"/>
    <n v="4"/>
    <n v="4"/>
    <n v="0"/>
    <x v="9"/>
  </r>
  <r>
    <n v="217"/>
    <x v="219"/>
    <s v="SAMSUNG"/>
    <s v="Battery"/>
    <n v="6"/>
    <n v="6"/>
    <n v="0"/>
    <x v="9"/>
  </r>
  <r>
    <n v="218"/>
    <x v="19"/>
    <m/>
    <m/>
    <m/>
    <m/>
    <n v="0"/>
    <x v="9"/>
  </r>
  <r>
    <n v="219"/>
    <x v="19"/>
    <m/>
    <m/>
    <m/>
    <m/>
    <n v="0"/>
    <x v="9"/>
  </r>
  <r>
    <n v="220"/>
    <x v="220"/>
    <s v="SAMSUNG"/>
    <s v="Glass"/>
    <m/>
    <m/>
    <n v="0"/>
    <x v="9"/>
  </r>
  <r>
    <n v="221"/>
    <x v="221"/>
    <s v="China"/>
    <s v="Power K"/>
    <m/>
    <m/>
    <n v="0"/>
    <x v="9"/>
  </r>
  <r>
    <n v="222"/>
    <x v="19"/>
    <m/>
    <m/>
    <m/>
    <m/>
    <n v="0"/>
    <x v="9"/>
  </r>
  <r>
    <n v="223"/>
    <x v="19"/>
    <m/>
    <m/>
    <m/>
    <m/>
    <n v="0"/>
    <x v="9"/>
  </r>
  <r>
    <n v="224"/>
    <x v="19"/>
    <m/>
    <m/>
    <m/>
    <m/>
    <n v="0"/>
    <x v="9"/>
  </r>
  <r>
    <n v="225"/>
    <x v="19"/>
    <m/>
    <m/>
    <m/>
    <m/>
    <n v="0"/>
    <x v="9"/>
  </r>
  <r>
    <n v="226"/>
    <x v="19"/>
    <m/>
    <m/>
    <m/>
    <m/>
    <n v="0"/>
    <x v="9"/>
  </r>
  <r>
    <n v="227"/>
    <x v="19"/>
    <m/>
    <m/>
    <m/>
    <m/>
    <n v="0"/>
    <x v="9"/>
  </r>
  <r>
    <n v="228"/>
    <x v="19"/>
    <m/>
    <m/>
    <m/>
    <m/>
    <n v="0"/>
    <x v="9"/>
  </r>
  <r>
    <n v="229"/>
    <x v="19"/>
    <m/>
    <m/>
    <m/>
    <m/>
    <n v="0"/>
    <x v="9"/>
  </r>
  <r>
    <n v="230"/>
    <x v="19"/>
    <m/>
    <m/>
    <m/>
    <m/>
    <n v="0"/>
    <x v="9"/>
  </r>
  <r>
    <n v="231"/>
    <x v="19"/>
    <m/>
    <m/>
    <m/>
    <m/>
    <n v="0"/>
    <x v="9"/>
  </r>
  <r>
    <n v="232"/>
    <x v="19"/>
    <m/>
    <m/>
    <m/>
    <m/>
    <m/>
    <x v="9"/>
  </r>
  <r>
    <n v="233"/>
    <x v="19"/>
    <m/>
    <m/>
    <m/>
    <m/>
    <m/>
    <x v="9"/>
  </r>
  <r>
    <n v="234"/>
    <x v="19"/>
    <m/>
    <m/>
    <m/>
    <m/>
    <m/>
    <x v="9"/>
  </r>
  <r>
    <m/>
    <x v="222"/>
    <s v="jack"/>
    <m/>
    <m/>
    <m/>
    <m/>
    <x v="9"/>
  </r>
  <r>
    <s v="S.No"/>
    <x v="223"/>
    <s v="Brand"/>
    <s v="Type"/>
    <s v="Qty"/>
    <s v="Qty_Taken"/>
    <s v="sold"/>
    <x v="27"/>
  </r>
  <r>
    <n v="1"/>
    <x v="224"/>
    <s v="Nokia"/>
    <s v="Charging Jack"/>
    <n v="20"/>
    <n v="20"/>
    <n v="0"/>
    <x v="13"/>
  </r>
  <r>
    <n v="2"/>
    <x v="225"/>
    <s v="SAMSUNG"/>
    <s v="Charging Jack"/>
    <n v="5"/>
    <n v="5"/>
    <n v="0"/>
    <x v="28"/>
  </r>
  <r>
    <n v="3"/>
    <x v="226"/>
    <s v="SAMSUNG"/>
    <s v="Charging Jack"/>
    <n v="5"/>
    <n v="5"/>
    <n v="0"/>
    <x v="29"/>
  </r>
  <r>
    <n v="4"/>
    <x v="227"/>
    <m/>
    <s v="Charging Jack"/>
    <n v="10"/>
    <n v="10"/>
    <n v="0"/>
    <x v="13"/>
  </r>
  <r>
    <n v="5"/>
    <x v="228"/>
    <s v="MOTOROLLA"/>
    <s v="Charging Jack"/>
    <n v="10"/>
    <n v="10"/>
    <n v="0"/>
    <x v="30"/>
  </r>
  <r>
    <n v="6"/>
    <x v="229"/>
    <m/>
    <s v="Charging Jack"/>
    <n v="20"/>
    <n v="20"/>
    <n v="0"/>
    <x v="31"/>
  </r>
  <r>
    <n v="7"/>
    <x v="230"/>
    <m/>
    <s v="Charging Jack"/>
    <n v="10"/>
    <n v="10"/>
    <n v="0"/>
    <x v="32"/>
  </r>
  <r>
    <n v="8"/>
    <x v="231"/>
    <m/>
    <s v="Charging Jack"/>
    <n v="50"/>
    <n v="50"/>
    <n v="0"/>
    <x v="33"/>
  </r>
  <r>
    <n v="9"/>
    <x v="232"/>
    <m/>
    <s v="Charging Jack"/>
    <n v="50"/>
    <n v="50"/>
    <n v="0"/>
    <x v="34"/>
  </r>
  <r>
    <n v="10"/>
    <x v="233"/>
    <s v="MOTOROLLA"/>
    <s v="Charging Jack"/>
    <n v="10"/>
    <n v="10"/>
    <n v="0"/>
    <x v="35"/>
  </r>
  <r>
    <n v="11"/>
    <x v="234"/>
    <s v="MOTOROLLA"/>
    <s v="Charging Jack"/>
    <n v="10"/>
    <n v="10"/>
    <n v="0"/>
    <x v="35"/>
  </r>
  <r>
    <n v="12"/>
    <x v="235"/>
    <s v="SAMSUNG"/>
    <s v="Charging Jack"/>
    <n v="20"/>
    <n v="20"/>
    <n v="0"/>
    <x v="30"/>
  </r>
  <r>
    <n v="13"/>
    <x v="236"/>
    <s v="MOTOROLLA"/>
    <s v="Charging Jack"/>
    <n v="10"/>
    <n v="10"/>
    <n v="0"/>
    <x v="35"/>
  </r>
  <r>
    <n v="14"/>
    <x v="237"/>
    <s v="MOTOROLLA"/>
    <s v="Charging Jack"/>
    <n v="10"/>
    <n v="10"/>
    <n v="0"/>
    <x v="13"/>
  </r>
  <r>
    <n v="15"/>
    <x v="238"/>
    <s v="MOTOROLLA"/>
    <s v="Charging Jack"/>
    <n v="30"/>
    <n v="30"/>
    <n v="0"/>
    <x v="36"/>
  </r>
  <r>
    <n v="16"/>
    <x v="239"/>
    <s v="SAMSUNG"/>
    <s v="Charging Jack"/>
    <n v="20"/>
    <n v="20"/>
    <n v="0"/>
    <x v="13"/>
  </r>
  <r>
    <n v="17"/>
    <x v="187"/>
    <s v="SAMSUNG"/>
    <s v="Charging Jack"/>
    <n v="20"/>
    <n v="20"/>
    <n v="0"/>
    <x v="31"/>
  </r>
  <r>
    <n v="18"/>
    <x v="240"/>
    <s v="SAMSUNG"/>
    <s v="Charging Jack"/>
    <n v="20"/>
    <n v="20"/>
    <n v="0"/>
    <x v="13"/>
  </r>
  <r>
    <n v="19"/>
    <x v="241"/>
    <s v="MOTOROLLA"/>
    <s v="Charging Jack"/>
    <n v="10"/>
    <n v="10"/>
    <n v="0"/>
    <x v="33"/>
  </r>
  <r>
    <n v="20"/>
    <x v="242"/>
    <s v="China"/>
    <s v="Charging Jack"/>
    <n v="30"/>
    <n v="50"/>
    <n v="20"/>
    <x v="34"/>
  </r>
  <r>
    <n v="21"/>
    <x v="119"/>
    <s v="MOTOROLLA"/>
    <s v="Charging Jack"/>
    <n v="10"/>
    <n v="10"/>
    <n v="0"/>
    <x v="13"/>
  </r>
  <r>
    <n v="22"/>
    <x v="243"/>
    <s v="SAMSUNG"/>
    <s v="Charging Jack"/>
    <n v="5"/>
    <n v="5"/>
    <n v="0"/>
    <x v="28"/>
  </r>
  <r>
    <n v="23"/>
    <x v="244"/>
    <m/>
    <s v="Charging Jack"/>
    <n v="20"/>
    <n v="20"/>
    <n v="0"/>
    <x v="31"/>
  </r>
  <r>
    <n v="24"/>
    <x v="245"/>
    <s v="SAMSUNG"/>
    <s v="Charging Jack"/>
    <n v="20"/>
    <n v="20"/>
    <n v="0"/>
    <x v="37"/>
  </r>
  <r>
    <n v="25"/>
    <x v="246"/>
    <s v="SAMSUNG"/>
    <s v="Charging Jack"/>
    <n v="20"/>
    <n v="20"/>
    <n v="0"/>
    <x v="13"/>
  </r>
  <r>
    <n v="26"/>
    <x v="247"/>
    <s v="SAMSUNG"/>
    <s v="Charging Jack"/>
    <n v="20"/>
    <n v="20"/>
    <n v="0"/>
    <x v="13"/>
  </r>
  <r>
    <n v="27"/>
    <x v="248"/>
    <s v="HUAWEI"/>
    <s v="Charging Jack"/>
    <n v="20"/>
    <n v="20"/>
    <n v="0"/>
    <x v="38"/>
  </r>
  <r>
    <n v="28"/>
    <x v="249"/>
    <s v="China"/>
    <s v="Charging Jack"/>
    <n v="50"/>
    <n v="50"/>
    <n v="0"/>
    <x v="34"/>
  </r>
  <r>
    <n v="29"/>
    <x v="250"/>
    <s v="SAMSUNG"/>
    <s v="Charging Jack"/>
    <n v="20"/>
    <n v="20"/>
    <n v="0"/>
    <x v="33"/>
  </r>
  <r>
    <n v="30"/>
    <x v="176"/>
    <s v="Nokia"/>
    <s v="Charging Jack"/>
    <n v="20"/>
    <n v="20"/>
    <n v="0"/>
    <x v="31"/>
  </r>
  <r>
    <n v="31"/>
    <x v="251"/>
    <s v="SAMSUNG"/>
    <s v="Charging Jack"/>
    <n v="5"/>
    <n v="5"/>
    <n v="0"/>
    <x v="39"/>
  </r>
  <r>
    <n v="32"/>
    <x v="19"/>
    <m/>
    <m/>
    <m/>
    <m/>
    <m/>
    <x v="9"/>
  </r>
  <r>
    <n v="33"/>
    <x v="19"/>
    <m/>
    <m/>
    <m/>
    <m/>
    <m/>
    <x v="9"/>
  </r>
  <r>
    <n v="34"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A5" firstHeaderRow="1" firstDataRow="1" firstDataCol="1" rowPageCount="1" colPageCount="1"/>
  <pivotFields count="8">
    <pivotField showAll="0"/>
    <pivotField axis="axisPage" showAll="0">
      <items count="253">
        <item x="120"/>
        <item x="227"/>
        <item x="240"/>
        <item x="249"/>
        <item x="239"/>
        <item x="79"/>
        <item x="181"/>
        <item x="224"/>
        <item x="211"/>
        <item x="212"/>
        <item x="213"/>
        <item x="133"/>
        <item x="242"/>
        <item x="17"/>
        <item x="11"/>
        <item x="229"/>
        <item x="15"/>
        <item x="251"/>
        <item x="13"/>
        <item x="8"/>
        <item x="139"/>
        <item x="210"/>
        <item x="128"/>
        <item x="244"/>
        <item x="50"/>
        <item x="78"/>
        <item x="175"/>
        <item x="222"/>
        <item x="16"/>
        <item x="18"/>
        <item x="113"/>
        <item x="118"/>
        <item x="111"/>
        <item x="112"/>
        <item x="198"/>
        <item x="2"/>
        <item x="3"/>
        <item x="4"/>
        <item x="5"/>
        <item x="182"/>
        <item x="200"/>
        <item x="20"/>
        <item x="68"/>
        <item x="21"/>
        <item x="22"/>
        <item x="197"/>
        <item x="209"/>
        <item x="9"/>
        <item x="127"/>
        <item x="195"/>
        <item x="80"/>
        <item x="81"/>
        <item x="82"/>
        <item x="83"/>
        <item x="183"/>
        <item x="187"/>
        <item x="84"/>
        <item x="85"/>
        <item x="6"/>
        <item x="7"/>
        <item x="114"/>
        <item x="115"/>
        <item x="86"/>
        <item x="190"/>
        <item x="189"/>
        <item x="136"/>
        <item x="159"/>
        <item x="23"/>
        <item x="24"/>
        <item x="196"/>
        <item x="25"/>
        <item x="26"/>
        <item x="28"/>
        <item x="27"/>
        <item x="29"/>
        <item x="30"/>
        <item x="31"/>
        <item x="32"/>
        <item x="33"/>
        <item x="34"/>
        <item x="35"/>
        <item x="36"/>
        <item x="37"/>
        <item x="38"/>
        <item x="87"/>
        <item x="39"/>
        <item x="40"/>
        <item x="41"/>
        <item x="42"/>
        <item x="43"/>
        <item x="44"/>
        <item x="107"/>
        <item x="108"/>
        <item x="109"/>
        <item x="88"/>
        <item x="186"/>
        <item x="89"/>
        <item x="247"/>
        <item x="140"/>
        <item x="45"/>
        <item x="141"/>
        <item x="142"/>
        <item x="143"/>
        <item x="144"/>
        <item x="145"/>
        <item x="146"/>
        <item x="147"/>
        <item x="148"/>
        <item x="149"/>
        <item x="250"/>
        <item x="150"/>
        <item x="151"/>
        <item x="152"/>
        <item x="46"/>
        <item x="153"/>
        <item x="154"/>
        <item x="155"/>
        <item x="47"/>
        <item x="48"/>
        <item x="193"/>
        <item x="51"/>
        <item x="12"/>
        <item x="52"/>
        <item x="53"/>
        <item x="199"/>
        <item x="202"/>
        <item x="54"/>
        <item x="55"/>
        <item x="223"/>
        <item x="124"/>
        <item x="125"/>
        <item x="116"/>
        <item x="208"/>
        <item x="207"/>
        <item x="117"/>
        <item x="119"/>
        <item x="121"/>
        <item x="206"/>
        <item x="233"/>
        <item x="110"/>
        <item x="218"/>
        <item x="234"/>
        <item x="177"/>
        <item x="178"/>
        <item x="176"/>
        <item x="180"/>
        <item x="243"/>
        <item x="225"/>
        <item x="56"/>
        <item x="57"/>
        <item x="90"/>
        <item x="129"/>
        <item x="126"/>
        <item x="135"/>
        <item x="137"/>
        <item x="248"/>
        <item x="134"/>
        <item x="58"/>
        <item x="194"/>
        <item x="191"/>
        <item x="192"/>
        <item x="221"/>
        <item x="188"/>
        <item x="59"/>
        <item x="60"/>
        <item x="185"/>
        <item x="61"/>
        <item x="62"/>
        <item x="246"/>
        <item x="49"/>
        <item x="157"/>
        <item x="245"/>
        <item x="63"/>
        <item x="158"/>
        <item x="156"/>
        <item x="235"/>
        <item x="219"/>
        <item x="226"/>
        <item x="91"/>
        <item x="220"/>
        <item x="215"/>
        <item x="214"/>
        <item x="64"/>
        <item x="228"/>
        <item x="65"/>
        <item x="66"/>
        <item x="230"/>
        <item x="122"/>
        <item x="238"/>
        <item x="237"/>
        <item x="170"/>
        <item x="67"/>
        <item x="14"/>
        <item x="184"/>
        <item x="241"/>
        <item x="69"/>
        <item x="70"/>
        <item x="179"/>
        <item x="71"/>
        <item x="72"/>
        <item x="73"/>
        <item x="92"/>
        <item x="93"/>
        <item x="100"/>
        <item x="94"/>
        <item x="203"/>
        <item x="95"/>
        <item x="96"/>
        <item x="97"/>
        <item x="98"/>
        <item x="99"/>
        <item x="74"/>
        <item x="232"/>
        <item x="101"/>
        <item x="204"/>
        <item x="205"/>
        <item x="102"/>
        <item x="103"/>
        <item x="104"/>
        <item x="105"/>
        <item x="106"/>
        <item x="75"/>
        <item x="76"/>
        <item x="201"/>
        <item x="77"/>
        <item x="123"/>
        <item x="171"/>
        <item x="130"/>
        <item x="131"/>
        <item x="0"/>
        <item x="132"/>
        <item x="1"/>
        <item x="138"/>
        <item x="172"/>
        <item x="173"/>
        <item x="231"/>
        <item x="174"/>
        <item x="160"/>
        <item x="161"/>
        <item x="162"/>
        <item x="216"/>
        <item x="236"/>
        <item x="163"/>
        <item x="164"/>
        <item x="217"/>
        <item x="10"/>
        <item x="166"/>
        <item x="165"/>
        <item x="169"/>
        <item x="168"/>
        <item x="167"/>
        <item x="19"/>
        <item t="default"/>
      </items>
    </pivotField>
    <pivotField showAll="0"/>
    <pivotField showAll="0"/>
    <pivotField showAll="0"/>
    <pivotField showAll="0"/>
    <pivotField showAll="0"/>
    <pivotField axis="axisRow" showAll="0">
      <items count="41">
        <item x="34"/>
        <item x="38"/>
        <item x="31"/>
        <item x="37"/>
        <item x="36"/>
        <item x="13"/>
        <item x="30"/>
        <item x="32"/>
        <item x="28"/>
        <item x="33"/>
        <item x="35"/>
        <item x="39"/>
        <item x="29"/>
        <item x="8"/>
        <item x="11"/>
        <item x="10"/>
        <item x="6"/>
        <item x="7"/>
        <item x="0"/>
        <item x="1"/>
        <item x="2"/>
        <item x="3"/>
        <item x="5"/>
        <item x="4"/>
        <item x="19"/>
        <item x="24"/>
        <item x="20"/>
        <item x="14"/>
        <item x="15"/>
        <item x="23"/>
        <item x="25"/>
        <item x="22"/>
        <item x="17"/>
        <item x="12"/>
        <item x="16"/>
        <item x="21"/>
        <item x="18"/>
        <item x="26"/>
        <item x="27"/>
        <item x="9"/>
        <item t="default"/>
      </items>
    </pivotField>
  </pivotFields>
  <rowFields count="1">
    <field x="7"/>
  </rowFields>
  <rowItems count="2">
    <i>
      <x v="36"/>
    </i>
    <i t="grand">
      <x/>
    </i>
  </rowItems>
  <colItems count="1">
    <i/>
  </colItems>
  <pageFields count="1">
    <pageField fld="1" item="139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revisions/_rels/revisionHeaders.xml.rels><?xml version="1.0" encoding="UTF-8" standalone="yes"?>
<Relationships xmlns="http://schemas.openxmlformats.org/package/2006/relationships"><Relationship Id="rId117" Type="http://schemas.openxmlformats.org/officeDocument/2006/relationships/revisionLog" Target="revisionLog5.xml"/><Relationship Id="rId671" Type="http://schemas.openxmlformats.org/officeDocument/2006/relationships/revisionLog" Target="revisionLog660.xml"/><Relationship Id="rId769" Type="http://schemas.openxmlformats.org/officeDocument/2006/relationships/revisionLog" Target="revisionLog758.xml"/><Relationship Id="rId21" Type="http://schemas.openxmlformats.org/officeDocument/2006/relationships/revisionLog" Target="revisionLog21.xml"/><Relationship Id="rId324" Type="http://schemas.openxmlformats.org/officeDocument/2006/relationships/revisionLog" Target="revisionLog313.xml"/><Relationship Id="rId531" Type="http://schemas.openxmlformats.org/officeDocument/2006/relationships/revisionLog" Target="revisionLog520.xml"/><Relationship Id="rId629" Type="http://schemas.openxmlformats.org/officeDocument/2006/relationships/revisionLog" Target="revisionLog618.xml"/><Relationship Id="rId170" Type="http://schemas.openxmlformats.org/officeDocument/2006/relationships/revisionLog" Target="revisionLog159.xml"/><Relationship Id="rId836" Type="http://schemas.openxmlformats.org/officeDocument/2006/relationships/revisionLog" Target="revisionLog825.xml"/><Relationship Id="rId268" Type="http://schemas.openxmlformats.org/officeDocument/2006/relationships/revisionLog" Target="revisionLog257.xml"/><Relationship Id="rId475" Type="http://schemas.openxmlformats.org/officeDocument/2006/relationships/revisionLog" Target="revisionLog464.xml"/><Relationship Id="rId682" Type="http://schemas.openxmlformats.org/officeDocument/2006/relationships/revisionLog" Target="revisionLog671.xml"/><Relationship Id="rId32" Type="http://schemas.openxmlformats.org/officeDocument/2006/relationships/revisionLog" Target="revisionLog32.xml"/><Relationship Id="rId128" Type="http://schemas.openxmlformats.org/officeDocument/2006/relationships/revisionLog" Target="revisionLog117.xml"/><Relationship Id="rId335" Type="http://schemas.openxmlformats.org/officeDocument/2006/relationships/revisionLog" Target="revisionLog324.xml"/><Relationship Id="rId542" Type="http://schemas.openxmlformats.org/officeDocument/2006/relationships/revisionLog" Target="revisionLog531.xml"/><Relationship Id="rId181" Type="http://schemas.openxmlformats.org/officeDocument/2006/relationships/revisionLog" Target="revisionLog170.xml"/><Relationship Id="rId402" Type="http://schemas.openxmlformats.org/officeDocument/2006/relationships/revisionLog" Target="revisionLog391.xml"/><Relationship Id="rId847" Type="http://schemas.openxmlformats.org/officeDocument/2006/relationships/revisionLog" Target="revisionLog836.xml"/><Relationship Id="rId279" Type="http://schemas.openxmlformats.org/officeDocument/2006/relationships/revisionLog" Target="revisionLog268.xml"/><Relationship Id="rId486" Type="http://schemas.openxmlformats.org/officeDocument/2006/relationships/revisionLog" Target="revisionLog475.xml"/><Relationship Id="rId693" Type="http://schemas.openxmlformats.org/officeDocument/2006/relationships/revisionLog" Target="revisionLog682.xml"/><Relationship Id="rId707" Type="http://schemas.openxmlformats.org/officeDocument/2006/relationships/revisionLog" Target="revisionLog696.xml"/><Relationship Id="rId43" Type="http://schemas.openxmlformats.org/officeDocument/2006/relationships/revisionLog" Target="revisionLog43.xml"/><Relationship Id="rId139" Type="http://schemas.openxmlformats.org/officeDocument/2006/relationships/revisionLog" Target="revisionLog128.xml"/><Relationship Id="rId346" Type="http://schemas.openxmlformats.org/officeDocument/2006/relationships/revisionLog" Target="revisionLog335.xml"/><Relationship Id="rId553" Type="http://schemas.openxmlformats.org/officeDocument/2006/relationships/revisionLog" Target="revisionLog542.xml"/><Relationship Id="rId760" Type="http://schemas.openxmlformats.org/officeDocument/2006/relationships/revisionLog" Target="revisionLog749.xml"/><Relationship Id="rId192" Type="http://schemas.openxmlformats.org/officeDocument/2006/relationships/revisionLog" Target="revisionLog181.xml"/><Relationship Id="rId206" Type="http://schemas.openxmlformats.org/officeDocument/2006/relationships/revisionLog" Target="revisionLog195.xml"/><Relationship Id="rId413" Type="http://schemas.openxmlformats.org/officeDocument/2006/relationships/revisionLog" Target="revisionLog402.xml"/><Relationship Id="rId858" Type="http://schemas.openxmlformats.org/officeDocument/2006/relationships/revisionLog" Target="revisionLog847.xml"/><Relationship Id="rId497" Type="http://schemas.openxmlformats.org/officeDocument/2006/relationships/revisionLog" Target="revisionLog486.xml"/><Relationship Id="rId620" Type="http://schemas.openxmlformats.org/officeDocument/2006/relationships/revisionLog" Target="revisionLog609.xml"/><Relationship Id="rId718" Type="http://schemas.openxmlformats.org/officeDocument/2006/relationships/revisionLog" Target="revisionLog707.xml"/><Relationship Id="rId357" Type="http://schemas.openxmlformats.org/officeDocument/2006/relationships/revisionLog" Target="revisionLog346.xml"/><Relationship Id="rId54" Type="http://schemas.openxmlformats.org/officeDocument/2006/relationships/revisionLog" Target="revisionLog54.xml"/><Relationship Id="rId217" Type="http://schemas.openxmlformats.org/officeDocument/2006/relationships/revisionLog" Target="revisionLog206.xml"/><Relationship Id="rId564" Type="http://schemas.openxmlformats.org/officeDocument/2006/relationships/revisionLog" Target="revisionLog553.xml"/><Relationship Id="rId771" Type="http://schemas.openxmlformats.org/officeDocument/2006/relationships/revisionLog" Target="revisionLog760.xml"/><Relationship Id="rId869" Type="http://schemas.openxmlformats.org/officeDocument/2006/relationships/revisionLog" Target="revisionLog858.xml"/><Relationship Id="rId424" Type="http://schemas.openxmlformats.org/officeDocument/2006/relationships/revisionLog" Target="revisionLog413.xml"/><Relationship Id="rId631" Type="http://schemas.openxmlformats.org/officeDocument/2006/relationships/revisionLog" Target="revisionLog620.xml"/><Relationship Id="rId729" Type="http://schemas.openxmlformats.org/officeDocument/2006/relationships/revisionLog" Target="revisionLog718.xml"/><Relationship Id="rId270" Type="http://schemas.openxmlformats.org/officeDocument/2006/relationships/revisionLog" Target="revisionLog259.xml"/><Relationship Id="rId65" Type="http://schemas.openxmlformats.org/officeDocument/2006/relationships/revisionLog" Target="revisionLog65.xml"/><Relationship Id="rId130" Type="http://schemas.openxmlformats.org/officeDocument/2006/relationships/revisionLog" Target="revisionLog119.xml"/><Relationship Id="rId368" Type="http://schemas.openxmlformats.org/officeDocument/2006/relationships/revisionLog" Target="revisionLog357.xml"/><Relationship Id="rId575" Type="http://schemas.openxmlformats.org/officeDocument/2006/relationships/revisionLog" Target="revisionLog564.xml"/><Relationship Id="rId782" Type="http://schemas.openxmlformats.org/officeDocument/2006/relationships/revisionLog" Target="revisionLog771.xml"/><Relationship Id="rId228" Type="http://schemas.openxmlformats.org/officeDocument/2006/relationships/revisionLog" Target="revisionLog217.xml"/><Relationship Id="rId435" Type="http://schemas.openxmlformats.org/officeDocument/2006/relationships/revisionLog" Target="revisionLog424.xml"/><Relationship Id="rId642" Type="http://schemas.openxmlformats.org/officeDocument/2006/relationships/revisionLog" Target="revisionLog631.xml"/><Relationship Id="rId281" Type="http://schemas.openxmlformats.org/officeDocument/2006/relationships/revisionLog" Target="revisionLog270.xml"/><Relationship Id="rId502" Type="http://schemas.openxmlformats.org/officeDocument/2006/relationships/revisionLog" Target="revisionLog491.xml"/><Relationship Id="rId76" Type="http://schemas.openxmlformats.org/officeDocument/2006/relationships/revisionLog" Target="revisionLog76.xml"/><Relationship Id="rId141" Type="http://schemas.openxmlformats.org/officeDocument/2006/relationships/revisionLog" Target="revisionLog130.xml"/><Relationship Id="rId379" Type="http://schemas.openxmlformats.org/officeDocument/2006/relationships/revisionLog" Target="revisionLog368.xml"/><Relationship Id="rId586" Type="http://schemas.openxmlformats.org/officeDocument/2006/relationships/revisionLog" Target="revisionLog575.xml"/><Relationship Id="rId793" Type="http://schemas.openxmlformats.org/officeDocument/2006/relationships/revisionLog" Target="revisionLog782.xml"/><Relationship Id="rId807" Type="http://schemas.openxmlformats.org/officeDocument/2006/relationships/revisionLog" Target="revisionLog796.xml"/><Relationship Id="rId239" Type="http://schemas.openxmlformats.org/officeDocument/2006/relationships/revisionLog" Target="revisionLog228.xml"/><Relationship Id="rId446" Type="http://schemas.openxmlformats.org/officeDocument/2006/relationships/revisionLog" Target="revisionLog435.xml"/><Relationship Id="rId653" Type="http://schemas.openxmlformats.org/officeDocument/2006/relationships/revisionLog" Target="revisionLog642.xml"/><Relationship Id="rId292" Type="http://schemas.openxmlformats.org/officeDocument/2006/relationships/revisionLog" Target="revisionLog281.xml"/><Relationship Id="rId306" Type="http://schemas.openxmlformats.org/officeDocument/2006/relationships/revisionLog" Target="revisionLog295.xml"/><Relationship Id="rId860" Type="http://schemas.openxmlformats.org/officeDocument/2006/relationships/revisionLog" Target="revisionLog849.xml"/><Relationship Id="rId87" Type="http://schemas.openxmlformats.org/officeDocument/2006/relationships/revisionLog" Target="revisionLog87.xml"/><Relationship Id="rId513" Type="http://schemas.openxmlformats.org/officeDocument/2006/relationships/revisionLog" Target="revisionLog502.xml"/><Relationship Id="rId597" Type="http://schemas.openxmlformats.org/officeDocument/2006/relationships/revisionLog" Target="revisionLog586.xml"/><Relationship Id="rId720" Type="http://schemas.openxmlformats.org/officeDocument/2006/relationships/revisionLog" Target="revisionLog709.xml"/><Relationship Id="rId818" Type="http://schemas.openxmlformats.org/officeDocument/2006/relationships/revisionLog" Target="revisionLog807.xml"/><Relationship Id="rId152" Type="http://schemas.openxmlformats.org/officeDocument/2006/relationships/revisionLog" Target="revisionLog141.xml"/><Relationship Id="rId457" Type="http://schemas.openxmlformats.org/officeDocument/2006/relationships/revisionLog" Target="revisionLog446.xml"/><Relationship Id="rId664" Type="http://schemas.openxmlformats.org/officeDocument/2006/relationships/revisionLog" Target="revisionLog653.xml"/><Relationship Id="rId871" Type="http://schemas.openxmlformats.org/officeDocument/2006/relationships/revisionLog" Target="revisionLog860.xml"/><Relationship Id="rId14" Type="http://schemas.openxmlformats.org/officeDocument/2006/relationships/revisionLog" Target="revisionLog14.xml"/><Relationship Id="rId317" Type="http://schemas.openxmlformats.org/officeDocument/2006/relationships/revisionLog" Target="revisionLog306.xml"/><Relationship Id="rId524" Type="http://schemas.openxmlformats.org/officeDocument/2006/relationships/revisionLog" Target="revisionLog513.xml"/><Relationship Id="rId731" Type="http://schemas.openxmlformats.org/officeDocument/2006/relationships/revisionLog" Target="revisionLog720.xml"/><Relationship Id="rId98" Type="http://schemas.openxmlformats.org/officeDocument/2006/relationships/revisionLog" Target="revisionLog98.xml"/><Relationship Id="rId163" Type="http://schemas.openxmlformats.org/officeDocument/2006/relationships/revisionLog" Target="revisionLog152.xml"/><Relationship Id="rId370" Type="http://schemas.openxmlformats.org/officeDocument/2006/relationships/revisionLog" Target="revisionLog359.xml"/><Relationship Id="rId829" Type="http://schemas.openxmlformats.org/officeDocument/2006/relationships/revisionLog" Target="revisionLog818.xml"/><Relationship Id="rId230" Type="http://schemas.openxmlformats.org/officeDocument/2006/relationships/revisionLog" Target="revisionLog219.xml"/><Relationship Id="rId468" Type="http://schemas.openxmlformats.org/officeDocument/2006/relationships/revisionLog" Target="revisionLog457.xml"/><Relationship Id="rId675" Type="http://schemas.openxmlformats.org/officeDocument/2006/relationships/revisionLog" Target="revisionLog664.xml"/><Relationship Id="rId882" Type="http://schemas.openxmlformats.org/officeDocument/2006/relationships/revisionLog" Target="revisionLog871.xml"/><Relationship Id="rId25" Type="http://schemas.openxmlformats.org/officeDocument/2006/relationships/revisionLog" Target="revisionLog25.xml"/><Relationship Id="rId328" Type="http://schemas.openxmlformats.org/officeDocument/2006/relationships/revisionLog" Target="revisionLog317.xml"/><Relationship Id="rId535" Type="http://schemas.openxmlformats.org/officeDocument/2006/relationships/revisionLog" Target="revisionLog524.xml"/><Relationship Id="rId742" Type="http://schemas.openxmlformats.org/officeDocument/2006/relationships/revisionLog" Target="revisionLog731.xml"/><Relationship Id="rId174" Type="http://schemas.openxmlformats.org/officeDocument/2006/relationships/revisionLog" Target="revisionLog163.xml"/><Relationship Id="rId381" Type="http://schemas.openxmlformats.org/officeDocument/2006/relationships/revisionLog" Target="revisionLog370.xml"/><Relationship Id="rId602" Type="http://schemas.openxmlformats.org/officeDocument/2006/relationships/revisionLog" Target="revisionLog591.xml"/><Relationship Id="rId241" Type="http://schemas.openxmlformats.org/officeDocument/2006/relationships/revisionLog" Target="revisionLog230.xml"/><Relationship Id="rId479" Type="http://schemas.openxmlformats.org/officeDocument/2006/relationships/revisionLog" Target="revisionLog468.xml"/><Relationship Id="rId686" Type="http://schemas.openxmlformats.org/officeDocument/2006/relationships/revisionLog" Target="revisionLog675.xml"/><Relationship Id="rId36" Type="http://schemas.openxmlformats.org/officeDocument/2006/relationships/revisionLog" Target="revisionLog36.xml"/><Relationship Id="rId339" Type="http://schemas.openxmlformats.org/officeDocument/2006/relationships/revisionLog" Target="revisionLog328.xml"/><Relationship Id="rId546" Type="http://schemas.openxmlformats.org/officeDocument/2006/relationships/revisionLog" Target="revisionLog535.xml"/><Relationship Id="rId753" Type="http://schemas.openxmlformats.org/officeDocument/2006/relationships/revisionLog" Target="revisionLog742.xml"/><Relationship Id="rId101" Type="http://schemas.openxmlformats.org/officeDocument/2006/relationships/revisionLog" Target="revisionLog101.xml"/><Relationship Id="rId185" Type="http://schemas.openxmlformats.org/officeDocument/2006/relationships/revisionLog" Target="revisionLog174.xml"/><Relationship Id="rId406" Type="http://schemas.openxmlformats.org/officeDocument/2006/relationships/revisionLog" Target="revisionLog395.xml"/><Relationship Id="rId392" Type="http://schemas.openxmlformats.org/officeDocument/2006/relationships/revisionLog" Target="revisionLog381.xml"/><Relationship Id="rId613" Type="http://schemas.openxmlformats.org/officeDocument/2006/relationships/revisionLog" Target="revisionLog602.xml"/><Relationship Id="rId697" Type="http://schemas.openxmlformats.org/officeDocument/2006/relationships/revisionLog" Target="revisionLog686.xml"/><Relationship Id="rId820" Type="http://schemas.openxmlformats.org/officeDocument/2006/relationships/revisionLog" Target="revisionLog809.xml"/><Relationship Id="rId252" Type="http://schemas.openxmlformats.org/officeDocument/2006/relationships/revisionLog" Target="revisionLog241.xml"/><Relationship Id="rId47" Type="http://schemas.openxmlformats.org/officeDocument/2006/relationships/revisionLog" Target="revisionLog47.xml"/><Relationship Id="rId112" Type="http://schemas.openxmlformats.org/officeDocument/2006/relationships/revisionLog" Target="revisionLog112.xml"/><Relationship Id="rId557" Type="http://schemas.openxmlformats.org/officeDocument/2006/relationships/revisionLog" Target="revisionLog546.xml"/><Relationship Id="rId764" Type="http://schemas.openxmlformats.org/officeDocument/2006/relationships/revisionLog" Target="revisionLog753.xml"/><Relationship Id="rId196" Type="http://schemas.openxmlformats.org/officeDocument/2006/relationships/revisionLog" Target="revisionLog185.xml"/><Relationship Id="rId417" Type="http://schemas.openxmlformats.org/officeDocument/2006/relationships/revisionLog" Target="revisionLog406.xml"/><Relationship Id="rId624" Type="http://schemas.openxmlformats.org/officeDocument/2006/relationships/revisionLog" Target="revisionLog613.xml"/><Relationship Id="rId831" Type="http://schemas.openxmlformats.org/officeDocument/2006/relationships/revisionLog" Target="revisionLog820.xml"/><Relationship Id="rId263" Type="http://schemas.openxmlformats.org/officeDocument/2006/relationships/revisionLog" Target="revisionLog252.xml"/><Relationship Id="rId470" Type="http://schemas.openxmlformats.org/officeDocument/2006/relationships/revisionLog" Target="revisionLog459.xml"/><Relationship Id="rId58" Type="http://schemas.openxmlformats.org/officeDocument/2006/relationships/revisionLog" Target="revisionLog58.xml"/><Relationship Id="rId123" Type="http://schemas.openxmlformats.org/officeDocument/2006/relationships/revisionLog" Target="revisionLog11.xml"/><Relationship Id="rId330" Type="http://schemas.openxmlformats.org/officeDocument/2006/relationships/revisionLog" Target="revisionLog319.xml"/><Relationship Id="rId568" Type="http://schemas.openxmlformats.org/officeDocument/2006/relationships/revisionLog" Target="revisionLog557.xml"/><Relationship Id="rId775" Type="http://schemas.openxmlformats.org/officeDocument/2006/relationships/revisionLog" Target="revisionLog764.xml"/><Relationship Id="rId428" Type="http://schemas.openxmlformats.org/officeDocument/2006/relationships/revisionLog" Target="revisionLog417.xml"/><Relationship Id="rId635" Type="http://schemas.openxmlformats.org/officeDocument/2006/relationships/revisionLog" Target="revisionLog624.xml"/><Relationship Id="rId842" Type="http://schemas.openxmlformats.org/officeDocument/2006/relationships/revisionLog" Target="revisionLog831.xml"/><Relationship Id="rId274" Type="http://schemas.openxmlformats.org/officeDocument/2006/relationships/revisionLog" Target="revisionLog263.xml"/><Relationship Id="rId481" Type="http://schemas.openxmlformats.org/officeDocument/2006/relationships/revisionLog" Target="revisionLog470.xml"/><Relationship Id="rId702" Type="http://schemas.openxmlformats.org/officeDocument/2006/relationships/revisionLog" Target="revisionLog691.xml"/><Relationship Id="rId69" Type="http://schemas.openxmlformats.org/officeDocument/2006/relationships/revisionLog" Target="revisionLog69.xml"/><Relationship Id="rId134" Type="http://schemas.openxmlformats.org/officeDocument/2006/relationships/revisionLog" Target="revisionLog123.xml"/><Relationship Id="rId579" Type="http://schemas.openxmlformats.org/officeDocument/2006/relationships/revisionLog" Target="revisionLog568.xml"/><Relationship Id="rId786" Type="http://schemas.openxmlformats.org/officeDocument/2006/relationships/revisionLog" Target="revisionLog775.xml"/><Relationship Id="rId341" Type="http://schemas.openxmlformats.org/officeDocument/2006/relationships/revisionLog" Target="revisionLog330.xml"/><Relationship Id="rId439" Type="http://schemas.openxmlformats.org/officeDocument/2006/relationships/revisionLog" Target="revisionLog428.xml"/><Relationship Id="rId646" Type="http://schemas.openxmlformats.org/officeDocument/2006/relationships/revisionLog" Target="revisionLog635.xml"/><Relationship Id="rId201" Type="http://schemas.openxmlformats.org/officeDocument/2006/relationships/revisionLog" Target="revisionLog190.xml"/><Relationship Id="rId285" Type="http://schemas.openxmlformats.org/officeDocument/2006/relationships/revisionLog" Target="revisionLog274.xml"/><Relationship Id="rId506" Type="http://schemas.openxmlformats.org/officeDocument/2006/relationships/revisionLog" Target="revisionLog495.xml"/><Relationship Id="rId853" Type="http://schemas.openxmlformats.org/officeDocument/2006/relationships/revisionLog" Target="revisionLog842.xml"/><Relationship Id="rId492" Type="http://schemas.openxmlformats.org/officeDocument/2006/relationships/revisionLog" Target="revisionLog481.xml"/><Relationship Id="rId713" Type="http://schemas.openxmlformats.org/officeDocument/2006/relationships/revisionLog" Target="revisionLog702.xml"/><Relationship Id="rId797" Type="http://schemas.openxmlformats.org/officeDocument/2006/relationships/revisionLog" Target="revisionLog786.xml"/><Relationship Id="rId145" Type="http://schemas.openxmlformats.org/officeDocument/2006/relationships/revisionLog" Target="revisionLog134.xml"/><Relationship Id="rId352" Type="http://schemas.openxmlformats.org/officeDocument/2006/relationships/revisionLog" Target="revisionLog341.xml"/><Relationship Id="rId212" Type="http://schemas.openxmlformats.org/officeDocument/2006/relationships/revisionLog" Target="revisionLog201.xml"/><Relationship Id="rId657" Type="http://schemas.openxmlformats.org/officeDocument/2006/relationships/revisionLog" Target="revisionLog646.xml"/><Relationship Id="rId864" Type="http://schemas.openxmlformats.org/officeDocument/2006/relationships/revisionLog" Target="revisionLog853.xml"/><Relationship Id="rId296" Type="http://schemas.openxmlformats.org/officeDocument/2006/relationships/revisionLog" Target="revisionLog285.xml"/><Relationship Id="rId517" Type="http://schemas.openxmlformats.org/officeDocument/2006/relationships/revisionLog" Target="revisionLog506.xml"/><Relationship Id="rId724" Type="http://schemas.openxmlformats.org/officeDocument/2006/relationships/revisionLog" Target="revisionLog713.xml"/><Relationship Id="rId60" Type="http://schemas.openxmlformats.org/officeDocument/2006/relationships/revisionLog" Target="revisionLog60.xml"/><Relationship Id="rId156" Type="http://schemas.openxmlformats.org/officeDocument/2006/relationships/revisionLog" Target="revisionLog145.xml"/><Relationship Id="rId363" Type="http://schemas.openxmlformats.org/officeDocument/2006/relationships/revisionLog" Target="revisionLog352.xml"/><Relationship Id="rId570" Type="http://schemas.openxmlformats.org/officeDocument/2006/relationships/revisionLog" Target="revisionLog559.xml"/><Relationship Id="rId223" Type="http://schemas.openxmlformats.org/officeDocument/2006/relationships/revisionLog" Target="revisionLog212.xml"/><Relationship Id="rId430" Type="http://schemas.openxmlformats.org/officeDocument/2006/relationships/revisionLog" Target="revisionLog419.xml"/><Relationship Id="rId668" Type="http://schemas.openxmlformats.org/officeDocument/2006/relationships/revisionLog" Target="revisionLog657.xml"/><Relationship Id="rId875" Type="http://schemas.openxmlformats.org/officeDocument/2006/relationships/revisionLog" Target="revisionLog864.xml"/><Relationship Id="rId18" Type="http://schemas.openxmlformats.org/officeDocument/2006/relationships/revisionLog" Target="revisionLog18.xml"/><Relationship Id="rId528" Type="http://schemas.openxmlformats.org/officeDocument/2006/relationships/revisionLog" Target="revisionLog517.xml"/><Relationship Id="rId735" Type="http://schemas.openxmlformats.org/officeDocument/2006/relationships/revisionLog" Target="revisionLog724.xml"/><Relationship Id="rId167" Type="http://schemas.openxmlformats.org/officeDocument/2006/relationships/revisionLog" Target="revisionLog156.xml"/><Relationship Id="rId374" Type="http://schemas.openxmlformats.org/officeDocument/2006/relationships/revisionLog" Target="revisionLog363.xml"/><Relationship Id="rId581" Type="http://schemas.openxmlformats.org/officeDocument/2006/relationships/revisionLog" Target="revisionLog570.xml"/><Relationship Id="rId71" Type="http://schemas.openxmlformats.org/officeDocument/2006/relationships/revisionLog" Target="revisionLog71.xml"/><Relationship Id="rId234" Type="http://schemas.openxmlformats.org/officeDocument/2006/relationships/revisionLog" Target="revisionLog223.xml"/><Relationship Id="rId679" Type="http://schemas.openxmlformats.org/officeDocument/2006/relationships/revisionLog" Target="revisionLog668.xml"/><Relationship Id="rId802" Type="http://schemas.openxmlformats.org/officeDocument/2006/relationships/revisionLog" Target="revisionLog791.xml"/><Relationship Id="rId886" Type="http://schemas.openxmlformats.org/officeDocument/2006/relationships/revisionLog" Target="revisionLog875.xml"/><Relationship Id="rId29" Type="http://schemas.openxmlformats.org/officeDocument/2006/relationships/revisionLog" Target="revisionLog29.xml"/><Relationship Id="rId441" Type="http://schemas.openxmlformats.org/officeDocument/2006/relationships/revisionLog" Target="revisionLog430.xml"/><Relationship Id="rId539" Type="http://schemas.openxmlformats.org/officeDocument/2006/relationships/revisionLog" Target="revisionLog528.xml"/><Relationship Id="rId746" Type="http://schemas.openxmlformats.org/officeDocument/2006/relationships/revisionLog" Target="revisionLog735.xml"/><Relationship Id="rId178" Type="http://schemas.openxmlformats.org/officeDocument/2006/relationships/revisionLog" Target="revisionLog167.xml"/><Relationship Id="rId301" Type="http://schemas.openxmlformats.org/officeDocument/2006/relationships/revisionLog" Target="revisionLog290.xml"/><Relationship Id="rId82" Type="http://schemas.openxmlformats.org/officeDocument/2006/relationships/revisionLog" Target="revisionLog82.xml"/><Relationship Id="rId385" Type="http://schemas.openxmlformats.org/officeDocument/2006/relationships/revisionLog" Target="revisionLog374.xml"/><Relationship Id="rId592" Type="http://schemas.openxmlformats.org/officeDocument/2006/relationships/revisionLog" Target="revisionLog581.xml"/><Relationship Id="rId606" Type="http://schemas.openxmlformats.org/officeDocument/2006/relationships/revisionLog" Target="revisionLog595.xml"/><Relationship Id="rId813" Type="http://schemas.openxmlformats.org/officeDocument/2006/relationships/revisionLog" Target="revisionLog802.xml"/><Relationship Id="rId245" Type="http://schemas.openxmlformats.org/officeDocument/2006/relationships/revisionLog" Target="revisionLog234.xml"/><Relationship Id="rId452" Type="http://schemas.openxmlformats.org/officeDocument/2006/relationships/revisionLog" Target="revisionLog441.xml"/><Relationship Id="rId105" Type="http://schemas.openxmlformats.org/officeDocument/2006/relationships/revisionLog" Target="revisionLog105.xml"/><Relationship Id="rId312" Type="http://schemas.openxmlformats.org/officeDocument/2006/relationships/revisionLog" Target="revisionLog301.xml"/><Relationship Id="rId757" Type="http://schemas.openxmlformats.org/officeDocument/2006/relationships/revisionLog" Target="revisionLog746.xml"/><Relationship Id="rId93" Type="http://schemas.openxmlformats.org/officeDocument/2006/relationships/revisionLog" Target="revisionLog93.xml"/><Relationship Id="rId189" Type="http://schemas.openxmlformats.org/officeDocument/2006/relationships/revisionLog" Target="revisionLog178.xml"/><Relationship Id="rId396" Type="http://schemas.openxmlformats.org/officeDocument/2006/relationships/revisionLog" Target="revisionLog385.xml"/><Relationship Id="rId617" Type="http://schemas.openxmlformats.org/officeDocument/2006/relationships/revisionLog" Target="revisionLog606.xml"/><Relationship Id="rId824" Type="http://schemas.openxmlformats.org/officeDocument/2006/relationships/revisionLog" Target="revisionLog813.xml"/><Relationship Id="rId256" Type="http://schemas.openxmlformats.org/officeDocument/2006/relationships/revisionLog" Target="revisionLog245.xml"/><Relationship Id="rId463" Type="http://schemas.openxmlformats.org/officeDocument/2006/relationships/revisionLog" Target="revisionLog452.xml"/><Relationship Id="rId670" Type="http://schemas.openxmlformats.org/officeDocument/2006/relationships/revisionLog" Target="revisionLog659.xml"/><Relationship Id="rId116" Type="http://schemas.openxmlformats.org/officeDocument/2006/relationships/revisionLog" Target="revisionLog4.xml"/><Relationship Id="rId323" Type="http://schemas.openxmlformats.org/officeDocument/2006/relationships/revisionLog" Target="revisionLog312.xml"/><Relationship Id="rId530" Type="http://schemas.openxmlformats.org/officeDocument/2006/relationships/revisionLog" Target="revisionLog519.xml"/><Relationship Id="rId768" Type="http://schemas.openxmlformats.org/officeDocument/2006/relationships/revisionLog" Target="revisionLog757.xml"/><Relationship Id="rId20" Type="http://schemas.openxmlformats.org/officeDocument/2006/relationships/revisionLog" Target="revisionLog20.xml"/><Relationship Id="rId628" Type="http://schemas.openxmlformats.org/officeDocument/2006/relationships/revisionLog" Target="revisionLog617.xml"/><Relationship Id="rId835" Type="http://schemas.openxmlformats.org/officeDocument/2006/relationships/revisionLog" Target="revisionLog824.xml"/><Relationship Id="rId267" Type="http://schemas.openxmlformats.org/officeDocument/2006/relationships/revisionLog" Target="revisionLog256.xml"/><Relationship Id="rId474" Type="http://schemas.openxmlformats.org/officeDocument/2006/relationships/revisionLog" Target="revisionLog463.xml"/><Relationship Id="rId127" Type="http://schemas.openxmlformats.org/officeDocument/2006/relationships/revisionLog" Target="revisionLog116.xml"/><Relationship Id="rId681" Type="http://schemas.openxmlformats.org/officeDocument/2006/relationships/revisionLog" Target="revisionLog670.xml"/><Relationship Id="rId779" Type="http://schemas.openxmlformats.org/officeDocument/2006/relationships/revisionLog" Target="revisionLog768.xml"/><Relationship Id="rId31" Type="http://schemas.openxmlformats.org/officeDocument/2006/relationships/revisionLog" Target="revisionLog31.xml"/><Relationship Id="rId334" Type="http://schemas.openxmlformats.org/officeDocument/2006/relationships/revisionLog" Target="revisionLog323.xml"/><Relationship Id="rId541" Type="http://schemas.openxmlformats.org/officeDocument/2006/relationships/revisionLog" Target="revisionLog530.xml"/><Relationship Id="rId639" Type="http://schemas.openxmlformats.org/officeDocument/2006/relationships/revisionLog" Target="revisionLog628.xml"/><Relationship Id="rId180" Type="http://schemas.openxmlformats.org/officeDocument/2006/relationships/revisionLog" Target="revisionLog169.xml"/><Relationship Id="rId278" Type="http://schemas.openxmlformats.org/officeDocument/2006/relationships/revisionLog" Target="revisionLog267.xml"/><Relationship Id="rId401" Type="http://schemas.openxmlformats.org/officeDocument/2006/relationships/revisionLog" Target="revisionLog390.xml"/><Relationship Id="rId846" Type="http://schemas.openxmlformats.org/officeDocument/2006/relationships/revisionLog" Target="revisionLog835.xml"/><Relationship Id="rId485" Type="http://schemas.openxmlformats.org/officeDocument/2006/relationships/revisionLog" Target="revisionLog474.xml"/><Relationship Id="rId692" Type="http://schemas.openxmlformats.org/officeDocument/2006/relationships/revisionLog" Target="revisionLog681.xml"/><Relationship Id="rId706" Type="http://schemas.openxmlformats.org/officeDocument/2006/relationships/revisionLog" Target="revisionLog695.xml"/><Relationship Id="rId42" Type="http://schemas.openxmlformats.org/officeDocument/2006/relationships/revisionLog" Target="revisionLog42.xml"/><Relationship Id="rId138" Type="http://schemas.openxmlformats.org/officeDocument/2006/relationships/revisionLog" Target="revisionLog127.xml"/><Relationship Id="rId345" Type="http://schemas.openxmlformats.org/officeDocument/2006/relationships/revisionLog" Target="revisionLog334.xml"/><Relationship Id="rId552" Type="http://schemas.openxmlformats.org/officeDocument/2006/relationships/revisionLog" Target="revisionLog541.xml"/><Relationship Id="rId191" Type="http://schemas.openxmlformats.org/officeDocument/2006/relationships/revisionLog" Target="revisionLog180.xml"/><Relationship Id="rId205" Type="http://schemas.openxmlformats.org/officeDocument/2006/relationships/revisionLog" Target="revisionLog194.xml"/><Relationship Id="rId412" Type="http://schemas.openxmlformats.org/officeDocument/2006/relationships/revisionLog" Target="revisionLog401.xml"/><Relationship Id="rId857" Type="http://schemas.openxmlformats.org/officeDocument/2006/relationships/revisionLog" Target="revisionLog846.xml"/><Relationship Id="rId289" Type="http://schemas.openxmlformats.org/officeDocument/2006/relationships/revisionLog" Target="revisionLog278.xml"/><Relationship Id="rId496" Type="http://schemas.openxmlformats.org/officeDocument/2006/relationships/revisionLog" Target="revisionLog485.xml"/><Relationship Id="rId717" Type="http://schemas.openxmlformats.org/officeDocument/2006/relationships/revisionLog" Target="revisionLog706.xml"/><Relationship Id="rId53" Type="http://schemas.openxmlformats.org/officeDocument/2006/relationships/revisionLog" Target="revisionLog53.xml"/><Relationship Id="rId149" Type="http://schemas.openxmlformats.org/officeDocument/2006/relationships/revisionLog" Target="revisionLog138.xml"/><Relationship Id="rId356" Type="http://schemas.openxmlformats.org/officeDocument/2006/relationships/revisionLog" Target="revisionLog345.xml"/><Relationship Id="rId563" Type="http://schemas.openxmlformats.org/officeDocument/2006/relationships/revisionLog" Target="revisionLog552.xml"/><Relationship Id="rId770" Type="http://schemas.openxmlformats.org/officeDocument/2006/relationships/revisionLog" Target="revisionLog759.xml"/><Relationship Id="rId216" Type="http://schemas.openxmlformats.org/officeDocument/2006/relationships/revisionLog" Target="revisionLog205.xml"/><Relationship Id="rId423" Type="http://schemas.openxmlformats.org/officeDocument/2006/relationships/revisionLog" Target="revisionLog412.xml"/><Relationship Id="rId868" Type="http://schemas.openxmlformats.org/officeDocument/2006/relationships/revisionLog" Target="revisionLog857.xml"/><Relationship Id="rId630" Type="http://schemas.openxmlformats.org/officeDocument/2006/relationships/revisionLog" Target="revisionLog619.xml"/><Relationship Id="rId728" Type="http://schemas.openxmlformats.org/officeDocument/2006/relationships/revisionLog" Target="revisionLog717.xml"/><Relationship Id="rId64" Type="http://schemas.openxmlformats.org/officeDocument/2006/relationships/revisionLog" Target="revisionLog64.xml"/><Relationship Id="rId367" Type="http://schemas.openxmlformats.org/officeDocument/2006/relationships/revisionLog" Target="revisionLog356.xml"/><Relationship Id="rId574" Type="http://schemas.openxmlformats.org/officeDocument/2006/relationships/revisionLog" Target="revisionLog563.xml"/><Relationship Id="rId227" Type="http://schemas.openxmlformats.org/officeDocument/2006/relationships/revisionLog" Target="revisionLog216.xml"/><Relationship Id="rId781" Type="http://schemas.openxmlformats.org/officeDocument/2006/relationships/revisionLog" Target="revisionLog770.xml"/><Relationship Id="rId879" Type="http://schemas.openxmlformats.org/officeDocument/2006/relationships/revisionLog" Target="revisionLog868.xml"/><Relationship Id="rId434" Type="http://schemas.openxmlformats.org/officeDocument/2006/relationships/revisionLog" Target="revisionLog423.xml"/><Relationship Id="rId641" Type="http://schemas.openxmlformats.org/officeDocument/2006/relationships/revisionLog" Target="revisionLog630.xml"/><Relationship Id="rId739" Type="http://schemas.openxmlformats.org/officeDocument/2006/relationships/revisionLog" Target="revisionLog728.xml"/><Relationship Id="rId280" Type="http://schemas.openxmlformats.org/officeDocument/2006/relationships/revisionLog" Target="revisionLog269.xml"/><Relationship Id="rId501" Type="http://schemas.openxmlformats.org/officeDocument/2006/relationships/revisionLog" Target="revisionLog490.xml"/><Relationship Id="rId75" Type="http://schemas.openxmlformats.org/officeDocument/2006/relationships/revisionLog" Target="revisionLog75.xml"/><Relationship Id="rId140" Type="http://schemas.openxmlformats.org/officeDocument/2006/relationships/revisionLog" Target="revisionLog129.xml"/><Relationship Id="rId378" Type="http://schemas.openxmlformats.org/officeDocument/2006/relationships/revisionLog" Target="revisionLog367.xml"/><Relationship Id="rId585" Type="http://schemas.openxmlformats.org/officeDocument/2006/relationships/revisionLog" Target="revisionLog574.xml"/><Relationship Id="rId792" Type="http://schemas.openxmlformats.org/officeDocument/2006/relationships/revisionLog" Target="revisionLog781.xml"/><Relationship Id="rId806" Type="http://schemas.openxmlformats.org/officeDocument/2006/relationships/revisionLog" Target="revisionLog795.xml"/><Relationship Id="rId238" Type="http://schemas.openxmlformats.org/officeDocument/2006/relationships/revisionLog" Target="revisionLog227.xml"/><Relationship Id="rId445" Type="http://schemas.openxmlformats.org/officeDocument/2006/relationships/revisionLog" Target="revisionLog434.xml"/><Relationship Id="rId652" Type="http://schemas.openxmlformats.org/officeDocument/2006/relationships/revisionLog" Target="revisionLog641.xml"/><Relationship Id="rId291" Type="http://schemas.openxmlformats.org/officeDocument/2006/relationships/revisionLog" Target="revisionLog280.xml"/><Relationship Id="rId305" Type="http://schemas.openxmlformats.org/officeDocument/2006/relationships/revisionLog" Target="revisionLog294.xml"/><Relationship Id="rId512" Type="http://schemas.openxmlformats.org/officeDocument/2006/relationships/revisionLog" Target="revisionLog501.xml"/><Relationship Id="rId86" Type="http://schemas.openxmlformats.org/officeDocument/2006/relationships/revisionLog" Target="revisionLog86.xml"/><Relationship Id="rId151" Type="http://schemas.openxmlformats.org/officeDocument/2006/relationships/revisionLog" Target="revisionLog140.xml"/><Relationship Id="rId389" Type="http://schemas.openxmlformats.org/officeDocument/2006/relationships/revisionLog" Target="revisionLog378.xml"/><Relationship Id="rId596" Type="http://schemas.openxmlformats.org/officeDocument/2006/relationships/revisionLog" Target="revisionLog585.xml"/><Relationship Id="rId817" Type="http://schemas.openxmlformats.org/officeDocument/2006/relationships/revisionLog" Target="revisionLog806.xml"/><Relationship Id="rId249" Type="http://schemas.openxmlformats.org/officeDocument/2006/relationships/revisionLog" Target="revisionLog238.xml"/><Relationship Id="rId456" Type="http://schemas.openxmlformats.org/officeDocument/2006/relationships/revisionLog" Target="revisionLog445.xml"/><Relationship Id="rId663" Type="http://schemas.openxmlformats.org/officeDocument/2006/relationships/revisionLog" Target="revisionLog652.xml"/><Relationship Id="rId870" Type="http://schemas.openxmlformats.org/officeDocument/2006/relationships/revisionLog" Target="revisionLog859.xml"/><Relationship Id="rId13" Type="http://schemas.openxmlformats.org/officeDocument/2006/relationships/revisionLog" Target="revisionLog13.xml"/><Relationship Id="rId109" Type="http://schemas.openxmlformats.org/officeDocument/2006/relationships/revisionLog" Target="revisionLog109.xml"/><Relationship Id="rId316" Type="http://schemas.openxmlformats.org/officeDocument/2006/relationships/revisionLog" Target="revisionLog305.xml"/><Relationship Id="rId523" Type="http://schemas.openxmlformats.org/officeDocument/2006/relationships/revisionLog" Target="revisionLog512.xml"/><Relationship Id="rId97" Type="http://schemas.openxmlformats.org/officeDocument/2006/relationships/revisionLog" Target="revisionLog97.xml"/><Relationship Id="rId730" Type="http://schemas.openxmlformats.org/officeDocument/2006/relationships/revisionLog" Target="revisionLog719.xml"/><Relationship Id="rId828" Type="http://schemas.openxmlformats.org/officeDocument/2006/relationships/revisionLog" Target="revisionLog817.xml"/><Relationship Id="rId162" Type="http://schemas.openxmlformats.org/officeDocument/2006/relationships/revisionLog" Target="revisionLog151.xml"/><Relationship Id="rId467" Type="http://schemas.openxmlformats.org/officeDocument/2006/relationships/revisionLog" Target="revisionLog456.xml"/><Relationship Id="rId674" Type="http://schemas.openxmlformats.org/officeDocument/2006/relationships/revisionLog" Target="revisionLog663.xml"/><Relationship Id="rId881" Type="http://schemas.openxmlformats.org/officeDocument/2006/relationships/revisionLog" Target="revisionLog870.xml"/><Relationship Id="rId24" Type="http://schemas.openxmlformats.org/officeDocument/2006/relationships/revisionLog" Target="revisionLog24.xml"/><Relationship Id="rId327" Type="http://schemas.openxmlformats.org/officeDocument/2006/relationships/revisionLog" Target="revisionLog316.xml"/><Relationship Id="rId534" Type="http://schemas.openxmlformats.org/officeDocument/2006/relationships/revisionLog" Target="revisionLog523.xml"/><Relationship Id="rId741" Type="http://schemas.openxmlformats.org/officeDocument/2006/relationships/revisionLog" Target="revisionLog730.xml"/><Relationship Id="rId839" Type="http://schemas.openxmlformats.org/officeDocument/2006/relationships/revisionLog" Target="revisionLog828.xml"/><Relationship Id="rId173" Type="http://schemas.openxmlformats.org/officeDocument/2006/relationships/revisionLog" Target="revisionLog162.xml"/><Relationship Id="rId380" Type="http://schemas.openxmlformats.org/officeDocument/2006/relationships/revisionLog" Target="revisionLog369.xml"/><Relationship Id="rId601" Type="http://schemas.openxmlformats.org/officeDocument/2006/relationships/revisionLog" Target="revisionLog590.xml"/><Relationship Id="rId240" Type="http://schemas.openxmlformats.org/officeDocument/2006/relationships/revisionLog" Target="revisionLog229.xml"/><Relationship Id="rId478" Type="http://schemas.openxmlformats.org/officeDocument/2006/relationships/revisionLog" Target="revisionLog467.xml"/><Relationship Id="rId685" Type="http://schemas.openxmlformats.org/officeDocument/2006/relationships/revisionLog" Target="revisionLog674.xml"/><Relationship Id="rId35" Type="http://schemas.openxmlformats.org/officeDocument/2006/relationships/revisionLog" Target="revisionLog35.xml"/><Relationship Id="rId100" Type="http://schemas.openxmlformats.org/officeDocument/2006/relationships/revisionLog" Target="revisionLog100.xml"/><Relationship Id="rId338" Type="http://schemas.openxmlformats.org/officeDocument/2006/relationships/revisionLog" Target="revisionLog327.xml"/><Relationship Id="rId545" Type="http://schemas.openxmlformats.org/officeDocument/2006/relationships/revisionLog" Target="revisionLog534.xml"/><Relationship Id="rId752" Type="http://schemas.openxmlformats.org/officeDocument/2006/relationships/revisionLog" Target="revisionLog741.xml"/><Relationship Id="rId184" Type="http://schemas.openxmlformats.org/officeDocument/2006/relationships/revisionLog" Target="revisionLog173.xml"/><Relationship Id="rId391" Type="http://schemas.openxmlformats.org/officeDocument/2006/relationships/revisionLog" Target="revisionLog380.xml"/><Relationship Id="rId405" Type="http://schemas.openxmlformats.org/officeDocument/2006/relationships/revisionLog" Target="revisionLog394.xml"/><Relationship Id="rId612" Type="http://schemas.openxmlformats.org/officeDocument/2006/relationships/revisionLog" Target="revisionLog601.xml"/><Relationship Id="rId251" Type="http://schemas.openxmlformats.org/officeDocument/2006/relationships/revisionLog" Target="revisionLog240.xml"/><Relationship Id="rId489" Type="http://schemas.openxmlformats.org/officeDocument/2006/relationships/revisionLog" Target="revisionLog478.xml"/><Relationship Id="rId696" Type="http://schemas.openxmlformats.org/officeDocument/2006/relationships/revisionLog" Target="revisionLog685.xml"/><Relationship Id="rId46" Type="http://schemas.openxmlformats.org/officeDocument/2006/relationships/revisionLog" Target="revisionLog46.xml"/><Relationship Id="rId349" Type="http://schemas.openxmlformats.org/officeDocument/2006/relationships/revisionLog" Target="revisionLog338.xml"/><Relationship Id="rId556" Type="http://schemas.openxmlformats.org/officeDocument/2006/relationships/revisionLog" Target="revisionLog545.xml"/><Relationship Id="rId763" Type="http://schemas.openxmlformats.org/officeDocument/2006/relationships/revisionLog" Target="revisionLog752.xml"/><Relationship Id="rId88" Type="http://schemas.openxmlformats.org/officeDocument/2006/relationships/revisionLog" Target="revisionLog88.xml"/><Relationship Id="rId111" Type="http://schemas.openxmlformats.org/officeDocument/2006/relationships/revisionLog" Target="revisionLog111.xml"/><Relationship Id="rId153" Type="http://schemas.openxmlformats.org/officeDocument/2006/relationships/revisionLog" Target="revisionLog142.xml"/><Relationship Id="rId195" Type="http://schemas.openxmlformats.org/officeDocument/2006/relationships/revisionLog" Target="revisionLog184.xml"/><Relationship Id="rId209" Type="http://schemas.openxmlformats.org/officeDocument/2006/relationships/revisionLog" Target="revisionLog198.xml"/><Relationship Id="rId360" Type="http://schemas.openxmlformats.org/officeDocument/2006/relationships/revisionLog" Target="revisionLog349.xml"/><Relationship Id="rId416" Type="http://schemas.openxmlformats.org/officeDocument/2006/relationships/revisionLog" Target="revisionLog405.xml"/><Relationship Id="rId598" Type="http://schemas.openxmlformats.org/officeDocument/2006/relationships/revisionLog" Target="revisionLog587.xml"/><Relationship Id="rId819" Type="http://schemas.openxmlformats.org/officeDocument/2006/relationships/revisionLog" Target="revisionLog808.xml"/><Relationship Id="rId220" Type="http://schemas.openxmlformats.org/officeDocument/2006/relationships/revisionLog" Target="revisionLog209.xml"/><Relationship Id="rId458" Type="http://schemas.openxmlformats.org/officeDocument/2006/relationships/revisionLog" Target="revisionLog447.xml"/><Relationship Id="rId623" Type="http://schemas.openxmlformats.org/officeDocument/2006/relationships/revisionLog" Target="revisionLog612.xml"/><Relationship Id="rId665" Type="http://schemas.openxmlformats.org/officeDocument/2006/relationships/revisionLog" Target="revisionLog654.xml"/><Relationship Id="rId830" Type="http://schemas.openxmlformats.org/officeDocument/2006/relationships/revisionLog" Target="revisionLog819.xml"/><Relationship Id="rId872" Type="http://schemas.openxmlformats.org/officeDocument/2006/relationships/revisionLog" Target="revisionLog861.xml"/><Relationship Id="rId15" Type="http://schemas.openxmlformats.org/officeDocument/2006/relationships/revisionLog" Target="revisionLog15.xml"/><Relationship Id="rId57" Type="http://schemas.openxmlformats.org/officeDocument/2006/relationships/revisionLog" Target="revisionLog57.xml"/><Relationship Id="rId262" Type="http://schemas.openxmlformats.org/officeDocument/2006/relationships/revisionLog" Target="revisionLog251.xml"/><Relationship Id="rId318" Type="http://schemas.openxmlformats.org/officeDocument/2006/relationships/revisionLog" Target="revisionLog307.xml"/><Relationship Id="rId525" Type="http://schemas.openxmlformats.org/officeDocument/2006/relationships/revisionLog" Target="revisionLog514.xml"/><Relationship Id="rId567" Type="http://schemas.openxmlformats.org/officeDocument/2006/relationships/revisionLog" Target="revisionLog556.xml"/><Relationship Id="rId732" Type="http://schemas.openxmlformats.org/officeDocument/2006/relationships/revisionLog" Target="revisionLog721.xml"/><Relationship Id="rId99" Type="http://schemas.openxmlformats.org/officeDocument/2006/relationships/revisionLog" Target="revisionLog99.xml"/><Relationship Id="rId122" Type="http://schemas.openxmlformats.org/officeDocument/2006/relationships/revisionLog" Target="revisionLog10.xml"/><Relationship Id="rId164" Type="http://schemas.openxmlformats.org/officeDocument/2006/relationships/revisionLog" Target="revisionLog153.xml"/><Relationship Id="rId371" Type="http://schemas.openxmlformats.org/officeDocument/2006/relationships/revisionLog" Target="revisionLog360.xml"/><Relationship Id="rId774" Type="http://schemas.openxmlformats.org/officeDocument/2006/relationships/revisionLog" Target="revisionLog763.xml"/><Relationship Id="rId427" Type="http://schemas.openxmlformats.org/officeDocument/2006/relationships/revisionLog" Target="revisionLog416.xml"/><Relationship Id="rId469" Type="http://schemas.openxmlformats.org/officeDocument/2006/relationships/revisionLog" Target="revisionLog458.xml"/><Relationship Id="rId634" Type="http://schemas.openxmlformats.org/officeDocument/2006/relationships/revisionLog" Target="revisionLog623.xml"/><Relationship Id="rId676" Type="http://schemas.openxmlformats.org/officeDocument/2006/relationships/revisionLog" Target="revisionLog665.xml"/><Relationship Id="rId841" Type="http://schemas.openxmlformats.org/officeDocument/2006/relationships/revisionLog" Target="revisionLog830.xml"/><Relationship Id="rId883" Type="http://schemas.openxmlformats.org/officeDocument/2006/relationships/revisionLog" Target="revisionLog872.xml"/><Relationship Id="rId26" Type="http://schemas.openxmlformats.org/officeDocument/2006/relationships/revisionLog" Target="revisionLog26.xml"/><Relationship Id="rId231" Type="http://schemas.openxmlformats.org/officeDocument/2006/relationships/revisionLog" Target="revisionLog220.xml"/><Relationship Id="rId273" Type="http://schemas.openxmlformats.org/officeDocument/2006/relationships/revisionLog" Target="revisionLog262.xml"/><Relationship Id="rId329" Type="http://schemas.openxmlformats.org/officeDocument/2006/relationships/revisionLog" Target="revisionLog318.xml"/><Relationship Id="rId480" Type="http://schemas.openxmlformats.org/officeDocument/2006/relationships/revisionLog" Target="revisionLog469.xml"/><Relationship Id="rId536" Type="http://schemas.openxmlformats.org/officeDocument/2006/relationships/revisionLog" Target="revisionLog525.xml"/><Relationship Id="rId701" Type="http://schemas.openxmlformats.org/officeDocument/2006/relationships/revisionLog" Target="revisionLog690.xml"/><Relationship Id="rId68" Type="http://schemas.openxmlformats.org/officeDocument/2006/relationships/revisionLog" Target="revisionLog68.xml"/><Relationship Id="rId133" Type="http://schemas.openxmlformats.org/officeDocument/2006/relationships/revisionLog" Target="revisionLog122.xml"/><Relationship Id="rId175" Type="http://schemas.openxmlformats.org/officeDocument/2006/relationships/revisionLog" Target="revisionLog164.xml"/><Relationship Id="rId340" Type="http://schemas.openxmlformats.org/officeDocument/2006/relationships/revisionLog" Target="revisionLog329.xml"/><Relationship Id="rId578" Type="http://schemas.openxmlformats.org/officeDocument/2006/relationships/revisionLog" Target="revisionLog567.xml"/><Relationship Id="rId743" Type="http://schemas.openxmlformats.org/officeDocument/2006/relationships/revisionLog" Target="revisionLog732.xml"/><Relationship Id="rId785" Type="http://schemas.openxmlformats.org/officeDocument/2006/relationships/revisionLog" Target="revisionLog774.xml"/><Relationship Id="rId200" Type="http://schemas.openxmlformats.org/officeDocument/2006/relationships/revisionLog" Target="revisionLog189.xml"/><Relationship Id="rId382" Type="http://schemas.openxmlformats.org/officeDocument/2006/relationships/revisionLog" Target="revisionLog371.xml"/><Relationship Id="rId438" Type="http://schemas.openxmlformats.org/officeDocument/2006/relationships/revisionLog" Target="revisionLog427.xml"/><Relationship Id="rId603" Type="http://schemas.openxmlformats.org/officeDocument/2006/relationships/revisionLog" Target="revisionLog592.xml"/><Relationship Id="rId645" Type="http://schemas.openxmlformats.org/officeDocument/2006/relationships/revisionLog" Target="revisionLog634.xml"/><Relationship Id="rId687" Type="http://schemas.openxmlformats.org/officeDocument/2006/relationships/revisionLog" Target="revisionLog676.xml"/><Relationship Id="rId810" Type="http://schemas.openxmlformats.org/officeDocument/2006/relationships/revisionLog" Target="revisionLog799.xml"/><Relationship Id="rId852" Type="http://schemas.openxmlformats.org/officeDocument/2006/relationships/revisionLog" Target="revisionLog841.xml"/><Relationship Id="rId242" Type="http://schemas.openxmlformats.org/officeDocument/2006/relationships/revisionLog" Target="revisionLog231.xml"/><Relationship Id="rId284" Type="http://schemas.openxmlformats.org/officeDocument/2006/relationships/revisionLog" Target="revisionLog273.xml"/><Relationship Id="rId491" Type="http://schemas.openxmlformats.org/officeDocument/2006/relationships/revisionLog" Target="revisionLog480.xml"/><Relationship Id="rId505" Type="http://schemas.openxmlformats.org/officeDocument/2006/relationships/revisionLog" Target="revisionLog494.xml"/><Relationship Id="rId712" Type="http://schemas.openxmlformats.org/officeDocument/2006/relationships/revisionLog" Target="revisionLog701.xml"/><Relationship Id="rId102" Type="http://schemas.openxmlformats.org/officeDocument/2006/relationships/revisionLog" Target="revisionLog102.xml"/><Relationship Id="rId37" Type="http://schemas.openxmlformats.org/officeDocument/2006/relationships/revisionLog" Target="revisionLog37.xml"/><Relationship Id="rId79" Type="http://schemas.openxmlformats.org/officeDocument/2006/relationships/revisionLog" Target="revisionLog79.xml"/><Relationship Id="rId144" Type="http://schemas.openxmlformats.org/officeDocument/2006/relationships/revisionLog" Target="revisionLog133.xml"/><Relationship Id="rId547" Type="http://schemas.openxmlformats.org/officeDocument/2006/relationships/revisionLog" Target="revisionLog536.xml"/><Relationship Id="rId589" Type="http://schemas.openxmlformats.org/officeDocument/2006/relationships/revisionLog" Target="revisionLog578.xml"/><Relationship Id="rId754" Type="http://schemas.openxmlformats.org/officeDocument/2006/relationships/revisionLog" Target="revisionLog743.xml"/><Relationship Id="rId796" Type="http://schemas.openxmlformats.org/officeDocument/2006/relationships/revisionLog" Target="revisionLog785.xml"/><Relationship Id="rId90" Type="http://schemas.openxmlformats.org/officeDocument/2006/relationships/revisionLog" Target="revisionLog90.xml"/><Relationship Id="rId186" Type="http://schemas.openxmlformats.org/officeDocument/2006/relationships/revisionLog" Target="revisionLog175.xml"/><Relationship Id="rId351" Type="http://schemas.openxmlformats.org/officeDocument/2006/relationships/revisionLog" Target="revisionLog340.xml"/><Relationship Id="rId393" Type="http://schemas.openxmlformats.org/officeDocument/2006/relationships/revisionLog" Target="revisionLog382.xml"/><Relationship Id="rId407" Type="http://schemas.openxmlformats.org/officeDocument/2006/relationships/revisionLog" Target="revisionLog396.xml"/><Relationship Id="rId449" Type="http://schemas.openxmlformats.org/officeDocument/2006/relationships/revisionLog" Target="revisionLog438.xml"/><Relationship Id="rId614" Type="http://schemas.openxmlformats.org/officeDocument/2006/relationships/revisionLog" Target="revisionLog603.xml"/><Relationship Id="rId656" Type="http://schemas.openxmlformats.org/officeDocument/2006/relationships/revisionLog" Target="revisionLog645.xml"/><Relationship Id="rId821" Type="http://schemas.openxmlformats.org/officeDocument/2006/relationships/revisionLog" Target="revisionLog810.xml"/><Relationship Id="rId863" Type="http://schemas.openxmlformats.org/officeDocument/2006/relationships/revisionLog" Target="revisionLog852.xml"/><Relationship Id="rId211" Type="http://schemas.openxmlformats.org/officeDocument/2006/relationships/revisionLog" Target="revisionLog200.xml"/><Relationship Id="rId253" Type="http://schemas.openxmlformats.org/officeDocument/2006/relationships/revisionLog" Target="revisionLog242.xml"/><Relationship Id="rId295" Type="http://schemas.openxmlformats.org/officeDocument/2006/relationships/revisionLog" Target="revisionLog284.xml"/><Relationship Id="rId309" Type="http://schemas.openxmlformats.org/officeDocument/2006/relationships/revisionLog" Target="revisionLog298.xml"/><Relationship Id="rId460" Type="http://schemas.openxmlformats.org/officeDocument/2006/relationships/revisionLog" Target="revisionLog449.xml"/><Relationship Id="rId516" Type="http://schemas.openxmlformats.org/officeDocument/2006/relationships/revisionLog" Target="revisionLog505.xml"/><Relationship Id="rId698" Type="http://schemas.openxmlformats.org/officeDocument/2006/relationships/revisionLog" Target="revisionLog687.xml"/><Relationship Id="rId48" Type="http://schemas.openxmlformats.org/officeDocument/2006/relationships/revisionLog" Target="revisionLog48.xml"/><Relationship Id="rId113" Type="http://schemas.openxmlformats.org/officeDocument/2006/relationships/revisionLog" Target="revisionLog1.xml"/><Relationship Id="rId320" Type="http://schemas.openxmlformats.org/officeDocument/2006/relationships/revisionLog" Target="revisionLog309.xml"/><Relationship Id="rId558" Type="http://schemas.openxmlformats.org/officeDocument/2006/relationships/revisionLog" Target="revisionLog547.xml"/><Relationship Id="rId723" Type="http://schemas.openxmlformats.org/officeDocument/2006/relationships/revisionLog" Target="revisionLog712.xml"/><Relationship Id="rId765" Type="http://schemas.openxmlformats.org/officeDocument/2006/relationships/revisionLog" Target="revisionLog754.xml"/><Relationship Id="rId155" Type="http://schemas.openxmlformats.org/officeDocument/2006/relationships/revisionLog" Target="revisionLog144.xml"/><Relationship Id="rId197" Type="http://schemas.openxmlformats.org/officeDocument/2006/relationships/revisionLog" Target="revisionLog186.xml"/><Relationship Id="rId362" Type="http://schemas.openxmlformats.org/officeDocument/2006/relationships/revisionLog" Target="revisionLog351.xml"/><Relationship Id="rId418" Type="http://schemas.openxmlformats.org/officeDocument/2006/relationships/revisionLog" Target="revisionLog407.xml"/><Relationship Id="rId625" Type="http://schemas.openxmlformats.org/officeDocument/2006/relationships/revisionLog" Target="revisionLog614.xml"/><Relationship Id="rId832" Type="http://schemas.openxmlformats.org/officeDocument/2006/relationships/revisionLog" Target="revisionLog821.xml"/><Relationship Id="rId222" Type="http://schemas.openxmlformats.org/officeDocument/2006/relationships/revisionLog" Target="revisionLog211.xml"/><Relationship Id="rId264" Type="http://schemas.openxmlformats.org/officeDocument/2006/relationships/revisionLog" Target="revisionLog253.xml"/><Relationship Id="rId471" Type="http://schemas.openxmlformats.org/officeDocument/2006/relationships/revisionLog" Target="revisionLog460.xml"/><Relationship Id="rId667" Type="http://schemas.openxmlformats.org/officeDocument/2006/relationships/revisionLog" Target="revisionLog656.xml"/><Relationship Id="rId874" Type="http://schemas.openxmlformats.org/officeDocument/2006/relationships/revisionLog" Target="revisionLog863.xml"/><Relationship Id="rId17" Type="http://schemas.openxmlformats.org/officeDocument/2006/relationships/revisionLog" Target="revisionLog17.xml"/><Relationship Id="rId59" Type="http://schemas.openxmlformats.org/officeDocument/2006/relationships/revisionLog" Target="revisionLog59.xml"/><Relationship Id="rId124" Type="http://schemas.openxmlformats.org/officeDocument/2006/relationships/revisionLog" Target="revisionLog113.xml"/><Relationship Id="rId527" Type="http://schemas.openxmlformats.org/officeDocument/2006/relationships/revisionLog" Target="revisionLog516.xml"/><Relationship Id="rId569" Type="http://schemas.openxmlformats.org/officeDocument/2006/relationships/revisionLog" Target="revisionLog558.xml"/><Relationship Id="rId734" Type="http://schemas.openxmlformats.org/officeDocument/2006/relationships/revisionLog" Target="revisionLog723.xml"/><Relationship Id="rId776" Type="http://schemas.openxmlformats.org/officeDocument/2006/relationships/revisionLog" Target="revisionLog765.xml"/><Relationship Id="rId70" Type="http://schemas.openxmlformats.org/officeDocument/2006/relationships/revisionLog" Target="revisionLog70.xml"/><Relationship Id="rId166" Type="http://schemas.openxmlformats.org/officeDocument/2006/relationships/revisionLog" Target="revisionLog155.xml"/><Relationship Id="rId331" Type="http://schemas.openxmlformats.org/officeDocument/2006/relationships/revisionLog" Target="revisionLog320.xml"/><Relationship Id="rId373" Type="http://schemas.openxmlformats.org/officeDocument/2006/relationships/revisionLog" Target="revisionLog362.xml"/><Relationship Id="rId429" Type="http://schemas.openxmlformats.org/officeDocument/2006/relationships/revisionLog" Target="revisionLog418.xml"/><Relationship Id="rId580" Type="http://schemas.openxmlformats.org/officeDocument/2006/relationships/revisionLog" Target="revisionLog569.xml"/><Relationship Id="rId636" Type="http://schemas.openxmlformats.org/officeDocument/2006/relationships/revisionLog" Target="revisionLog625.xml"/><Relationship Id="rId801" Type="http://schemas.openxmlformats.org/officeDocument/2006/relationships/revisionLog" Target="revisionLog790.xml"/><Relationship Id="rId233" Type="http://schemas.openxmlformats.org/officeDocument/2006/relationships/revisionLog" Target="revisionLog222.xml"/><Relationship Id="rId440" Type="http://schemas.openxmlformats.org/officeDocument/2006/relationships/revisionLog" Target="revisionLog429.xml"/><Relationship Id="rId678" Type="http://schemas.openxmlformats.org/officeDocument/2006/relationships/revisionLog" Target="revisionLog667.xml"/><Relationship Id="rId843" Type="http://schemas.openxmlformats.org/officeDocument/2006/relationships/revisionLog" Target="revisionLog832.xml"/><Relationship Id="rId885" Type="http://schemas.openxmlformats.org/officeDocument/2006/relationships/revisionLog" Target="revisionLog874.xml"/><Relationship Id="rId28" Type="http://schemas.openxmlformats.org/officeDocument/2006/relationships/revisionLog" Target="revisionLog28.xml"/><Relationship Id="rId275" Type="http://schemas.openxmlformats.org/officeDocument/2006/relationships/revisionLog" Target="revisionLog264.xml"/><Relationship Id="rId300" Type="http://schemas.openxmlformats.org/officeDocument/2006/relationships/revisionLog" Target="revisionLog289.xml"/><Relationship Id="rId482" Type="http://schemas.openxmlformats.org/officeDocument/2006/relationships/revisionLog" Target="revisionLog471.xml"/><Relationship Id="rId538" Type="http://schemas.openxmlformats.org/officeDocument/2006/relationships/revisionLog" Target="revisionLog527.xml"/><Relationship Id="rId703" Type="http://schemas.openxmlformats.org/officeDocument/2006/relationships/revisionLog" Target="revisionLog692.xml"/><Relationship Id="rId745" Type="http://schemas.openxmlformats.org/officeDocument/2006/relationships/revisionLog" Target="revisionLog734.xml"/><Relationship Id="rId81" Type="http://schemas.openxmlformats.org/officeDocument/2006/relationships/revisionLog" Target="revisionLog81.xml"/><Relationship Id="rId135" Type="http://schemas.openxmlformats.org/officeDocument/2006/relationships/revisionLog" Target="revisionLog124.xml"/><Relationship Id="rId177" Type="http://schemas.openxmlformats.org/officeDocument/2006/relationships/revisionLog" Target="revisionLog166.xml"/><Relationship Id="rId342" Type="http://schemas.openxmlformats.org/officeDocument/2006/relationships/revisionLog" Target="revisionLog331.xml"/><Relationship Id="rId384" Type="http://schemas.openxmlformats.org/officeDocument/2006/relationships/revisionLog" Target="revisionLog373.xml"/><Relationship Id="rId591" Type="http://schemas.openxmlformats.org/officeDocument/2006/relationships/revisionLog" Target="revisionLog580.xml"/><Relationship Id="rId605" Type="http://schemas.openxmlformats.org/officeDocument/2006/relationships/revisionLog" Target="revisionLog594.xml"/><Relationship Id="rId787" Type="http://schemas.openxmlformats.org/officeDocument/2006/relationships/revisionLog" Target="revisionLog776.xml"/><Relationship Id="rId812" Type="http://schemas.openxmlformats.org/officeDocument/2006/relationships/revisionLog" Target="revisionLog801.xml"/><Relationship Id="rId202" Type="http://schemas.openxmlformats.org/officeDocument/2006/relationships/revisionLog" Target="revisionLog191.xml"/><Relationship Id="rId244" Type="http://schemas.openxmlformats.org/officeDocument/2006/relationships/revisionLog" Target="revisionLog233.xml"/><Relationship Id="rId647" Type="http://schemas.openxmlformats.org/officeDocument/2006/relationships/revisionLog" Target="revisionLog636.xml"/><Relationship Id="rId689" Type="http://schemas.openxmlformats.org/officeDocument/2006/relationships/revisionLog" Target="revisionLog678.xml"/><Relationship Id="rId854" Type="http://schemas.openxmlformats.org/officeDocument/2006/relationships/revisionLog" Target="revisionLog843.xml"/><Relationship Id="rId39" Type="http://schemas.openxmlformats.org/officeDocument/2006/relationships/revisionLog" Target="revisionLog39.xml"/><Relationship Id="rId286" Type="http://schemas.openxmlformats.org/officeDocument/2006/relationships/revisionLog" Target="revisionLog275.xml"/><Relationship Id="rId451" Type="http://schemas.openxmlformats.org/officeDocument/2006/relationships/revisionLog" Target="revisionLog440.xml"/><Relationship Id="rId493" Type="http://schemas.openxmlformats.org/officeDocument/2006/relationships/revisionLog" Target="revisionLog482.xml"/><Relationship Id="rId507" Type="http://schemas.openxmlformats.org/officeDocument/2006/relationships/revisionLog" Target="revisionLog496.xml"/><Relationship Id="rId549" Type="http://schemas.openxmlformats.org/officeDocument/2006/relationships/revisionLog" Target="revisionLog538.xml"/><Relationship Id="rId714" Type="http://schemas.openxmlformats.org/officeDocument/2006/relationships/revisionLog" Target="revisionLog703.xml"/><Relationship Id="rId756" Type="http://schemas.openxmlformats.org/officeDocument/2006/relationships/revisionLog" Target="revisionLog745.xml"/><Relationship Id="rId50" Type="http://schemas.openxmlformats.org/officeDocument/2006/relationships/revisionLog" Target="revisionLog50.xml"/><Relationship Id="rId104" Type="http://schemas.openxmlformats.org/officeDocument/2006/relationships/revisionLog" Target="revisionLog104.xml"/><Relationship Id="rId146" Type="http://schemas.openxmlformats.org/officeDocument/2006/relationships/revisionLog" Target="revisionLog135.xml"/><Relationship Id="rId188" Type="http://schemas.openxmlformats.org/officeDocument/2006/relationships/revisionLog" Target="revisionLog177.xml"/><Relationship Id="rId311" Type="http://schemas.openxmlformats.org/officeDocument/2006/relationships/revisionLog" Target="revisionLog300.xml"/><Relationship Id="rId353" Type="http://schemas.openxmlformats.org/officeDocument/2006/relationships/revisionLog" Target="revisionLog342.xml"/><Relationship Id="rId395" Type="http://schemas.openxmlformats.org/officeDocument/2006/relationships/revisionLog" Target="revisionLog384.xml"/><Relationship Id="rId409" Type="http://schemas.openxmlformats.org/officeDocument/2006/relationships/revisionLog" Target="revisionLog398.xml"/><Relationship Id="rId560" Type="http://schemas.openxmlformats.org/officeDocument/2006/relationships/revisionLog" Target="revisionLog549.xml"/><Relationship Id="rId798" Type="http://schemas.openxmlformats.org/officeDocument/2006/relationships/revisionLog" Target="revisionLog787.xml"/><Relationship Id="rId92" Type="http://schemas.openxmlformats.org/officeDocument/2006/relationships/revisionLog" Target="revisionLog92.xml"/><Relationship Id="rId213" Type="http://schemas.openxmlformats.org/officeDocument/2006/relationships/revisionLog" Target="revisionLog202.xml"/><Relationship Id="rId420" Type="http://schemas.openxmlformats.org/officeDocument/2006/relationships/revisionLog" Target="revisionLog409.xml"/><Relationship Id="rId616" Type="http://schemas.openxmlformats.org/officeDocument/2006/relationships/revisionLog" Target="revisionLog605.xml"/><Relationship Id="rId658" Type="http://schemas.openxmlformats.org/officeDocument/2006/relationships/revisionLog" Target="revisionLog647.xml"/><Relationship Id="rId823" Type="http://schemas.openxmlformats.org/officeDocument/2006/relationships/revisionLog" Target="revisionLog812.xml"/><Relationship Id="rId865" Type="http://schemas.openxmlformats.org/officeDocument/2006/relationships/revisionLog" Target="revisionLog854.xml"/><Relationship Id="rId255" Type="http://schemas.openxmlformats.org/officeDocument/2006/relationships/revisionLog" Target="revisionLog244.xml"/><Relationship Id="rId297" Type="http://schemas.openxmlformats.org/officeDocument/2006/relationships/revisionLog" Target="revisionLog286.xml"/><Relationship Id="rId462" Type="http://schemas.openxmlformats.org/officeDocument/2006/relationships/revisionLog" Target="revisionLog451.xml"/><Relationship Id="rId518" Type="http://schemas.openxmlformats.org/officeDocument/2006/relationships/revisionLog" Target="revisionLog507.xml"/><Relationship Id="rId725" Type="http://schemas.openxmlformats.org/officeDocument/2006/relationships/revisionLog" Target="revisionLog714.xml"/><Relationship Id="rId115" Type="http://schemas.openxmlformats.org/officeDocument/2006/relationships/revisionLog" Target="revisionLog3.xml"/><Relationship Id="rId157" Type="http://schemas.openxmlformats.org/officeDocument/2006/relationships/revisionLog" Target="revisionLog146.xml"/><Relationship Id="rId322" Type="http://schemas.openxmlformats.org/officeDocument/2006/relationships/revisionLog" Target="revisionLog311.xml"/><Relationship Id="rId364" Type="http://schemas.openxmlformats.org/officeDocument/2006/relationships/revisionLog" Target="revisionLog353.xml"/><Relationship Id="rId767" Type="http://schemas.openxmlformats.org/officeDocument/2006/relationships/revisionLog" Target="revisionLog756.xml"/><Relationship Id="rId61" Type="http://schemas.openxmlformats.org/officeDocument/2006/relationships/revisionLog" Target="revisionLog61.xml"/><Relationship Id="rId199" Type="http://schemas.openxmlformats.org/officeDocument/2006/relationships/revisionLog" Target="revisionLog188.xml"/><Relationship Id="rId571" Type="http://schemas.openxmlformats.org/officeDocument/2006/relationships/revisionLog" Target="revisionLog560.xml"/><Relationship Id="rId627" Type="http://schemas.openxmlformats.org/officeDocument/2006/relationships/revisionLog" Target="revisionLog616.xml"/><Relationship Id="rId669" Type="http://schemas.openxmlformats.org/officeDocument/2006/relationships/revisionLog" Target="revisionLog658.xml"/><Relationship Id="rId834" Type="http://schemas.openxmlformats.org/officeDocument/2006/relationships/revisionLog" Target="revisionLog823.xml"/><Relationship Id="rId876" Type="http://schemas.openxmlformats.org/officeDocument/2006/relationships/revisionLog" Target="revisionLog865.xml"/><Relationship Id="rId19" Type="http://schemas.openxmlformats.org/officeDocument/2006/relationships/revisionLog" Target="revisionLog19.xml"/><Relationship Id="rId224" Type="http://schemas.openxmlformats.org/officeDocument/2006/relationships/revisionLog" Target="revisionLog213.xml"/><Relationship Id="rId266" Type="http://schemas.openxmlformats.org/officeDocument/2006/relationships/revisionLog" Target="revisionLog255.xml"/><Relationship Id="rId431" Type="http://schemas.openxmlformats.org/officeDocument/2006/relationships/revisionLog" Target="revisionLog420.xml"/><Relationship Id="rId473" Type="http://schemas.openxmlformats.org/officeDocument/2006/relationships/revisionLog" Target="revisionLog462.xml"/><Relationship Id="rId529" Type="http://schemas.openxmlformats.org/officeDocument/2006/relationships/revisionLog" Target="revisionLog518.xml"/><Relationship Id="rId680" Type="http://schemas.openxmlformats.org/officeDocument/2006/relationships/revisionLog" Target="revisionLog669.xml"/><Relationship Id="rId736" Type="http://schemas.openxmlformats.org/officeDocument/2006/relationships/revisionLog" Target="revisionLog725.xml"/><Relationship Id="rId30" Type="http://schemas.openxmlformats.org/officeDocument/2006/relationships/revisionLog" Target="revisionLog30.xml"/><Relationship Id="rId126" Type="http://schemas.openxmlformats.org/officeDocument/2006/relationships/revisionLog" Target="revisionLog115.xml"/><Relationship Id="rId168" Type="http://schemas.openxmlformats.org/officeDocument/2006/relationships/revisionLog" Target="revisionLog157.xml"/><Relationship Id="rId333" Type="http://schemas.openxmlformats.org/officeDocument/2006/relationships/revisionLog" Target="revisionLog322.xml"/><Relationship Id="rId540" Type="http://schemas.openxmlformats.org/officeDocument/2006/relationships/revisionLog" Target="revisionLog529.xml"/><Relationship Id="rId778" Type="http://schemas.openxmlformats.org/officeDocument/2006/relationships/revisionLog" Target="revisionLog767.xml"/><Relationship Id="rId72" Type="http://schemas.openxmlformats.org/officeDocument/2006/relationships/revisionLog" Target="revisionLog72.xml"/><Relationship Id="rId375" Type="http://schemas.openxmlformats.org/officeDocument/2006/relationships/revisionLog" Target="revisionLog364.xml"/><Relationship Id="rId582" Type="http://schemas.openxmlformats.org/officeDocument/2006/relationships/revisionLog" Target="revisionLog571.xml"/><Relationship Id="rId638" Type="http://schemas.openxmlformats.org/officeDocument/2006/relationships/revisionLog" Target="revisionLog627.xml"/><Relationship Id="rId803" Type="http://schemas.openxmlformats.org/officeDocument/2006/relationships/revisionLog" Target="revisionLog792.xml"/><Relationship Id="rId845" Type="http://schemas.openxmlformats.org/officeDocument/2006/relationships/revisionLog" Target="revisionLog834.xml"/><Relationship Id="rId235" Type="http://schemas.openxmlformats.org/officeDocument/2006/relationships/revisionLog" Target="revisionLog224.xml"/><Relationship Id="rId277" Type="http://schemas.openxmlformats.org/officeDocument/2006/relationships/revisionLog" Target="revisionLog266.xml"/><Relationship Id="rId400" Type="http://schemas.openxmlformats.org/officeDocument/2006/relationships/revisionLog" Target="revisionLog389.xml"/><Relationship Id="rId442" Type="http://schemas.openxmlformats.org/officeDocument/2006/relationships/revisionLog" Target="revisionLog431.xml"/><Relationship Id="rId484" Type="http://schemas.openxmlformats.org/officeDocument/2006/relationships/revisionLog" Target="revisionLog473.xml"/><Relationship Id="rId705" Type="http://schemas.openxmlformats.org/officeDocument/2006/relationships/revisionLog" Target="revisionLog694.xml"/><Relationship Id="rId137" Type="http://schemas.openxmlformats.org/officeDocument/2006/relationships/revisionLog" Target="revisionLog126.xml"/><Relationship Id="rId302" Type="http://schemas.openxmlformats.org/officeDocument/2006/relationships/revisionLog" Target="revisionLog291.xml"/><Relationship Id="rId344" Type="http://schemas.openxmlformats.org/officeDocument/2006/relationships/revisionLog" Target="revisionLog333.xml"/><Relationship Id="rId691" Type="http://schemas.openxmlformats.org/officeDocument/2006/relationships/revisionLog" Target="revisionLog680.xml"/><Relationship Id="rId747" Type="http://schemas.openxmlformats.org/officeDocument/2006/relationships/revisionLog" Target="revisionLog736.xml"/><Relationship Id="rId789" Type="http://schemas.openxmlformats.org/officeDocument/2006/relationships/revisionLog" Target="revisionLog778.xml"/><Relationship Id="rId41" Type="http://schemas.openxmlformats.org/officeDocument/2006/relationships/revisionLog" Target="revisionLog41.xml"/><Relationship Id="rId83" Type="http://schemas.openxmlformats.org/officeDocument/2006/relationships/revisionLog" Target="revisionLog83.xml"/><Relationship Id="rId179" Type="http://schemas.openxmlformats.org/officeDocument/2006/relationships/revisionLog" Target="revisionLog168.xml"/><Relationship Id="rId386" Type="http://schemas.openxmlformats.org/officeDocument/2006/relationships/revisionLog" Target="revisionLog375.xml"/><Relationship Id="rId551" Type="http://schemas.openxmlformats.org/officeDocument/2006/relationships/revisionLog" Target="revisionLog540.xml"/><Relationship Id="rId593" Type="http://schemas.openxmlformats.org/officeDocument/2006/relationships/revisionLog" Target="revisionLog582.xml"/><Relationship Id="rId607" Type="http://schemas.openxmlformats.org/officeDocument/2006/relationships/revisionLog" Target="revisionLog596.xml"/><Relationship Id="rId649" Type="http://schemas.openxmlformats.org/officeDocument/2006/relationships/revisionLog" Target="revisionLog638.xml"/><Relationship Id="rId814" Type="http://schemas.openxmlformats.org/officeDocument/2006/relationships/revisionLog" Target="revisionLog803.xml"/><Relationship Id="rId856" Type="http://schemas.openxmlformats.org/officeDocument/2006/relationships/revisionLog" Target="revisionLog845.xml"/><Relationship Id="rId190" Type="http://schemas.openxmlformats.org/officeDocument/2006/relationships/revisionLog" Target="revisionLog179.xml"/><Relationship Id="rId204" Type="http://schemas.openxmlformats.org/officeDocument/2006/relationships/revisionLog" Target="revisionLog193.xml"/><Relationship Id="rId246" Type="http://schemas.openxmlformats.org/officeDocument/2006/relationships/revisionLog" Target="revisionLog235.xml"/><Relationship Id="rId288" Type="http://schemas.openxmlformats.org/officeDocument/2006/relationships/revisionLog" Target="revisionLog277.xml"/><Relationship Id="rId411" Type="http://schemas.openxmlformats.org/officeDocument/2006/relationships/revisionLog" Target="revisionLog400.xml"/><Relationship Id="rId453" Type="http://schemas.openxmlformats.org/officeDocument/2006/relationships/revisionLog" Target="revisionLog442.xml"/><Relationship Id="rId509" Type="http://schemas.openxmlformats.org/officeDocument/2006/relationships/revisionLog" Target="revisionLog498.xml"/><Relationship Id="rId660" Type="http://schemas.openxmlformats.org/officeDocument/2006/relationships/revisionLog" Target="revisionLog649.xml"/><Relationship Id="rId106" Type="http://schemas.openxmlformats.org/officeDocument/2006/relationships/revisionLog" Target="revisionLog106.xml"/><Relationship Id="rId313" Type="http://schemas.openxmlformats.org/officeDocument/2006/relationships/revisionLog" Target="revisionLog302.xml"/><Relationship Id="rId495" Type="http://schemas.openxmlformats.org/officeDocument/2006/relationships/revisionLog" Target="revisionLog484.xml"/><Relationship Id="rId716" Type="http://schemas.openxmlformats.org/officeDocument/2006/relationships/revisionLog" Target="revisionLog705.xml"/><Relationship Id="rId758" Type="http://schemas.openxmlformats.org/officeDocument/2006/relationships/revisionLog" Target="revisionLog747.xml"/><Relationship Id="rId52" Type="http://schemas.openxmlformats.org/officeDocument/2006/relationships/revisionLog" Target="revisionLog52.xml"/><Relationship Id="rId94" Type="http://schemas.openxmlformats.org/officeDocument/2006/relationships/revisionLog" Target="revisionLog94.xml"/><Relationship Id="rId148" Type="http://schemas.openxmlformats.org/officeDocument/2006/relationships/revisionLog" Target="revisionLog137.xml"/><Relationship Id="rId355" Type="http://schemas.openxmlformats.org/officeDocument/2006/relationships/revisionLog" Target="revisionLog344.xml"/><Relationship Id="rId397" Type="http://schemas.openxmlformats.org/officeDocument/2006/relationships/revisionLog" Target="revisionLog386.xml"/><Relationship Id="rId520" Type="http://schemas.openxmlformats.org/officeDocument/2006/relationships/revisionLog" Target="revisionLog509.xml"/><Relationship Id="rId562" Type="http://schemas.openxmlformats.org/officeDocument/2006/relationships/revisionLog" Target="revisionLog551.xml"/><Relationship Id="rId618" Type="http://schemas.openxmlformats.org/officeDocument/2006/relationships/revisionLog" Target="revisionLog607.xml"/><Relationship Id="rId825" Type="http://schemas.openxmlformats.org/officeDocument/2006/relationships/revisionLog" Target="revisionLog814.xml"/><Relationship Id="rId215" Type="http://schemas.openxmlformats.org/officeDocument/2006/relationships/revisionLog" Target="revisionLog204.xml"/><Relationship Id="rId257" Type="http://schemas.openxmlformats.org/officeDocument/2006/relationships/revisionLog" Target="revisionLog246.xml"/><Relationship Id="rId422" Type="http://schemas.openxmlformats.org/officeDocument/2006/relationships/revisionLog" Target="revisionLog411.xml"/><Relationship Id="rId464" Type="http://schemas.openxmlformats.org/officeDocument/2006/relationships/revisionLog" Target="revisionLog453.xml"/><Relationship Id="rId867" Type="http://schemas.openxmlformats.org/officeDocument/2006/relationships/revisionLog" Target="revisionLog856.xml"/><Relationship Id="rId299" Type="http://schemas.openxmlformats.org/officeDocument/2006/relationships/revisionLog" Target="revisionLog288.xml"/><Relationship Id="rId727" Type="http://schemas.openxmlformats.org/officeDocument/2006/relationships/revisionLog" Target="revisionLog716.xml"/><Relationship Id="rId63" Type="http://schemas.openxmlformats.org/officeDocument/2006/relationships/revisionLog" Target="revisionLog63.xml"/><Relationship Id="rId159" Type="http://schemas.openxmlformats.org/officeDocument/2006/relationships/revisionLog" Target="revisionLog148.xml"/><Relationship Id="rId366" Type="http://schemas.openxmlformats.org/officeDocument/2006/relationships/revisionLog" Target="revisionLog355.xml"/><Relationship Id="rId573" Type="http://schemas.openxmlformats.org/officeDocument/2006/relationships/revisionLog" Target="revisionLog562.xml"/><Relationship Id="rId780" Type="http://schemas.openxmlformats.org/officeDocument/2006/relationships/revisionLog" Target="revisionLog769.xml"/><Relationship Id="rId226" Type="http://schemas.openxmlformats.org/officeDocument/2006/relationships/revisionLog" Target="revisionLog215.xml"/><Relationship Id="rId433" Type="http://schemas.openxmlformats.org/officeDocument/2006/relationships/revisionLog" Target="revisionLog422.xml"/><Relationship Id="rId878" Type="http://schemas.openxmlformats.org/officeDocument/2006/relationships/revisionLog" Target="revisionLog867.xml"/><Relationship Id="rId640" Type="http://schemas.openxmlformats.org/officeDocument/2006/relationships/revisionLog" Target="revisionLog629.xml"/><Relationship Id="rId738" Type="http://schemas.openxmlformats.org/officeDocument/2006/relationships/revisionLog" Target="revisionLog727.xml"/><Relationship Id="rId74" Type="http://schemas.openxmlformats.org/officeDocument/2006/relationships/revisionLog" Target="revisionLog74.xml"/><Relationship Id="rId377" Type="http://schemas.openxmlformats.org/officeDocument/2006/relationships/revisionLog" Target="revisionLog366.xml"/><Relationship Id="rId500" Type="http://schemas.openxmlformats.org/officeDocument/2006/relationships/revisionLog" Target="revisionLog489.xml"/><Relationship Id="rId584" Type="http://schemas.openxmlformats.org/officeDocument/2006/relationships/revisionLog" Target="revisionLog573.xml"/><Relationship Id="rId805" Type="http://schemas.openxmlformats.org/officeDocument/2006/relationships/revisionLog" Target="revisionLog794.xml"/><Relationship Id="rId237" Type="http://schemas.openxmlformats.org/officeDocument/2006/relationships/revisionLog" Target="revisionLog226.xml"/><Relationship Id="rId791" Type="http://schemas.openxmlformats.org/officeDocument/2006/relationships/revisionLog" Target="revisionLog780.xml"/><Relationship Id="rId444" Type="http://schemas.openxmlformats.org/officeDocument/2006/relationships/revisionLog" Target="revisionLog433.xml"/><Relationship Id="rId651" Type="http://schemas.openxmlformats.org/officeDocument/2006/relationships/revisionLog" Target="revisionLog640.xml"/><Relationship Id="rId749" Type="http://schemas.openxmlformats.org/officeDocument/2006/relationships/revisionLog" Target="revisionLog738.xml"/><Relationship Id="rId290" Type="http://schemas.openxmlformats.org/officeDocument/2006/relationships/revisionLog" Target="revisionLog279.xml"/><Relationship Id="rId304" Type="http://schemas.openxmlformats.org/officeDocument/2006/relationships/revisionLog" Target="revisionLog293.xml"/><Relationship Id="rId388" Type="http://schemas.openxmlformats.org/officeDocument/2006/relationships/revisionLog" Target="revisionLog377.xml"/><Relationship Id="rId511" Type="http://schemas.openxmlformats.org/officeDocument/2006/relationships/revisionLog" Target="revisionLog500.xml"/><Relationship Id="rId609" Type="http://schemas.openxmlformats.org/officeDocument/2006/relationships/revisionLog" Target="revisionLog598.xml"/><Relationship Id="rId85" Type="http://schemas.openxmlformats.org/officeDocument/2006/relationships/revisionLog" Target="revisionLog85.xml"/><Relationship Id="rId150" Type="http://schemas.openxmlformats.org/officeDocument/2006/relationships/revisionLog" Target="revisionLog139.xml"/><Relationship Id="rId595" Type="http://schemas.openxmlformats.org/officeDocument/2006/relationships/revisionLog" Target="revisionLog584.xml"/><Relationship Id="rId816" Type="http://schemas.openxmlformats.org/officeDocument/2006/relationships/revisionLog" Target="revisionLog805.xml"/><Relationship Id="rId248" Type="http://schemas.openxmlformats.org/officeDocument/2006/relationships/revisionLog" Target="revisionLog237.xml"/><Relationship Id="rId455" Type="http://schemas.openxmlformats.org/officeDocument/2006/relationships/revisionLog" Target="revisionLog444.xml"/><Relationship Id="rId662" Type="http://schemas.openxmlformats.org/officeDocument/2006/relationships/revisionLog" Target="revisionLog651.xml"/><Relationship Id="rId12" Type="http://schemas.openxmlformats.org/officeDocument/2006/relationships/revisionLog" Target="revisionLog12.xml"/><Relationship Id="rId108" Type="http://schemas.openxmlformats.org/officeDocument/2006/relationships/revisionLog" Target="revisionLog108.xml"/><Relationship Id="rId315" Type="http://schemas.openxmlformats.org/officeDocument/2006/relationships/revisionLog" Target="revisionLog304.xml"/><Relationship Id="rId522" Type="http://schemas.openxmlformats.org/officeDocument/2006/relationships/revisionLog" Target="revisionLog511.xml"/><Relationship Id="rId96" Type="http://schemas.openxmlformats.org/officeDocument/2006/relationships/revisionLog" Target="revisionLog96.xml"/><Relationship Id="rId161" Type="http://schemas.openxmlformats.org/officeDocument/2006/relationships/revisionLog" Target="revisionLog150.xml"/><Relationship Id="rId399" Type="http://schemas.openxmlformats.org/officeDocument/2006/relationships/revisionLog" Target="revisionLog388.xml"/><Relationship Id="rId827" Type="http://schemas.openxmlformats.org/officeDocument/2006/relationships/revisionLog" Target="revisionLog816.xml"/><Relationship Id="rId259" Type="http://schemas.openxmlformats.org/officeDocument/2006/relationships/revisionLog" Target="revisionLog248.xml"/><Relationship Id="rId466" Type="http://schemas.openxmlformats.org/officeDocument/2006/relationships/revisionLog" Target="revisionLog455.xml"/><Relationship Id="rId673" Type="http://schemas.openxmlformats.org/officeDocument/2006/relationships/revisionLog" Target="revisionLog662.xml"/><Relationship Id="rId880" Type="http://schemas.openxmlformats.org/officeDocument/2006/relationships/revisionLog" Target="revisionLog869.xml"/><Relationship Id="rId23" Type="http://schemas.openxmlformats.org/officeDocument/2006/relationships/revisionLog" Target="revisionLog23.xml"/><Relationship Id="rId119" Type="http://schemas.openxmlformats.org/officeDocument/2006/relationships/revisionLog" Target="revisionLog7.xml"/><Relationship Id="rId326" Type="http://schemas.openxmlformats.org/officeDocument/2006/relationships/revisionLog" Target="revisionLog315.xml"/><Relationship Id="rId533" Type="http://schemas.openxmlformats.org/officeDocument/2006/relationships/revisionLog" Target="revisionLog522.xml"/><Relationship Id="rId740" Type="http://schemas.openxmlformats.org/officeDocument/2006/relationships/revisionLog" Target="revisionLog729.xml"/><Relationship Id="rId838" Type="http://schemas.openxmlformats.org/officeDocument/2006/relationships/revisionLog" Target="revisionLog827.xml"/><Relationship Id="rId172" Type="http://schemas.openxmlformats.org/officeDocument/2006/relationships/revisionLog" Target="revisionLog161.xml"/><Relationship Id="rId477" Type="http://schemas.openxmlformats.org/officeDocument/2006/relationships/revisionLog" Target="revisionLog466.xml"/><Relationship Id="rId600" Type="http://schemas.openxmlformats.org/officeDocument/2006/relationships/revisionLog" Target="revisionLog589.xml"/><Relationship Id="rId684" Type="http://schemas.openxmlformats.org/officeDocument/2006/relationships/revisionLog" Target="revisionLog673.xml"/><Relationship Id="rId337" Type="http://schemas.openxmlformats.org/officeDocument/2006/relationships/revisionLog" Target="revisionLog326.xml"/><Relationship Id="rId34" Type="http://schemas.openxmlformats.org/officeDocument/2006/relationships/revisionLog" Target="revisionLog34.xml"/><Relationship Id="rId544" Type="http://schemas.openxmlformats.org/officeDocument/2006/relationships/revisionLog" Target="revisionLog533.xml"/><Relationship Id="rId751" Type="http://schemas.openxmlformats.org/officeDocument/2006/relationships/revisionLog" Target="revisionLog740.xml"/><Relationship Id="rId849" Type="http://schemas.openxmlformats.org/officeDocument/2006/relationships/revisionLog" Target="revisionLog838.xml"/><Relationship Id="rId183" Type="http://schemas.openxmlformats.org/officeDocument/2006/relationships/revisionLog" Target="revisionLog172.xml"/><Relationship Id="rId390" Type="http://schemas.openxmlformats.org/officeDocument/2006/relationships/revisionLog" Target="revisionLog379.xml"/><Relationship Id="rId404" Type="http://schemas.openxmlformats.org/officeDocument/2006/relationships/revisionLog" Target="revisionLog393.xml"/><Relationship Id="rId611" Type="http://schemas.openxmlformats.org/officeDocument/2006/relationships/revisionLog" Target="revisionLog600.xml"/><Relationship Id="rId250" Type="http://schemas.openxmlformats.org/officeDocument/2006/relationships/revisionLog" Target="revisionLog239.xml"/><Relationship Id="rId488" Type="http://schemas.openxmlformats.org/officeDocument/2006/relationships/revisionLog" Target="revisionLog477.xml"/><Relationship Id="rId695" Type="http://schemas.openxmlformats.org/officeDocument/2006/relationships/revisionLog" Target="revisionLog684.xml"/><Relationship Id="rId709" Type="http://schemas.openxmlformats.org/officeDocument/2006/relationships/revisionLog" Target="revisionLog698.xml"/><Relationship Id="rId45" Type="http://schemas.openxmlformats.org/officeDocument/2006/relationships/revisionLog" Target="revisionLog45.xml"/><Relationship Id="rId110" Type="http://schemas.openxmlformats.org/officeDocument/2006/relationships/revisionLog" Target="revisionLog110.xml"/><Relationship Id="rId348" Type="http://schemas.openxmlformats.org/officeDocument/2006/relationships/revisionLog" Target="revisionLog337.xml"/><Relationship Id="rId555" Type="http://schemas.openxmlformats.org/officeDocument/2006/relationships/revisionLog" Target="revisionLog544.xml"/><Relationship Id="rId762" Type="http://schemas.openxmlformats.org/officeDocument/2006/relationships/revisionLog" Target="revisionLog751.xml"/><Relationship Id="rId194" Type="http://schemas.openxmlformats.org/officeDocument/2006/relationships/revisionLog" Target="revisionLog183.xml"/><Relationship Id="rId208" Type="http://schemas.openxmlformats.org/officeDocument/2006/relationships/revisionLog" Target="revisionLog197.xml"/><Relationship Id="rId415" Type="http://schemas.openxmlformats.org/officeDocument/2006/relationships/revisionLog" Target="revisionLog404.xml"/><Relationship Id="rId622" Type="http://schemas.openxmlformats.org/officeDocument/2006/relationships/revisionLog" Target="revisionLog611.xml"/><Relationship Id="rId261" Type="http://schemas.openxmlformats.org/officeDocument/2006/relationships/revisionLog" Target="revisionLog250.xml"/><Relationship Id="rId499" Type="http://schemas.openxmlformats.org/officeDocument/2006/relationships/revisionLog" Target="revisionLog488.xml"/><Relationship Id="rId56" Type="http://schemas.openxmlformats.org/officeDocument/2006/relationships/revisionLog" Target="revisionLog56.xml"/><Relationship Id="rId359" Type="http://schemas.openxmlformats.org/officeDocument/2006/relationships/revisionLog" Target="revisionLog348.xml"/><Relationship Id="rId566" Type="http://schemas.openxmlformats.org/officeDocument/2006/relationships/revisionLog" Target="revisionLog555.xml"/><Relationship Id="rId773" Type="http://schemas.openxmlformats.org/officeDocument/2006/relationships/revisionLog" Target="revisionLog762.xml"/><Relationship Id="rId121" Type="http://schemas.openxmlformats.org/officeDocument/2006/relationships/revisionLog" Target="revisionLog9.xml"/><Relationship Id="rId219" Type="http://schemas.openxmlformats.org/officeDocument/2006/relationships/revisionLog" Target="revisionLog208.xml"/><Relationship Id="rId426" Type="http://schemas.openxmlformats.org/officeDocument/2006/relationships/revisionLog" Target="revisionLog415.xml"/><Relationship Id="rId633" Type="http://schemas.openxmlformats.org/officeDocument/2006/relationships/revisionLog" Target="revisionLog622.xml"/><Relationship Id="rId840" Type="http://schemas.openxmlformats.org/officeDocument/2006/relationships/revisionLog" Target="revisionLog829.xml"/><Relationship Id="rId67" Type="http://schemas.openxmlformats.org/officeDocument/2006/relationships/revisionLog" Target="revisionLog67.xml"/><Relationship Id="rId272" Type="http://schemas.openxmlformats.org/officeDocument/2006/relationships/revisionLog" Target="revisionLog261.xml"/><Relationship Id="rId577" Type="http://schemas.openxmlformats.org/officeDocument/2006/relationships/revisionLog" Target="revisionLog566.xml"/><Relationship Id="rId700" Type="http://schemas.openxmlformats.org/officeDocument/2006/relationships/revisionLog" Target="revisionLog689.xml"/><Relationship Id="rId132" Type="http://schemas.openxmlformats.org/officeDocument/2006/relationships/revisionLog" Target="revisionLog121.xml"/><Relationship Id="rId784" Type="http://schemas.openxmlformats.org/officeDocument/2006/relationships/revisionLog" Target="revisionLog773.xml"/><Relationship Id="rId437" Type="http://schemas.openxmlformats.org/officeDocument/2006/relationships/revisionLog" Target="revisionLog426.xml"/><Relationship Id="rId644" Type="http://schemas.openxmlformats.org/officeDocument/2006/relationships/revisionLog" Target="revisionLog633.xml"/><Relationship Id="rId851" Type="http://schemas.openxmlformats.org/officeDocument/2006/relationships/revisionLog" Target="revisionLog840.xml"/><Relationship Id="rId283" Type="http://schemas.openxmlformats.org/officeDocument/2006/relationships/revisionLog" Target="revisionLog272.xml"/><Relationship Id="rId490" Type="http://schemas.openxmlformats.org/officeDocument/2006/relationships/revisionLog" Target="revisionLog479.xml"/><Relationship Id="rId504" Type="http://schemas.openxmlformats.org/officeDocument/2006/relationships/revisionLog" Target="revisionLog493.xml"/><Relationship Id="rId711" Type="http://schemas.openxmlformats.org/officeDocument/2006/relationships/revisionLog" Target="revisionLog700.xml"/><Relationship Id="rId78" Type="http://schemas.openxmlformats.org/officeDocument/2006/relationships/revisionLog" Target="revisionLog78.xml"/><Relationship Id="rId143" Type="http://schemas.openxmlformats.org/officeDocument/2006/relationships/revisionLog" Target="revisionLog132.xml"/><Relationship Id="rId350" Type="http://schemas.openxmlformats.org/officeDocument/2006/relationships/revisionLog" Target="revisionLog339.xml"/><Relationship Id="rId588" Type="http://schemas.openxmlformats.org/officeDocument/2006/relationships/revisionLog" Target="revisionLog577.xml"/><Relationship Id="rId795" Type="http://schemas.openxmlformats.org/officeDocument/2006/relationships/revisionLog" Target="revisionLog784.xml"/><Relationship Id="rId809" Type="http://schemas.openxmlformats.org/officeDocument/2006/relationships/revisionLog" Target="revisionLog798.xml"/><Relationship Id="rId210" Type="http://schemas.openxmlformats.org/officeDocument/2006/relationships/revisionLog" Target="revisionLog199.xml"/><Relationship Id="rId448" Type="http://schemas.openxmlformats.org/officeDocument/2006/relationships/revisionLog" Target="revisionLog437.xml"/><Relationship Id="rId655" Type="http://schemas.openxmlformats.org/officeDocument/2006/relationships/revisionLog" Target="revisionLog644.xml"/><Relationship Id="rId862" Type="http://schemas.openxmlformats.org/officeDocument/2006/relationships/revisionLog" Target="revisionLog851.xml"/><Relationship Id="rId294" Type="http://schemas.openxmlformats.org/officeDocument/2006/relationships/revisionLog" Target="revisionLog283.xml"/><Relationship Id="rId308" Type="http://schemas.openxmlformats.org/officeDocument/2006/relationships/revisionLog" Target="revisionLog297.xml"/><Relationship Id="rId515" Type="http://schemas.openxmlformats.org/officeDocument/2006/relationships/revisionLog" Target="revisionLog504.xml"/><Relationship Id="rId722" Type="http://schemas.openxmlformats.org/officeDocument/2006/relationships/revisionLog" Target="revisionLog711.xml"/><Relationship Id="rId89" Type="http://schemas.openxmlformats.org/officeDocument/2006/relationships/revisionLog" Target="revisionLog89.xml"/><Relationship Id="rId154" Type="http://schemas.openxmlformats.org/officeDocument/2006/relationships/revisionLog" Target="revisionLog143.xml"/><Relationship Id="rId361" Type="http://schemas.openxmlformats.org/officeDocument/2006/relationships/revisionLog" Target="revisionLog350.xml"/><Relationship Id="rId599" Type="http://schemas.openxmlformats.org/officeDocument/2006/relationships/revisionLog" Target="revisionLog588.xml"/><Relationship Id="rId459" Type="http://schemas.openxmlformats.org/officeDocument/2006/relationships/revisionLog" Target="revisionLog448.xml"/><Relationship Id="rId666" Type="http://schemas.openxmlformats.org/officeDocument/2006/relationships/revisionLog" Target="revisionLog655.xml"/><Relationship Id="rId873" Type="http://schemas.openxmlformats.org/officeDocument/2006/relationships/revisionLog" Target="revisionLog862.xml"/><Relationship Id="rId16" Type="http://schemas.openxmlformats.org/officeDocument/2006/relationships/revisionLog" Target="revisionLog16.xml"/><Relationship Id="rId221" Type="http://schemas.openxmlformats.org/officeDocument/2006/relationships/revisionLog" Target="revisionLog210.xml"/><Relationship Id="rId319" Type="http://schemas.openxmlformats.org/officeDocument/2006/relationships/revisionLog" Target="revisionLog308.xml"/><Relationship Id="rId526" Type="http://schemas.openxmlformats.org/officeDocument/2006/relationships/revisionLog" Target="revisionLog515.xml"/><Relationship Id="rId733" Type="http://schemas.openxmlformats.org/officeDocument/2006/relationships/revisionLog" Target="revisionLog722.xml"/><Relationship Id="rId165" Type="http://schemas.openxmlformats.org/officeDocument/2006/relationships/revisionLog" Target="revisionLog154.xml"/><Relationship Id="rId372" Type="http://schemas.openxmlformats.org/officeDocument/2006/relationships/revisionLog" Target="revisionLog361.xml"/><Relationship Id="rId677" Type="http://schemas.openxmlformats.org/officeDocument/2006/relationships/revisionLog" Target="revisionLog666.xml"/><Relationship Id="rId800" Type="http://schemas.openxmlformats.org/officeDocument/2006/relationships/revisionLog" Target="revisionLog789.xml"/><Relationship Id="rId232" Type="http://schemas.openxmlformats.org/officeDocument/2006/relationships/revisionLog" Target="revisionLog221.xml"/><Relationship Id="rId884" Type="http://schemas.openxmlformats.org/officeDocument/2006/relationships/revisionLog" Target="revisionLog873.xml"/><Relationship Id="rId27" Type="http://schemas.openxmlformats.org/officeDocument/2006/relationships/revisionLog" Target="revisionLog27.xml"/><Relationship Id="rId537" Type="http://schemas.openxmlformats.org/officeDocument/2006/relationships/revisionLog" Target="revisionLog526.xml"/><Relationship Id="rId744" Type="http://schemas.openxmlformats.org/officeDocument/2006/relationships/revisionLog" Target="revisionLog733.xml"/><Relationship Id="rId80" Type="http://schemas.openxmlformats.org/officeDocument/2006/relationships/revisionLog" Target="revisionLog80.xml"/><Relationship Id="rId176" Type="http://schemas.openxmlformats.org/officeDocument/2006/relationships/revisionLog" Target="revisionLog165.xml"/><Relationship Id="rId383" Type="http://schemas.openxmlformats.org/officeDocument/2006/relationships/revisionLog" Target="revisionLog372.xml"/><Relationship Id="rId590" Type="http://schemas.openxmlformats.org/officeDocument/2006/relationships/revisionLog" Target="revisionLog579.xml"/><Relationship Id="rId604" Type="http://schemas.openxmlformats.org/officeDocument/2006/relationships/revisionLog" Target="revisionLog593.xml"/><Relationship Id="rId811" Type="http://schemas.openxmlformats.org/officeDocument/2006/relationships/revisionLog" Target="revisionLog800.xml"/><Relationship Id="rId243" Type="http://schemas.openxmlformats.org/officeDocument/2006/relationships/revisionLog" Target="revisionLog232.xml"/><Relationship Id="rId450" Type="http://schemas.openxmlformats.org/officeDocument/2006/relationships/revisionLog" Target="revisionLog439.xml"/><Relationship Id="rId688" Type="http://schemas.openxmlformats.org/officeDocument/2006/relationships/revisionLog" Target="revisionLog677.xml"/><Relationship Id="rId38" Type="http://schemas.openxmlformats.org/officeDocument/2006/relationships/revisionLog" Target="revisionLog38.xml"/><Relationship Id="rId103" Type="http://schemas.openxmlformats.org/officeDocument/2006/relationships/revisionLog" Target="revisionLog103.xml"/><Relationship Id="rId310" Type="http://schemas.openxmlformats.org/officeDocument/2006/relationships/revisionLog" Target="revisionLog299.xml"/><Relationship Id="rId548" Type="http://schemas.openxmlformats.org/officeDocument/2006/relationships/revisionLog" Target="revisionLog537.xml"/><Relationship Id="rId755" Type="http://schemas.openxmlformats.org/officeDocument/2006/relationships/revisionLog" Target="revisionLog744.xml"/><Relationship Id="rId91" Type="http://schemas.openxmlformats.org/officeDocument/2006/relationships/revisionLog" Target="revisionLog91.xml"/><Relationship Id="rId187" Type="http://schemas.openxmlformats.org/officeDocument/2006/relationships/revisionLog" Target="revisionLog176.xml"/><Relationship Id="rId394" Type="http://schemas.openxmlformats.org/officeDocument/2006/relationships/revisionLog" Target="revisionLog383.xml"/><Relationship Id="rId408" Type="http://schemas.openxmlformats.org/officeDocument/2006/relationships/revisionLog" Target="revisionLog397.xml"/><Relationship Id="rId615" Type="http://schemas.openxmlformats.org/officeDocument/2006/relationships/revisionLog" Target="revisionLog604.xml"/><Relationship Id="rId822" Type="http://schemas.openxmlformats.org/officeDocument/2006/relationships/revisionLog" Target="revisionLog811.xml"/><Relationship Id="rId254" Type="http://schemas.openxmlformats.org/officeDocument/2006/relationships/revisionLog" Target="revisionLog243.xml"/><Relationship Id="rId699" Type="http://schemas.openxmlformats.org/officeDocument/2006/relationships/revisionLog" Target="revisionLog688.xml"/><Relationship Id="rId49" Type="http://schemas.openxmlformats.org/officeDocument/2006/relationships/revisionLog" Target="revisionLog49.xml"/><Relationship Id="rId114" Type="http://schemas.openxmlformats.org/officeDocument/2006/relationships/revisionLog" Target="revisionLog2.xml"/><Relationship Id="rId461" Type="http://schemas.openxmlformats.org/officeDocument/2006/relationships/revisionLog" Target="revisionLog450.xml"/><Relationship Id="rId559" Type="http://schemas.openxmlformats.org/officeDocument/2006/relationships/revisionLog" Target="revisionLog548.xml"/><Relationship Id="rId766" Type="http://schemas.openxmlformats.org/officeDocument/2006/relationships/revisionLog" Target="revisionLog755.xml"/><Relationship Id="rId198" Type="http://schemas.openxmlformats.org/officeDocument/2006/relationships/revisionLog" Target="revisionLog187.xml"/><Relationship Id="rId321" Type="http://schemas.openxmlformats.org/officeDocument/2006/relationships/revisionLog" Target="revisionLog310.xml"/><Relationship Id="rId419" Type="http://schemas.openxmlformats.org/officeDocument/2006/relationships/revisionLog" Target="revisionLog408.xml"/><Relationship Id="rId626" Type="http://schemas.openxmlformats.org/officeDocument/2006/relationships/revisionLog" Target="revisionLog615.xml"/><Relationship Id="rId833" Type="http://schemas.openxmlformats.org/officeDocument/2006/relationships/revisionLog" Target="revisionLog822.xml"/><Relationship Id="rId265" Type="http://schemas.openxmlformats.org/officeDocument/2006/relationships/revisionLog" Target="revisionLog254.xml"/><Relationship Id="rId472" Type="http://schemas.openxmlformats.org/officeDocument/2006/relationships/revisionLog" Target="revisionLog461.xml"/><Relationship Id="rId125" Type="http://schemas.openxmlformats.org/officeDocument/2006/relationships/revisionLog" Target="revisionLog114.xml"/><Relationship Id="rId332" Type="http://schemas.openxmlformats.org/officeDocument/2006/relationships/revisionLog" Target="revisionLog321.xml"/><Relationship Id="rId777" Type="http://schemas.openxmlformats.org/officeDocument/2006/relationships/revisionLog" Target="revisionLog766.xml"/><Relationship Id="rId637" Type="http://schemas.openxmlformats.org/officeDocument/2006/relationships/revisionLog" Target="revisionLog626.xml"/><Relationship Id="rId844" Type="http://schemas.openxmlformats.org/officeDocument/2006/relationships/revisionLog" Target="revisionLog833.xml"/><Relationship Id="rId276" Type="http://schemas.openxmlformats.org/officeDocument/2006/relationships/revisionLog" Target="revisionLog265.xml"/><Relationship Id="rId483" Type="http://schemas.openxmlformats.org/officeDocument/2006/relationships/revisionLog" Target="revisionLog472.xml"/><Relationship Id="rId690" Type="http://schemas.openxmlformats.org/officeDocument/2006/relationships/revisionLog" Target="revisionLog679.xml"/><Relationship Id="rId704" Type="http://schemas.openxmlformats.org/officeDocument/2006/relationships/revisionLog" Target="revisionLog693.xml"/><Relationship Id="rId40" Type="http://schemas.openxmlformats.org/officeDocument/2006/relationships/revisionLog" Target="revisionLog40.xml"/><Relationship Id="rId136" Type="http://schemas.openxmlformats.org/officeDocument/2006/relationships/revisionLog" Target="revisionLog125.xml"/><Relationship Id="rId343" Type="http://schemas.openxmlformats.org/officeDocument/2006/relationships/revisionLog" Target="revisionLog332.xml"/><Relationship Id="rId550" Type="http://schemas.openxmlformats.org/officeDocument/2006/relationships/revisionLog" Target="revisionLog539.xml"/><Relationship Id="rId788" Type="http://schemas.openxmlformats.org/officeDocument/2006/relationships/revisionLog" Target="revisionLog777.xml"/><Relationship Id="rId203" Type="http://schemas.openxmlformats.org/officeDocument/2006/relationships/revisionLog" Target="revisionLog192.xml"/><Relationship Id="rId648" Type="http://schemas.openxmlformats.org/officeDocument/2006/relationships/revisionLog" Target="revisionLog637.xml"/><Relationship Id="rId855" Type="http://schemas.openxmlformats.org/officeDocument/2006/relationships/revisionLog" Target="revisionLog844.xml"/><Relationship Id="rId287" Type="http://schemas.openxmlformats.org/officeDocument/2006/relationships/revisionLog" Target="revisionLog276.xml"/><Relationship Id="rId410" Type="http://schemas.openxmlformats.org/officeDocument/2006/relationships/revisionLog" Target="revisionLog399.xml"/><Relationship Id="rId494" Type="http://schemas.openxmlformats.org/officeDocument/2006/relationships/revisionLog" Target="revisionLog483.xml"/><Relationship Id="rId508" Type="http://schemas.openxmlformats.org/officeDocument/2006/relationships/revisionLog" Target="revisionLog497.xml"/><Relationship Id="rId715" Type="http://schemas.openxmlformats.org/officeDocument/2006/relationships/revisionLog" Target="revisionLog704.xml"/><Relationship Id="rId147" Type="http://schemas.openxmlformats.org/officeDocument/2006/relationships/revisionLog" Target="revisionLog136.xml"/><Relationship Id="rId354" Type="http://schemas.openxmlformats.org/officeDocument/2006/relationships/revisionLog" Target="revisionLog343.xml"/><Relationship Id="rId799" Type="http://schemas.openxmlformats.org/officeDocument/2006/relationships/revisionLog" Target="revisionLog788.xml"/><Relationship Id="rId51" Type="http://schemas.openxmlformats.org/officeDocument/2006/relationships/revisionLog" Target="revisionLog51.xml"/><Relationship Id="rId561" Type="http://schemas.openxmlformats.org/officeDocument/2006/relationships/revisionLog" Target="revisionLog550.xml"/><Relationship Id="rId659" Type="http://schemas.openxmlformats.org/officeDocument/2006/relationships/revisionLog" Target="revisionLog648.xml"/><Relationship Id="rId866" Type="http://schemas.openxmlformats.org/officeDocument/2006/relationships/revisionLog" Target="revisionLog855.xml"/><Relationship Id="rId214" Type="http://schemas.openxmlformats.org/officeDocument/2006/relationships/revisionLog" Target="revisionLog203.xml"/><Relationship Id="rId298" Type="http://schemas.openxmlformats.org/officeDocument/2006/relationships/revisionLog" Target="revisionLog287.xml"/><Relationship Id="rId421" Type="http://schemas.openxmlformats.org/officeDocument/2006/relationships/revisionLog" Target="revisionLog410.xml"/><Relationship Id="rId519" Type="http://schemas.openxmlformats.org/officeDocument/2006/relationships/revisionLog" Target="revisionLog508.xml"/><Relationship Id="rId158" Type="http://schemas.openxmlformats.org/officeDocument/2006/relationships/revisionLog" Target="revisionLog147.xml"/><Relationship Id="rId726" Type="http://schemas.openxmlformats.org/officeDocument/2006/relationships/revisionLog" Target="revisionLog715.xml"/><Relationship Id="rId62" Type="http://schemas.openxmlformats.org/officeDocument/2006/relationships/revisionLog" Target="revisionLog62.xml"/><Relationship Id="rId365" Type="http://schemas.openxmlformats.org/officeDocument/2006/relationships/revisionLog" Target="revisionLog354.xml"/><Relationship Id="rId572" Type="http://schemas.openxmlformats.org/officeDocument/2006/relationships/revisionLog" Target="revisionLog561.xml"/><Relationship Id="rId225" Type="http://schemas.openxmlformats.org/officeDocument/2006/relationships/revisionLog" Target="revisionLog214.xml"/><Relationship Id="rId432" Type="http://schemas.openxmlformats.org/officeDocument/2006/relationships/revisionLog" Target="revisionLog421.xml"/><Relationship Id="rId877" Type="http://schemas.openxmlformats.org/officeDocument/2006/relationships/revisionLog" Target="revisionLog866.xml"/><Relationship Id="rId737" Type="http://schemas.openxmlformats.org/officeDocument/2006/relationships/revisionLog" Target="revisionLog726.xml"/><Relationship Id="rId73" Type="http://schemas.openxmlformats.org/officeDocument/2006/relationships/revisionLog" Target="revisionLog73.xml"/><Relationship Id="rId169" Type="http://schemas.openxmlformats.org/officeDocument/2006/relationships/revisionLog" Target="revisionLog158.xml"/><Relationship Id="rId376" Type="http://schemas.openxmlformats.org/officeDocument/2006/relationships/revisionLog" Target="revisionLog365.xml"/><Relationship Id="rId583" Type="http://schemas.openxmlformats.org/officeDocument/2006/relationships/revisionLog" Target="revisionLog572.xml"/><Relationship Id="rId790" Type="http://schemas.openxmlformats.org/officeDocument/2006/relationships/revisionLog" Target="revisionLog779.xml"/><Relationship Id="rId804" Type="http://schemas.openxmlformats.org/officeDocument/2006/relationships/revisionLog" Target="revisionLog793.xml"/><Relationship Id="rId236" Type="http://schemas.openxmlformats.org/officeDocument/2006/relationships/revisionLog" Target="revisionLog225.xml"/><Relationship Id="rId443" Type="http://schemas.openxmlformats.org/officeDocument/2006/relationships/revisionLog" Target="revisionLog432.xml"/><Relationship Id="rId650" Type="http://schemas.openxmlformats.org/officeDocument/2006/relationships/revisionLog" Target="revisionLog639.xml"/><Relationship Id="rId303" Type="http://schemas.openxmlformats.org/officeDocument/2006/relationships/revisionLog" Target="revisionLog292.xml"/><Relationship Id="rId748" Type="http://schemas.openxmlformats.org/officeDocument/2006/relationships/revisionLog" Target="revisionLog737.xml"/><Relationship Id="rId84" Type="http://schemas.openxmlformats.org/officeDocument/2006/relationships/revisionLog" Target="revisionLog84.xml"/><Relationship Id="rId387" Type="http://schemas.openxmlformats.org/officeDocument/2006/relationships/revisionLog" Target="revisionLog376.xml"/><Relationship Id="rId510" Type="http://schemas.openxmlformats.org/officeDocument/2006/relationships/revisionLog" Target="revisionLog499.xml"/><Relationship Id="rId594" Type="http://schemas.openxmlformats.org/officeDocument/2006/relationships/revisionLog" Target="revisionLog583.xml"/><Relationship Id="rId608" Type="http://schemas.openxmlformats.org/officeDocument/2006/relationships/revisionLog" Target="revisionLog597.xml"/><Relationship Id="rId815" Type="http://schemas.openxmlformats.org/officeDocument/2006/relationships/revisionLog" Target="revisionLog804.xml"/><Relationship Id="rId247" Type="http://schemas.openxmlformats.org/officeDocument/2006/relationships/revisionLog" Target="revisionLog236.xml"/><Relationship Id="rId107" Type="http://schemas.openxmlformats.org/officeDocument/2006/relationships/revisionLog" Target="revisionLog107.xml"/><Relationship Id="rId454" Type="http://schemas.openxmlformats.org/officeDocument/2006/relationships/revisionLog" Target="revisionLog443.xml"/><Relationship Id="rId661" Type="http://schemas.openxmlformats.org/officeDocument/2006/relationships/revisionLog" Target="revisionLog650.xml"/><Relationship Id="rId759" Type="http://schemas.openxmlformats.org/officeDocument/2006/relationships/revisionLog" Target="revisionLog748.xml"/><Relationship Id="rId314" Type="http://schemas.openxmlformats.org/officeDocument/2006/relationships/revisionLog" Target="revisionLog303.xml"/><Relationship Id="rId398" Type="http://schemas.openxmlformats.org/officeDocument/2006/relationships/revisionLog" Target="revisionLog387.xml"/><Relationship Id="rId521" Type="http://schemas.openxmlformats.org/officeDocument/2006/relationships/revisionLog" Target="revisionLog510.xml"/><Relationship Id="rId619" Type="http://schemas.openxmlformats.org/officeDocument/2006/relationships/revisionLog" Target="revisionLog608.xml"/><Relationship Id="rId95" Type="http://schemas.openxmlformats.org/officeDocument/2006/relationships/revisionLog" Target="revisionLog95.xml"/><Relationship Id="rId160" Type="http://schemas.openxmlformats.org/officeDocument/2006/relationships/revisionLog" Target="revisionLog149.xml"/><Relationship Id="rId826" Type="http://schemas.openxmlformats.org/officeDocument/2006/relationships/revisionLog" Target="revisionLog815.xml"/><Relationship Id="rId258" Type="http://schemas.openxmlformats.org/officeDocument/2006/relationships/revisionLog" Target="revisionLog247.xml"/><Relationship Id="rId465" Type="http://schemas.openxmlformats.org/officeDocument/2006/relationships/revisionLog" Target="revisionLog454.xml"/><Relationship Id="rId672" Type="http://schemas.openxmlformats.org/officeDocument/2006/relationships/revisionLog" Target="revisionLog661.xml"/><Relationship Id="rId22" Type="http://schemas.openxmlformats.org/officeDocument/2006/relationships/revisionLog" Target="revisionLog22.xml"/><Relationship Id="rId118" Type="http://schemas.openxmlformats.org/officeDocument/2006/relationships/revisionLog" Target="revisionLog6.xml"/><Relationship Id="rId325" Type="http://schemas.openxmlformats.org/officeDocument/2006/relationships/revisionLog" Target="revisionLog314.xml"/><Relationship Id="rId532" Type="http://schemas.openxmlformats.org/officeDocument/2006/relationships/revisionLog" Target="revisionLog521.xml"/><Relationship Id="rId171" Type="http://schemas.openxmlformats.org/officeDocument/2006/relationships/revisionLog" Target="revisionLog160.xml"/><Relationship Id="rId837" Type="http://schemas.openxmlformats.org/officeDocument/2006/relationships/revisionLog" Target="revisionLog826.xml"/><Relationship Id="rId269" Type="http://schemas.openxmlformats.org/officeDocument/2006/relationships/revisionLog" Target="revisionLog258.xml"/><Relationship Id="rId476" Type="http://schemas.openxmlformats.org/officeDocument/2006/relationships/revisionLog" Target="revisionLog465.xml"/><Relationship Id="rId683" Type="http://schemas.openxmlformats.org/officeDocument/2006/relationships/revisionLog" Target="revisionLog672.xml"/><Relationship Id="rId33" Type="http://schemas.openxmlformats.org/officeDocument/2006/relationships/revisionLog" Target="revisionLog33.xml"/><Relationship Id="rId129" Type="http://schemas.openxmlformats.org/officeDocument/2006/relationships/revisionLog" Target="revisionLog118.xml"/><Relationship Id="rId336" Type="http://schemas.openxmlformats.org/officeDocument/2006/relationships/revisionLog" Target="revisionLog325.xml"/><Relationship Id="rId543" Type="http://schemas.openxmlformats.org/officeDocument/2006/relationships/revisionLog" Target="revisionLog532.xml"/><Relationship Id="rId182" Type="http://schemas.openxmlformats.org/officeDocument/2006/relationships/revisionLog" Target="revisionLog171.xml"/><Relationship Id="rId403" Type="http://schemas.openxmlformats.org/officeDocument/2006/relationships/revisionLog" Target="revisionLog392.xml"/><Relationship Id="rId750" Type="http://schemas.openxmlformats.org/officeDocument/2006/relationships/revisionLog" Target="revisionLog739.xml"/><Relationship Id="rId848" Type="http://schemas.openxmlformats.org/officeDocument/2006/relationships/revisionLog" Target="revisionLog837.xml"/><Relationship Id="rId487" Type="http://schemas.openxmlformats.org/officeDocument/2006/relationships/revisionLog" Target="revisionLog476.xml"/><Relationship Id="rId610" Type="http://schemas.openxmlformats.org/officeDocument/2006/relationships/revisionLog" Target="revisionLog599.xml"/><Relationship Id="rId694" Type="http://schemas.openxmlformats.org/officeDocument/2006/relationships/revisionLog" Target="revisionLog683.xml"/><Relationship Id="rId708" Type="http://schemas.openxmlformats.org/officeDocument/2006/relationships/revisionLog" Target="revisionLog697.xml"/><Relationship Id="rId347" Type="http://schemas.openxmlformats.org/officeDocument/2006/relationships/revisionLog" Target="revisionLog336.xml"/><Relationship Id="rId44" Type="http://schemas.openxmlformats.org/officeDocument/2006/relationships/revisionLog" Target="revisionLog44.xml"/><Relationship Id="rId554" Type="http://schemas.openxmlformats.org/officeDocument/2006/relationships/revisionLog" Target="revisionLog543.xml"/><Relationship Id="rId761" Type="http://schemas.openxmlformats.org/officeDocument/2006/relationships/revisionLog" Target="revisionLog750.xml"/><Relationship Id="rId859" Type="http://schemas.openxmlformats.org/officeDocument/2006/relationships/revisionLog" Target="revisionLog848.xml"/><Relationship Id="rId193" Type="http://schemas.openxmlformats.org/officeDocument/2006/relationships/revisionLog" Target="revisionLog182.xml"/><Relationship Id="rId207" Type="http://schemas.openxmlformats.org/officeDocument/2006/relationships/revisionLog" Target="revisionLog196.xml"/><Relationship Id="rId414" Type="http://schemas.openxmlformats.org/officeDocument/2006/relationships/revisionLog" Target="revisionLog403.xml"/><Relationship Id="rId498" Type="http://schemas.openxmlformats.org/officeDocument/2006/relationships/revisionLog" Target="revisionLog487.xml"/><Relationship Id="rId621" Type="http://schemas.openxmlformats.org/officeDocument/2006/relationships/revisionLog" Target="revisionLog610.xml"/><Relationship Id="rId260" Type="http://schemas.openxmlformats.org/officeDocument/2006/relationships/revisionLog" Target="revisionLog249.xml"/><Relationship Id="rId719" Type="http://schemas.openxmlformats.org/officeDocument/2006/relationships/revisionLog" Target="revisionLog708.xml"/><Relationship Id="rId55" Type="http://schemas.openxmlformats.org/officeDocument/2006/relationships/revisionLog" Target="revisionLog55.xml"/><Relationship Id="rId120" Type="http://schemas.openxmlformats.org/officeDocument/2006/relationships/revisionLog" Target="revisionLog8.xml"/><Relationship Id="rId358" Type="http://schemas.openxmlformats.org/officeDocument/2006/relationships/revisionLog" Target="revisionLog347.xml"/><Relationship Id="rId565" Type="http://schemas.openxmlformats.org/officeDocument/2006/relationships/revisionLog" Target="revisionLog554.xml"/><Relationship Id="rId772" Type="http://schemas.openxmlformats.org/officeDocument/2006/relationships/revisionLog" Target="revisionLog761.xml"/><Relationship Id="rId218" Type="http://schemas.openxmlformats.org/officeDocument/2006/relationships/revisionLog" Target="revisionLog207.xml"/><Relationship Id="rId425" Type="http://schemas.openxmlformats.org/officeDocument/2006/relationships/revisionLog" Target="revisionLog414.xml"/><Relationship Id="rId632" Type="http://schemas.openxmlformats.org/officeDocument/2006/relationships/revisionLog" Target="revisionLog621.xml"/><Relationship Id="rId271" Type="http://schemas.openxmlformats.org/officeDocument/2006/relationships/revisionLog" Target="revisionLog260.xml"/><Relationship Id="rId66" Type="http://schemas.openxmlformats.org/officeDocument/2006/relationships/revisionLog" Target="revisionLog66.xml"/><Relationship Id="rId131" Type="http://schemas.openxmlformats.org/officeDocument/2006/relationships/revisionLog" Target="revisionLog120.xml"/><Relationship Id="rId369" Type="http://schemas.openxmlformats.org/officeDocument/2006/relationships/revisionLog" Target="revisionLog358.xml"/><Relationship Id="rId576" Type="http://schemas.openxmlformats.org/officeDocument/2006/relationships/revisionLog" Target="revisionLog565.xml"/><Relationship Id="rId783" Type="http://schemas.openxmlformats.org/officeDocument/2006/relationships/revisionLog" Target="revisionLog772.xml"/><Relationship Id="rId229" Type="http://schemas.openxmlformats.org/officeDocument/2006/relationships/revisionLog" Target="revisionLog218.xml"/><Relationship Id="rId436" Type="http://schemas.openxmlformats.org/officeDocument/2006/relationships/revisionLog" Target="revisionLog425.xml"/><Relationship Id="rId643" Type="http://schemas.openxmlformats.org/officeDocument/2006/relationships/revisionLog" Target="revisionLog632.xml"/><Relationship Id="rId850" Type="http://schemas.openxmlformats.org/officeDocument/2006/relationships/revisionLog" Target="revisionLog839.xml"/><Relationship Id="rId77" Type="http://schemas.openxmlformats.org/officeDocument/2006/relationships/revisionLog" Target="revisionLog77.xml"/><Relationship Id="rId282" Type="http://schemas.openxmlformats.org/officeDocument/2006/relationships/revisionLog" Target="revisionLog271.xml"/><Relationship Id="rId503" Type="http://schemas.openxmlformats.org/officeDocument/2006/relationships/revisionLog" Target="revisionLog492.xml"/><Relationship Id="rId587" Type="http://schemas.openxmlformats.org/officeDocument/2006/relationships/revisionLog" Target="revisionLog576.xml"/><Relationship Id="rId710" Type="http://schemas.openxmlformats.org/officeDocument/2006/relationships/revisionLog" Target="revisionLog699.xml"/><Relationship Id="rId808" Type="http://schemas.openxmlformats.org/officeDocument/2006/relationships/revisionLog" Target="revisionLog797.xml"/><Relationship Id="rId142" Type="http://schemas.openxmlformats.org/officeDocument/2006/relationships/revisionLog" Target="revisionLog131.xml"/><Relationship Id="rId447" Type="http://schemas.openxmlformats.org/officeDocument/2006/relationships/revisionLog" Target="revisionLog436.xml"/><Relationship Id="rId794" Type="http://schemas.openxmlformats.org/officeDocument/2006/relationships/revisionLog" Target="revisionLog783.xml"/><Relationship Id="rId654" Type="http://schemas.openxmlformats.org/officeDocument/2006/relationships/revisionLog" Target="revisionLog643.xml"/><Relationship Id="rId861" Type="http://schemas.openxmlformats.org/officeDocument/2006/relationships/revisionLog" Target="revisionLog850.xml"/><Relationship Id="rId293" Type="http://schemas.openxmlformats.org/officeDocument/2006/relationships/revisionLog" Target="revisionLog282.xml"/><Relationship Id="rId307" Type="http://schemas.openxmlformats.org/officeDocument/2006/relationships/revisionLog" Target="revisionLog296.xml"/><Relationship Id="rId514" Type="http://schemas.openxmlformats.org/officeDocument/2006/relationships/revisionLog" Target="revisionLog503.xml"/><Relationship Id="rId721" Type="http://schemas.openxmlformats.org/officeDocument/2006/relationships/revisionLog" Target="revisionLog710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D280F2DC-7E88-48C4-BE2F-8D7373127B56}" diskRevisions="1" revisionId="12584" version="886">
  <header guid="{30C3EAF5-8C85-401E-9806-E2ED3F3C3C53}" dateTime="2020-03-09T23:35:09" maxSheetId="8" userName="Windows User" r:id="rId12" minRId="103">
    <sheetIdMap count="7">
      <sheetId val="1"/>
      <sheetId val="2"/>
      <sheetId val="3"/>
      <sheetId val="4"/>
      <sheetId val="5"/>
      <sheetId val="6"/>
      <sheetId val="7"/>
    </sheetIdMap>
  </header>
  <header guid="{5F1229D1-5264-40A7-8E85-1CFBF466AD76}" dateTime="2020-03-10T19:49:05" maxSheetId="8" userName="Windows User" r:id="rId13" minRId="104" maxRId="123">
    <sheetIdMap count="7">
      <sheetId val="1"/>
      <sheetId val="2"/>
      <sheetId val="3"/>
      <sheetId val="4"/>
      <sheetId val="5"/>
      <sheetId val="6"/>
      <sheetId val="7"/>
    </sheetIdMap>
  </header>
  <header guid="{E810276D-D9D5-4330-9E35-0552AC8AEF29}" dateTime="2020-03-10T20:16:52" maxSheetId="8" userName="Windows User" r:id="rId14" minRId="127" maxRId="298">
    <sheetIdMap count="7">
      <sheetId val="1"/>
      <sheetId val="2"/>
      <sheetId val="3"/>
      <sheetId val="4"/>
      <sheetId val="5"/>
      <sheetId val="6"/>
      <sheetId val="7"/>
    </sheetIdMap>
  </header>
  <header guid="{6A545B1F-4AF2-4115-81F6-C03EADC43CAF}" dateTime="2020-03-10T20:18:09" maxSheetId="8" userName="Windows User" r:id="rId15" minRId="299" maxRId="300">
    <sheetIdMap count="7">
      <sheetId val="5"/>
      <sheetId val="3"/>
      <sheetId val="1"/>
      <sheetId val="2"/>
      <sheetId val="4"/>
      <sheetId val="6"/>
      <sheetId val="7"/>
    </sheetIdMap>
  </header>
  <header guid="{BB18C7D6-82CE-4935-8BFE-8E7742E54D80}" dateTime="2020-03-10T20:18:17" maxSheetId="8" userName="Windows User" r:id="rId16" minRId="301">
    <sheetIdMap count="7">
      <sheetId val="5"/>
      <sheetId val="3"/>
      <sheetId val="1"/>
      <sheetId val="2"/>
      <sheetId val="4"/>
      <sheetId val="6"/>
      <sheetId val="7"/>
    </sheetIdMap>
  </header>
  <header guid="{8C6CFCEF-0258-449D-A1E3-0197A722BB57}" dateTime="2020-03-11T00:28:38" maxSheetId="8" userName="Windows User" r:id="rId17" minRId="302" maxRId="305">
    <sheetIdMap count="7">
      <sheetId val="5"/>
      <sheetId val="3"/>
      <sheetId val="1"/>
      <sheetId val="2"/>
      <sheetId val="4"/>
      <sheetId val="6"/>
      <sheetId val="7"/>
    </sheetIdMap>
  </header>
  <header guid="{6DF5409D-CF42-47AB-8647-A0567335F166}" dateTime="2020-03-11T00:28:42" maxSheetId="8" userName="Windows User" r:id="rId18" minRId="306">
    <sheetIdMap count="7">
      <sheetId val="5"/>
      <sheetId val="3"/>
      <sheetId val="1"/>
      <sheetId val="2"/>
      <sheetId val="4"/>
      <sheetId val="6"/>
      <sheetId val="7"/>
    </sheetIdMap>
  </header>
  <header guid="{51E9CC27-B02D-4484-8F93-72C110AE4A73}" dateTime="2020-03-11T00:29:11" maxSheetId="8" userName="Windows User" r:id="rId19" minRId="307" maxRId="309">
    <sheetIdMap count="7">
      <sheetId val="5"/>
      <sheetId val="3"/>
      <sheetId val="1"/>
      <sheetId val="2"/>
      <sheetId val="4"/>
      <sheetId val="6"/>
      <sheetId val="7"/>
    </sheetIdMap>
  </header>
  <header guid="{A03699B3-7659-49A4-BD95-BC1C70DCA0D7}" dateTime="2020-03-11T17:13:24" maxSheetId="8" userName="Windows User" r:id="rId20" minRId="310">
    <sheetIdMap count="7">
      <sheetId val="5"/>
      <sheetId val="3"/>
      <sheetId val="1"/>
      <sheetId val="2"/>
      <sheetId val="4"/>
      <sheetId val="6"/>
      <sheetId val="7"/>
    </sheetIdMap>
  </header>
  <header guid="{30903EAE-D078-411D-9DC0-17C0B921179F}" dateTime="2020-03-11T20:42:01" maxSheetId="8" userName="Windows User" r:id="rId21" minRId="311" maxRId="317">
    <sheetIdMap count="7">
      <sheetId val="5"/>
      <sheetId val="3"/>
      <sheetId val="1"/>
      <sheetId val="2"/>
      <sheetId val="4"/>
      <sheetId val="6"/>
      <sheetId val="7"/>
    </sheetIdMap>
  </header>
  <header guid="{9D6C699C-5F4C-49B1-B03C-DF86D7625354}" dateTime="2020-03-11T21:04:11" maxSheetId="8" userName="Windows User" r:id="rId22" minRId="318" maxRId="323">
    <sheetIdMap count="7">
      <sheetId val="5"/>
      <sheetId val="3"/>
      <sheetId val="1"/>
      <sheetId val="2"/>
      <sheetId val="4"/>
      <sheetId val="6"/>
      <sheetId val="7"/>
    </sheetIdMap>
  </header>
  <header guid="{0071454D-5781-4243-89DE-71E74F28D509}" dateTime="2020-03-11T21:45:08" maxSheetId="8" userName="Windows User" r:id="rId23" minRId="324" maxRId="325">
    <sheetIdMap count="7">
      <sheetId val="5"/>
      <sheetId val="3"/>
      <sheetId val="1"/>
      <sheetId val="2"/>
      <sheetId val="4"/>
      <sheetId val="6"/>
      <sheetId val="7"/>
    </sheetIdMap>
  </header>
  <header guid="{D01367D1-6855-46E4-A63D-3CFBF8C18C05}" dateTime="2020-03-11T22:03:01" maxSheetId="8" userName="Windows User" r:id="rId24" minRId="326" maxRId="327">
    <sheetIdMap count="7">
      <sheetId val="5"/>
      <sheetId val="3"/>
      <sheetId val="1"/>
      <sheetId val="2"/>
      <sheetId val="4"/>
      <sheetId val="6"/>
      <sheetId val="7"/>
    </sheetIdMap>
  </header>
  <header guid="{67AD7153-4804-4DAA-B53E-6081E761B416}" dateTime="2020-03-14T17:17:14" maxSheetId="8" userName="Windows User" r:id="rId25">
    <sheetIdMap count="7">
      <sheetId val="5"/>
      <sheetId val="3"/>
      <sheetId val="1"/>
      <sheetId val="2"/>
      <sheetId val="4"/>
      <sheetId val="6"/>
      <sheetId val="7"/>
    </sheetIdMap>
  </header>
  <header guid="{4196DEFC-EBC2-46BB-947D-06C5BB94AEE2}" dateTime="2020-03-14T17:24:20" maxSheetId="8" userName="Windows User" r:id="rId26" minRId="331" maxRId="338">
    <sheetIdMap count="7">
      <sheetId val="5"/>
      <sheetId val="3"/>
      <sheetId val="1"/>
      <sheetId val="2"/>
      <sheetId val="4"/>
      <sheetId val="6"/>
      <sheetId val="7"/>
    </sheetIdMap>
  </header>
  <header guid="{2506D802-ED7D-4A56-B8BE-FBE3BBF506C5}" dateTime="2020-03-14T17:24:40" maxSheetId="8" userName="Windows User" r:id="rId27" minRId="339">
    <sheetIdMap count="7">
      <sheetId val="5"/>
      <sheetId val="3"/>
      <sheetId val="1"/>
      <sheetId val="2"/>
      <sheetId val="4"/>
      <sheetId val="6"/>
      <sheetId val="7"/>
    </sheetIdMap>
  </header>
  <header guid="{504179B2-124B-479F-88DC-455166C067F7}" dateTime="2020-03-14T17:25:28" maxSheetId="8" userName="Windows User" r:id="rId28" minRId="340" maxRId="348">
    <sheetIdMap count="7">
      <sheetId val="5"/>
      <sheetId val="3"/>
      <sheetId val="1"/>
      <sheetId val="2"/>
      <sheetId val="4"/>
      <sheetId val="6"/>
      <sheetId val="7"/>
    </sheetIdMap>
  </header>
  <header guid="{BD1BCD41-B213-44DD-AA12-6A4EB5054998}" dateTime="2020-03-14T17:25:30" maxSheetId="8" userName="Windows User" r:id="rId29" minRId="352">
    <sheetIdMap count="7">
      <sheetId val="5"/>
      <sheetId val="3"/>
      <sheetId val="1"/>
      <sheetId val="2"/>
      <sheetId val="4"/>
      <sheetId val="6"/>
      <sheetId val="7"/>
    </sheetIdMap>
  </header>
  <header guid="{F835BDCF-B728-433F-AD51-2A5883895FD9}" dateTime="2020-03-14T17:26:19" maxSheetId="8" userName="Windows User" r:id="rId30" minRId="353" maxRId="354">
    <sheetIdMap count="7">
      <sheetId val="5"/>
      <sheetId val="3"/>
      <sheetId val="1"/>
      <sheetId val="2"/>
      <sheetId val="4"/>
      <sheetId val="6"/>
      <sheetId val="7"/>
    </sheetIdMap>
  </header>
  <header guid="{5C2D1531-0D85-40E7-AB91-9751D6EAD520}" dateTime="2020-03-14T17:26:34" maxSheetId="8" userName="Windows User" r:id="rId31" minRId="355" maxRId="356">
    <sheetIdMap count="7">
      <sheetId val="5"/>
      <sheetId val="3"/>
      <sheetId val="1"/>
      <sheetId val="2"/>
      <sheetId val="4"/>
      <sheetId val="6"/>
      <sheetId val="7"/>
    </sheetIdMap>
  </header>
  <header guid="{BF63EBFE-0A0C-4775-A1D9-BE4F531B00A2}" dateTime="2020-03-14T22:59:46" maxSheetId="8" userName="Windows User" r:id="rId32" minRId="357" maxRId="364">
    <sheetIdMap count="7">
      <sheetId val="5"/>
      <sheetId val="3"/>
      <sheetId val="1"/>
      <sheetId val="2"/>
      <sheetId val="4"/>
      <sheetId val="6"/>
      <sheetId val="7"/>
    </sheetIdMap>
  </header>
  <header guid="{A4E81666-DE02-432C-B76E-A49451D3F4F5}" dateTime="2020-03-14T23:09:02" maxSheetId="8" userName="Windows User" r:id="rId33" minRId="365" maxRId="373">
    <sheetIdMap count="7">
      <sheetId val="5"/>
      <sheetId val="3"/>
      <sheetId val="1"/>
      <sheetId val="2"/>
      <sheetId val="4"/>
      <sheetId val="6"/>
      <sheetId val="7"/>
    </sheetIdMap>
  </header>
  <header guid="{DC335BD1-5DFD-47F1-A0B3-06CAF86A0F0C}" dateTime="2020-03-14T23:09:41" maxSheetId="8" userName="Windows User" r:id="rId34" minRId="374" maxRId="375">
    <sheetIdMap count="7">
      <sheetId val="5"/>
      <sheetId val="3"/>
      <sheetId val="1"/>
      <sheetId val="2"/>
      <sheetId val="4"/>
      <sheetId val="6"/>
      <sheetId val="7"/>
    </sheetIdMap>
  </header>
  <header guid="{8D592E07-D857-4017-ACC0-76AC1BCB8319}" dateTime="2020-03-14T23:34:21" maxSheetId="8" userName="Windows User" r:id="rId35" minRId="376">
    <sheetIdMap count="7">
      <sheetId val="5"/>
      <sheetId val="3"/>
      <sheetId val="1"/>
      <sheetId val="2"/>
      <sheetId val="4"/>
      <sheetId val="6"/>
      <sheetId val="7"/>
    </sheetIdMap>
  </header>
  <header guid="{45930B99-067F-4B2D-A40C-C080F12FCB5E}" dateTime="2020-03-14T23:36:18" maxSheetId="8" userName="Windows User" r:id="rId36" minRId="377" maxRId="384">
    <sheetIdMap count="7">
      <sheetId val="5"/>
      <sheetId val="3"/>
      <sheetId val="1"/>
      <sheetId val="2"/>
      <sheetId val="4"/>
      <sheetId val="6"/>
      <sheetId val="7"/>
    </sheetIdMap>
  </header>
  <header guid="{5F927A8A-D62F-481C-8D6E-50093593E7CD}" dateTime="2020-03-14T23:37:13" maxSheetId="8" userName="Windows User" r:id="rId37" minRId="385">
    <sheetIdMap count="7">
      <sheetId val="5"/>
      <sheetId val="3"/>
      <sheetId val="1"/>
      <sheetId val="2"/>
      <sheetId val="4"/>
      <sheetId val="6"/>
      <sheetId val="7"/>
    </sheetIdMap>
  </header>
  <header guid="{8893A50A-2482-4070-B593-D151C45A1DCF}" dateTime="2020-03-14T23:37:47" maxSheetId="8" userName="Windows User" r:id="rId38" minRId="386">
    <sheetIdMap count="7">
      <sheetId val="5"/>
      <sheetId val="3"/>
      <sheetId val="1"/>
      <sheetId val="2"/>
      <sheetId val="4"/>
      <sheetId val="6"/>
      <sheetId val="7"/>
    </sheetIdMap>
  </header>
  <header guid="{A92130CF-32A8-4FFE-92E7-49FB85633A61}" dateTime="2020-03-17T00:03:08" maxSheetId="8" userName="Windows User" r:id="rId39" minRId="387" maxRId="394">
    <sheetIdMap count="7">
      <sheetId val="5"/>
      <sheetId val="3"/>
      <sheetId val="1"/>
      <sheetId val="2"/>
      <sheetId val="4"/>
      <sheetId val="6"/>
      <sheetId val="7"/>
    </sheetIdMap>
  </header>
  <header guid="{CC523050-057A-4385-A84E-E0285425E250}" dateTime="2020-03-17T00:17:26" maxSheetId="8" userName="Windows User" r:id="rId40" minRId="395" maxRId="402">
    <sheetIdMap count="7">
      <sheetId val="5"/>
      <sheetId val="3"/>
      <sheetId val="1"/>
      <sheetId val="2"/>
      <sheetId val="4"/>
      <sheetId val="6"/>
      <sheetId val="7"/>
    </sheetIdMap>
  </header>
  <header guid="{FE58B7B5-F2B9-4798-BBBB-84F1944ABD04}" dateTime="2020-03-17T00:17:47" maxSheetId="8" userName="Windows User" r:id="rId41" minRId="403" maxRId="405">
    <sheetIdMap count="7">
      <sheetId val="5"/>
      <sheetId val="3"/>
      <sheetId val="1"/>
      <sheetId val="2"/>
      <sheetId val="4"/>
      <sheetId val="6"/>
      <sheetId val="7"/>
    </sheetIdMap>
  </header>
  <header guid="{F29DA10F-37C1-46B9-A66A-122D23DA8EB0}" dateTime="2020-03-17T00:18:36" maxSheetId="8" userName="Windows User" r:id="rId42" minRId="406">
    <sheetIdMap count="7">
      <sheetId val="5"/>
      <sheetId val="3"/>
      <sheetId val="1"/>
      <sheetId val="2"/>
      <sheetId val="4"/>
      <sheetId val="6"/>
      <sheetId val="7"/>
    </sheetIdMap>
  </header>
  <header guid="{BAF79111-CE32-48A2-B5A9-5C4A5676412E}" dateTime="2020-03-17T00:19:32" maxSheetId="8" userName="Windows User" r:id="rId43" minRId="407" maxRId="415">
    <sheetIdMap count="7">
      <sheetId val="5"/>
      <sheetId val="3"/>
      <sheetId val="1"/>
      <sheetId val="2"/>
      <sheetId val="4"/>
      <sheetId val="6"/>
      <sheetId val="7"/>
    </sheetIdMap>
  </header>
  <header guid="{8E3DD56F-7CE5-40D3-BF3E-91DEFA7BE554}" dateTime="2020-03-17T00:21:30" maxSheetId="8" userName="Windows User" r:id="rId44" minRId="416" maxRId="424">
    <sheetIdMap count="7">
      <sheetId val="5"/>
      <sheetId val="3"/>
      <sheetId val="1"/>
      <sheetId val="2"/>
      <sheetId val="4"/>
      <sheetId val="6"/>
      <sheetId val="7"/>
    </sheetIdMap>
  </header>
  <header guid="{0CBDD17F-5AEA-4575-A02F-78026FF8DAC7}" dateTime="2020-03-17T00:22:31" maxSheetId="8" userName="Windows User" r:id="rId45" minRId="425">
    <sheetIdMap count="7">
      <sheetId val="5"/>
      <sheetId val="3"/>
      <sheetId val="1"/>
      <sheetId val="2"/>
      <sheetId val="4"/>
      <sheetId val="6"/>
      <sheetId val="7"/>
    </sheetIdMap>
  </header>
  <header guid="{6EC08C1A-62AC-4C64-B960-370A2B276120}" dateTime="2020-03-17T00:25:12" maxSheetId="8" userName="Windows User" r:id="rId46" minRId="426" maxRId="427">
    <sheetIdMap count="7">
      <sheetId val="5"/>
      <sheetId val="3"/>
      <sheetId val="1"/>
      <sheetId val="2"/>
      <sheetId val="4"/>
      <sheetId val="6"/>
      <sheetId val="7"/>
    </sheetIdMap>
  </header>
  <header guid="{D0C4FCCE-AFDD-4D55-A920-7AF127617ACB}" dateTime="2020-03-17T00:26:10" maxSheetId="8" userName="Windows User" r:id="rId47" minRId="428" maxRId="433">
    <sheetIdMap count="7">
      <sheetId val="5"/>
      <sheetId val="3"/>
      <sheetId val="1"/>
      <sheetId val="2"/>
      <sheetId val="4"/>
      <sheetId val="6"/>
      <sheetId val="7"/>
    </sheetIdMap>
  </header>
  <header guid="{B2DBC82A-7D51-4430-BE80-3B6163EDC618}" dateTime="2020-03-17T00:29:24" maxSheetId="8" userName="Windows User" r:id="rId48" minRId="434" maxRId="439">
    <sheetIdMap count="7">
      <sheetId val="5"/>
      <sheetId val="3"/>
      <sheetId val="1"/>
      <sheetId val="2"/>
      <sheetId val="4"/>
      <sheetId val="6"/>
      <sheetId val="7"/>
    </sheetIdMap>
  </header>
  <header guid="{010D1D51-DBF3-45CA-9CBB-E67B30FCB820}" dateTime="2020-03-18T14:50:49" maxSheetId="8" userName="Windows User" r:id="rId49" minRId="440" maxRId="441">
    <sheetIdMap count="7">
      <sheetId val="5"/>
      <sheetId val="3"/>
      <sheetId val="1"/>
      <sheetId val="2"/>
      <sheetId val="4"/>
      <sheetId val="6"/>
      <sheetId val="7"/>
    </sheetIdMap>
  </header>
  <header guid="{679EF2E7-F2E2-4905-9DFB-361A781663B2}" dateTime="2020-03-18T15:18:24" maxSheetId="8" userName="Windows User" r:id="rId50" minRId="445" maxRId="454">
    <sheetIdMap count="7">
      <sheetId val="5"/>
      <sheetId val="3"/>
      <sheetId val="1"/>
      <sheetId val="2"/>
      <sheetId val="4"/>
      <sheetId val="6"/>
      <sheetId val="7"/>
    </sheetIdMap>
  </header>
  <header guid="{86C5FF4A-8883-4D3F-A252-EF34BA2C35A2}" dateTime="2020-03-18T15:25:56" maxSheetId="8" userName="Windows User" r:id="rId51" minRId="455" maxRId="462">
    <sheetIdMap count="7">
      <sheetId val="5"/>
      <sheetId val="3"/>
      <sheetId val="1"/>
      <sheetId val="2"/>
      <sheetId val="4"/>
      <sheetId val="6"/>
      <sheetId val="7"/>
    </sheetIdMap>
  </header>
  <header guid="{9535919C-33FF-4EB0-BE8C-CB6F0F6D069A}" dateTime="2020-03-18T15:26:29" maxSheetId="8" userName="Windows User" r:id="rId52" minRId="463">
    <sheetIdMap count="7">
      <sheetId val="5"/>
      <sheetId val="3"/>
      <sheetId val="1"/>
      <sheetId val="2"/>
      <sheetId val="4"/>
      <sheetId val="6"/>
      <sheetId val="7"/>
    </sheetIdMap>
  </header>
  <header guid="{3186CC45-0D8B-459F-9340-EA75BC1DA965}" dateTime="2020-03-18T15:28:41" maxSheetId="8" userName="Windows User" r:id="rId53" minRId="464" maxRId="465">
    <sheetIdMap count="7">
      <sheetId val="5"/>
      <sheetId val="3"/>
      <sheetId val="1"/>
      <sheetId val="2"/>
      <sheetId val="4"/>
      <sheetId val="6"/>
      <sheetId val="7"/>
    </sheetIdMap>
  </header>
  <header guid="{DAE093FB-AE4B-4A7B-A1FB-7672834E4901}" dateTime="2020-03-18T15:31:11" maxSheetId="8" userName="Windows User" r:id="rId54" minRId="466" maxRId="470">
    <sheetIdMap count="7">
      <sheetId val="5"/>
      <sheetId val="3"/>
      <sheetId val="1"/>
      <sheetId val="2"/>
      <sheetId val="4"/>
      <sheetId val="6"/>
      <sheetId val="7"/>
    </sheetIdMap>
  </header>
  <header guid="{75DE2F8A-544B-4DC6-8F71-DCF461099974}" dateTime="2020-03-18T15:42:01" maxSheetId="8" userName="Windows User" r:id="rId55" minRId="471" maxRId="472">
    <sheetIdMap count="7">
      <sheetId val="5"/>
      <sheetId val="3"/>
      <sheetId val="1"/>
      <sheetId val="2"/>
      <sheetId val="4"/>
      <sheetId val="6"/>
      <sheetId val="7"/>
    </sheetIdMap>
  </header>
  <header guid="{EDADB826-2543-4A12-824E-2ECA022D298B}" dateTime="2020-03-18T15:42:11" maxSheetId="8" userName="Windows User" r:id="rId56" minRId="473" maxRId="478">
    <sheetIdMap count="7">
      <sheetId val="5"/>
      <sheetId val="3"/>
      <sheetId val="1"/>
      <sheetId val="2"/>
      <sheetId val="4"/>
      <sheetId val="6"/>
      <sheetId val="7"/>
    </sheetIdMap>
  </header>
  <header guid="{7A87E0C1-120D-4DCE-8029-A1ACE892D136}" dateTime="2020-03-18T15:43:09" maxSheetId="8" userName="Windows User" r:id="rId57" minRId="479">
    <sheetIdMap count="7">
      <sheetId val="5"/>
      <sheetId val="3"/>
      <sheetId val="1"/>
      <sheetId val="2"/>
      <sheetId val="4"/>
      <sheetId val="6"/>
      <sheetId val="7"/>
    </sheetIdMap>
  </header>
  <header guid="{485E0B75-6359-48DD-9890-365CD1087E07}" dateTime="2020-03-18T15:43:40" maxSheetId="8" userName="Windows User" r:id="rId58" minRId="480" maxRId="493">
    <sheetIdMap count="7">
      <sheetId val="5"/>
      <sheetId val="3"/>
      <sheetId val="1"/>
      <sheetId val="2"/>
      <sheetId val="4"/>
      <sheetId val="6"/>
      <sheetId val="7"/>
    </sheetIdMap>
  </header>
  <header guid="{9E33B6DD-12A3-4902-B172-EAC63CDE2602}" dateTime="2020-03-18T15:46:06" maxSheetId="8" userName="Windows User" r:id="rId59" minRId="494">
    <sheetIdMap count="7">
      <sheetId val="5"/>
      <sheetId val="3"/>
      <sheetId val="1"/>
      <sheetId val="2"/>
      <sheetId val="4"/>
      <sheetId val="6"/>
      <sheetId val="7"/>
    </sheetIdMap>
  </header>
  <header guid="{82DC20FB-AEEE-47CA-AEA3-CFE2658D1EC9}" dateTime="2020-03-18T15:46:28" maxSheetId="8" userName="Windows User" r:id="rId60" minRId="495" maxRId="496">
    <sheetIdMap count="7">
      <sheetId val="5"/>
      <sheetId val="3"/>
      <sheetId val="1"/>
      <sheetId val="2"/>
      <sheetId val="4"/>
      <sheetId val="6"/>
      <sheetId val="7"/>
    </sheetIdMap>
  </header>
  <header guid="{FFAF2472-A6E7-4813-AF0B-676DE9EC209A}" dateTime="2020-03-18T15:47:20" maxSheetId="8" userName="Windows User" r:id="rId61" minRId="497">
    <sheetIdMap count="7">
      <sheetId val="5"/>
      <sheetId val="3"/>
      <sheetId val="1"/>
      <sheetId val="2"/>
      <sheetId val="4"/>
      <sheetId val="6"/>
      <sheetId val="7"/>
    </sheetIdMap>
  </header>
  <header guid="{74C04042-22E0-4CC0-8377-7C39DD5AC5D4}" dateTime="2020-03-18T15:48:15" maxSheetId="8" userName="Windows User" r:id="rId62" minRId="498" maxRId="500">
    <sheetIdMap count="7">
      <sheetId val="5"/>
      <sheetId val="3"/>
      <sheetId val="1"/>
      <sheetId val="2"/>
      <sheetId val="4"/>
      <sheetId val="6"/>
      <sheetId val="7"/>
    </sheetIdMap>
  </header>
  <header guid="{361B2F11-A72B-4171-9598-D79F5E5D7BC1}" dateTime="2020-03-18T16:01:50" maxSheetId="8" userName="Windows User" r:id="rId63" minRId="501" maxRId="509">
    <sheetIdMap count="7">
      <sheetId val="5"/>
      <sheetId val="3"/>
      <sheetId val="1"/>
      <sheetId val="2"/>
      <sheetId val="4"/>
      <sheetId val="6"/>
      <sheetId val="7"/>
    </sheetIdMap>
  </header>
  <header guid="{6F098FC9-0FB1-4C92-B746-5D0D35D1E52F}" dateTime="2020-03-18T16:02:02" maxSheetId="8" userName="Windows User" r:id="rId64" minRId="510">
    <sheetIdMap count="7">
      <sheetId val="5"/>
      <sheetId val="3"/>
      <sheetId val="1"/>
      <sheetId val="2"/>
      <sheetId val="4"/>
      <sheetId val="6"/>
      <sheetId val="7"/>
    </sheetIdMap>
  </header>
  <header guid="{263A73AB-0025-4D07-8A7E-85D9E75278F3}" dateTime="2020-03-18T16:03:36" maxSheetId="8" userName="Windows User" r:id="rId65" minRId="511" maxRId="519">
    <sheetIdMap count="7">
      <sheetId val="5"/>
      <sheetId val="3"/>
      <sheetId val="1"/>
      <sheetId val="2"/>
      <sheetId val="4"/>
      <sheetId val="6"/>
      <sheetId val="7"/>
    </sheetIdMap>
  </header>
  <header guid="{0C544F8D-BC77-4EA2-B2DC-D0732521C9D6}" dateTime="2020-03-18T16:03:40" maxSheetId="8" userName="Windows User" r:id="rId66" minRId="523">
    <sheetIdMap count="7">
      <sheetId val="5"/>
      <sheetId val="3"/>
      <sheetId val="1"/>
      <sheetId val="2"/>
      <sheetId val="4"/>
      <sheetId val="6"/>
      <sheetId val="7"/>
    </sheetIdMap>
  </header>
  <header guid="{910C6664-C57D-4E7E-B9EB-C9FB15E447E1}" dateTime="2020-03-18T16:08:56" maxSheetId="8" userName="Windows User" r:id="rId67" minRId="524" maxRId="532">
    <sheetIdMap count="7">
      <sheetId val="5"/>
      <sheetId val="3"/>
      <sheetId val="1"/>
      <sheetId val="2"/>
      <sheetId val="4"/>
      <sheetId val="6"/>
      <sheetId val="7"/>
    </sheetIdMap>
  </header>
  <header guid="{3930F022-5050-49CC-B383-C32E8447A656}" dateTime="2020-03-18T16:11:14" maxSheetId="8" userName="Windows User" r:id="rId68" minRId="536" maxRId="543">
    <sheetIdMap count="7">
      <sheetId val="5"/>
      <sheetId val="3"/>
      <sheetId val="1"/>
      <sheetId val="2"/>
      <sheetId val="4"/>
      <sheetId val="6"/>
      <sheetId val="7"/>
    </sheetIdMap>
  </header>
  <header guid="{0E79C8BF-37A1-467F-948B-EBBDD06C391C}" dateTime="2020-03-18T16:11:22" maxSheetId="8" userName="Windows User" r:id="rId69" minRId="544">
    <sheetIdMap count="7">
      <sheetId val="5"/>
      <sheetId val="3"/>
      <sheetId val="1"/>
      <sheetId val="2"/>
      <sheetId val="4"/>
      <sheetId val="6"/>
      <sheetId val="7"/>
    </sheetIdMap>
  </header>
  <header guid="{54C7A261-CB37-49F0-ABEC-F5FFAC1AD361}" dateTime="2020-03-18T16:12:33" maxSheetId="8" userName="Windows User" r:id="rId70" minRId="545" maxRId="552">
    <sheetIdMap count="7">
      <sheetId val="5"/>
      <sheetId val="3"/>
      <sheetId val="1"/>
      <sheetId val="2"/>
      <sheetId val="4"/>
      <sheetId val="6"/>
      <sheetId val="7"/>
    </sheetIdMap>
  </header>
  <header guid="{107FE288-49D6-4506-A729-E0CC4D1BEF69}" dateTime="2020-03-18T16:12:53" maxSheetId="8" userName="Windows User" r:id="rId71" minRId="553">
    <sheetIdMap count="7">
      <sheetId val="5"/>
      <sheetId val="3"/>
      <sheetId val="1"/>
      <sheetId val="2"/>
      <sheetId val="4"/>
      <sheetId val="6"/>
      <sheetId val="7"/>
    </sheetIdMap>
  </header>
  <header guid="{F8D477BC-363A-4762-91D5-8B35B7435610}" dateTime="2020-03-18T16:14:03" maxSheetId="8" userName="Windows User" r:id="rId72" minRId="554" maxRId="561">
    <sheetIdMap count="7">
      <sheetId val="5"/>
      <sheetId val="3"/>
      <sheetId val="1"/>
      <sheetId val="2"/>
      <sheetId val="4"/>
      <sheetId val="6"/>
      <sheetId val="7"/>
    </sheetIdMap>
  </header>
  <header guid="{8E29FFFE-47C2-460E-A051-E3C2D473EE80}" dateTime="2020-03-18T16:16:44" maxSheetId="8" userName="Windows User" r:id="rId73" minRId="562" maxRId="569">
    <sheetIdMap count="7">
      <sheetId val="5"/>
      <sheetId val="3"/>
      <sheetId val="1"/>
      <sheetId val="2"/>
      <sheetId val="4"/>
      <sheetId val="6"/>
      <sheetId val="7"/>
    </sheetIdMap>
  </header>
  <header guid="{849C042E-138C-4970-AC02-BDDF843D7D6A}" dateTime="2020-03-18T16:18:57" maxSheetId="8" userName="Windows User" r:id="rId74" minRId="570" maxRId="577">
    <sheetIdMap count="7">
      <sheetId val="5"/>
      <sheetId val="3"/>
      <sheetId val="1"/>
      <sheetId val="2"/>
      <sheetId val="4"/>
      <sheetId val="6"/>
      <sheetId val="7"/>
    </sheetIdMap>
  </header>
  <header guid="{0FC79130-48CF-4762-BD84-4FE58F3EAB2B}" dateTime="2020-03-18T16:19:45" maxSheetId="8" userName="Windows User" r:id="rId75" minRId="578">
    <sheetIdMap count="7">
      <sheetId val="5"/>
      <sheetId val="3"/>
      <sheetId val="1"/>
      <sheetId val="2"/>
      <sheetId val="4"/>
      <sheetId val="6"/>
      <sheetId val="7"/>
    </sheetIdMap>
  </header>
  <header guid="{AA0C18C6-039C-4439-83E1-BDD81F64F696}" dateTime="2020-03-18T16:21:47" maxSheetId="8" userName="Windows User" r:id="rId76" minRId="579" maxRId="586">
    <sheetIdMap count="7">
      <sheetId val="5"/>
      <sheetId val="3"/>
      <sheetId val="1"/>
      <sheetId val="2"/>
      <sheetId val="4"/>
      <sheetId val="6"/>
      <sheetId val="7"/>
    </sheetIdMap>
  </header>
  <header guid="{34EC0499-C4F2-49B5-ACAF-378B6D3CFD9A}" dateTime="2020-03-18T16:22:04" maxSheetId="8" userName="Windows User" r:id="rId77" minRId="587">
    <sheetIdMap count="7">
      <sheetId val="5"/>
      <sheetId val="3"/>
      <sheetId val="1"/>
      <sheetId val="2"/>
      <sheetId val="4"/>
      <sheetId val="6"/>
      <sheetId val="7"/>
    </sheetIdMap>
  </header>
  <header guid="{89F01483-7FAB-4DCA-8797-C54DC5DC1957}" dateTime="2020-03-18T16:25:17" maxSheetId="8" userName="Windows User" r:id="rId78" minRId="588" maxRId="595">
    <sheetIdMap count="7">
      <sheetId val="5"/>
      <sheetId val="3"/>
      <sheetId val="1"/>
      <sheetId val="2"/>
      <sheetId val="4"/>
      <sheetId val="6"/>
      <sheetId val="7"/>
    </sheetIdMap>
  </header>
  <header guid="{33DB39F7-0143-4B43-B6A5-E89EC9171178}" dateTime="2020-03-18T16:26:35" maxSheetId="8" userName="Windows User" r:id="rId79" minRId="596">
    <sheetIdMap count="7">
      <sheetId val="5"/>
      <sheetId val="3"/>
      <sheetId val="1"/>
      <sheetId val="2"/>
      <sheetId val="4"/>
      <sheetId val="6"/>
      <sheetId val="7"/>
    </sheetIdMap>
  </header>
  <header guid="{1E2EE754-2198-4C74-A442-E1D0D5EA6610}" dateTime="2020-03-18T16:32:30" maxSheetId="8" userName="Windows User" r:id="rId80" minRId="597" maxRId="603">
    <sheetIdMap count="7">
      <sheetId val="5"/>
      <sheetId val="3"/>
      <sheetId val="1"/>
      <sheetId val="2"/>
      <sheetId val="4"/>
      <sheetId val="6"/>
      <sheetId val="7"/>
    </sheetIdMap>
  </header>
  <header guid="{1FD6E43B-9858-4CF5-A5C2-9540BAF18042}" dateTime="2020-03-18T17:24:35" maxSheetId="8" userName="Windows User" r:id="rId81" minRId="604" maxRId="614">
    <sheetIdMap count="7">
      <sheetId val="5"/>
      <sheetId val="3"/>
      <sheetId val="1"/>
      <sheetId val="2"/>
      <sheetId val="4"/>
      <sheetId val="6"/>
      <sheetId val="7"/>
    </sheetIdMap>
  </header>
  <header guid="{5B297CDA-C80E-4706-B38E-CB2F8483EA52}" dateTime="2020-03-18T17:27:25" maxSheetId="8" userName="Windows User" r:id="rId82" minRId="615" maxRId="620">
    <sheetIdMap count="7">
      <sheetId val="5"/>
      <sheetId val="3"/>
      <sheetId val="1"/>
      <sheetId val="2"/>
      <sheetId val="4"/>
      <sheetId val="6"/>
      <sheetId val="7"/>
    </sheetIdMap>
  </header>
  <header guid="{F81A6425-C96E-47A0-8864-E0A6195C25AB}" dateTime="2020-03-18T17:28:03" maxSheetId="8" userName="Windows User" r:id="rId83" minRId="621" maxRId="627">
    <sheetIdMap count="7">
      <sheetId val="5"/>
      <sheetId val="3"/>
      <sheetId val="1"/>
      <sheetId val="2"/>
      <sheetId val="4"/>
      <sheetId val="6"/>
      <sheetId val="7"/>
    </sheetIdMap>
  </header>
  <header guid="{DD6A924D-A0E2-499F-9322-4E53A7813F91}" dateTime="2020-03-18T17:30:45" maxSheetId="8" userName="Windows User" r:id="rId84" minRId="628" maxRId="644">
    <sheetIdMap count="7">
      <sheetId val="5"/>
      <sheetId val="3"/>
      <sheetId val="1"/>
      <sheetId val="2"/>
      <sheetId val="4"/>
      <sheetId val="6"/>
      <sheetId val="7"/>
    </sheetIdMap>
  </header>
  <header guid="{1A7AF26B-B0B2-4A3C-92E4-CEA5249DF602}" dateTime="2020-03-18T17:31:45" maxSheetId="8" userName="Windows User" r:id="rId85" minRId="645" maxRId="652">
    <sheetIdMap count="7">
      <sheetId val="5"/>
      <sheetId val="3"/>
      <sheetId val="1"/>
      <sheetId val="2"/>
      <sheetId val="4"/>
      <sheetId val="6"/>
      <sheetId val="7"/>
    </sheetIdMap>
  </header>
  <header guid="{8D8BF49E-9EE5-4ABE-8873-FABEC28D6D8A}" dateTime="2020-03-18T17:34:40" maxSheetId="8" userName="Windows User" r:id="rId86" minRId="653" maxRId="660">
    <sheetIdMap count="7">
      <sheetId val="5"/>
      <sheetId val="3"/>
      <sheetId val="1"/>
      <sheetId val="2"/>
      <sheetId val="4"/>
      <sheetId val="6"/>
      <sheetId val="7"/>
    </sheetIdMap>
  </header>
  <header guid="{9E8A8641-63AF-42DE-BD4F-A5C17AE613C1}" dateTime="2020-03-18T17:37:15" maxSheetId="8" userName="Windows User" r:id="rId87" minRId="661" maxRId="692">
    <sheetIdMap count="7">
      <sheetId val="5"/>
      <sheetId val="3"/>
      <sheetId val="1"/>
      <sheetId val="2"/>
      <sheetId val="4"/>
      <sheetId val="6"/>
      <sheetId val="7"/>
    </sheetIdMap>
  </header>
  <header guid="{8AFCB4D3-622E-4AED-BAAF-EA5759AA64B4}" dateTime="2020-03-18T17:38:13" maxSheetId="8" userName="Windows User" r:id="rId88" minRId="693" maxRId="698">
    <sheetIdMap count="7">
      <sheetId val="5"/>
      <sheetId val="3"/>
      <sheetId val="1"/>
      <sheetId val="2"/>
      <sheetId val="4"/>
      <sheetId val="6"/>
      <sheetId val="7"/>
    </sheetIdMap>
  </header>
  <header guid="{3E397FEE-82CC-4B53-A65C-F3279B3C1183}" dateTime="2020-03-18T17:38:53" maxSheetId="8" userName="Windows User" r:id="rId89" minRId="699" maxRId="712">
    <sheetIdMap count="7">
      <sheetId val="5"/>
      <sheetId val="3"/>
      <sheetId val="1"/>
      <sheetId val="2"/>
      <sheetId val="4"/>
      <sheetId val="6"/>
      <sheetId val="7"/>
    </sheetIdMap>
  </header>
  <header guid="{8B76AF74-BC7A-4281-989E-BAA7D78A307B}" dateTime="2020-03-18T17:54:18" maxSheetId="8" userName="Windows User" r:id="rId90" minRId="713" maxRId="722">
    <sheetIdMap count="7">
      <sheetId val="5"/>
      <sheetId val="3"/>
      <sheetId val="1"/>
      <sheetId val="2"/>
      <sheetId val="4"/>
      <sheetId val="6"/>
      <sheetId val="7"/>
    </sheetIdMap>
  </header>
  <header guid="{553EBD02-920C-4E52-A2BE-40536DD98F38}" dateTime="2020-03-18T17:54:59" maxSheetId="8" userName="Windows User" r:id="rId91" minRId="723" maxRId="740">
    <sheetIdMap count="7">
      <sheetId val="5"/>
      <sheetId val="3"/>
      <sheetId val="1"/>
      <sheetId val="2"/>
      <sheetId val="4"/>
      <sheetId val="6"/>
      <sheetId val="7"/>
    </sheetIdMap>
  </header>
  <header guid="{283BC6FC-6C89-4C8B-BF4F-2F84EDEBEC3C}" dateTime="2020-03-18T17:57:49" maxSheetId="8" userName="Windows User" r:id="rId92" minRId="741" maxRId="773">
    <sheetIdMap count="7">
      <sheetId val="5"/>
      <sheetId val="3"/>
      <sheetId val="1"/>
      <sheetId val="2"/>
      <sheetId val="4"/>
      <sheetId val="6"/>
      <sheetId val="7"/>
    </sheetIdMap>
  </header>
  <header guid="{5B4515C5-9DF1-4EC2-950B-255652565726}" dateTime="2020-03-18T17:58:07" maxSheetId="8" userName="Windows User" r:id="rId93" minRId="774" maxRId="776">
    <sheetIdMap count="7">
      <sheetId val="5"/>
      <sheetId val="3"/>
      <sheetId val="1"/>
      <sheetId val="2"/>
      <sheetId val="4"/>
      <sheetId val="6"/>
      <sheetId val="7"/>
    </sheetIdMap>
  </header>
  <header guid="{DEB8F6A2-A10E-455C-B08D-30AA91EA7473}" dateTime="2020-03-18T17:58:14" maxSheetId="8" userName="Windows User" r:id="rId94">
    <sheetIdMap count="7">
      <sheetId val="5"/>
      <sheetId val="3"/>
      <sheetId val="1"/>
      <sheetId val="2"/>
      <sheetId val="4"/>
      <sheetId val="6"/>
      <sheetId val="7"/>
    </sheetIdMap>
  </header>
  <header guid="{78919114-26A0-43F9-8C88-34E45229391C}" dateTime="2020-03-18T18:01:28" maxSheetId="8" userName="Windows User" r:id="rId95" minRId="777" maxRId="797">
    <sheetIdMap count="7">
      <sheetId val="5"/>
      <sheetId val="3"/>
      <sheetId val="1"/>
      <sheetId val="2"/>
      <sheetId val="4"/>
      <sheetId val="6"/>
      <sheetId val="7"/>
    </sheetIdMap>
  </header>
  <header guid="{CB3BD565-E19A-4F0D-B81B-817DF2CC51FB}" dateTime="2020-03-18T19:09:46" maxSheetId="8" userName="Windows User" r:id="rId96" minRId="798" maxRId="804">
    <sheetIdMap count="7">
      <sheetId val="5"/>
      <sheetId val="3"/>
      <sheetId val="1"/>
      <sheetId val="2"/>
      <sheetId val="4"/>
      <sheetId val="6"/>
      <sheetId val="7"/>
    </sheetIdMap>
  </header>
  <header guid="{8D5BABEC-9D02-4047-93ED-BB7C4CFCF667}" dateTime="2020-03-18T21:37:08" maxSheetId="8" userName="Windows User" r:id="rId97" minRId="805" maxRId="806">
    <sheetIdMap count="7">
      <sheetId val="5"/>
      <sheetId val="3"/>
      <sheetId val="1"/>
      <sheetId val="2"/>
      <sheetId val="4"/>
      <sheetId val="6"/>
      <sheetId val="7"/>
    </sheetIdMap>
  </header>
  <header guid="{514EF8D4-5A6D-4B87-8E01-41C1A584FDD9}" dateTime="2020-03-18T21:37:22" maxSheetId="8" userName="Windows User" r:id="rId98">
    <sheetIdMap count="7">
      <sheetId val="5"/>
      <sheetId val="3"/>
      <sheetId val="1"/>
      <sheetId val="2"/>
      <sheetId val="4"/>
      <sheetId val="6"/>
      <sheetId val="7"/>
    </sheetIdMap>
  </header>
  <header guid="{22953089-B56A-474A-B32B-5E5BFBC09933}" dateTime="2020-03-18T23:23:54" maxSheetId="8" userName="Windows User" r:id="rId99" minRId="807" maxRId="816">
    <sheetIdMap count="7">
      <sheetId val="5"/>
      <sheetId val="3"/>
      <sheetId val="1"/>
      <sheetId val="2"/>
      <sheetId val="4"/>
      <sheetId val="6"/>
      <sheetId val="7"/>
    </sheetIdMap>
  </header>
  <header guid="{5A7AB4B3-5892-44AD-A9F2-B9BEB0EDD90A}" dateTime="2020-03-18T23:25:42" maxSheetId="8" userName="Windows User" r:id="rId100" minRId="817" maxRId="828">
    <sheetIdMap count="7">
      <sheetId val="5"/>
      <sheetId val="3"/>
      <sheetId val="1"/>
      <sheetId val="2"/>
      <sheetId val="4"/>
      <sheetId val="6"/>
      <sheetId val="7"/>
    </sheetIdMap>
  </header>
  <header guid="{0E40CB95-F199-44C3-9648-7A02601CA943}" dateTime="2020-03-18T23:42:42" maxSheetId="8" userName="Windows User" r:id="rId101" minRId="829" maxRId="843">
    <sheetIdMap count="7">
      <sheetId val="5"/>
      <sheetId val="3"/>
      <sheetId val="1"/>
      <sheetId val="2"/>
      <sheetId val="4"/>
      <sheetId val="6"/>
      <sheetId val="7"/>
    </sheetIdMap>
  </header>
  <header guid="{A85C775A-32B4-492F-8A73-5DF916E10F14}" dateTime="2020-03-18T23:42:45" maxSheetId="8" userName="Windows User" r:id="rId102" minRId="844">
    <sheetIdMap count="7">
      <sheetId val="5"/>
      <sheetId val="3"/>
      <sheetId val="1"/>
      <sheetId val="2"/>
      <sheetId val="4"/>
      <sheetId val="6"/>
      <sheetId val="7"/>
    </sheetIdMap>
  </header>
  <header guid="{8F4D81A6-8AE1-47E7-8ED5-E1988E8244D2}" dateTime="2020-03-19T17:51:28" maxSheetId="8" userName="Windows User" r:id="rId103" minRId="845">
    <sheetIdMap count="7">
      <sheetId val="5"/>
      <sheetId val="3"/>
      <sheetId val="1"/>
      <sheetId val="2"/>
      <sheetId val="4"/>
      <sheetId val="6"/>
      <sheetId val="7"/>
    </sheetIdMap>
  </header>
  <header guid="{107C8060-2211-4682-A21E-F36F5B7A76F0}" dateTime="2020-03-19T19:10:19" maxSheetId="8" userName="Windows User" r:id="rId104" minRId="846">
    <sheetIdMap count="7">
      <sheetId val="5"/>
      <sheetId val="3"/>
      <sheetId val="1"/>
      <sheetId val="2"/>
      <sheetId val="4"/>
      <sheetId val="6"/>
      <sheetId val="7"/>
    </sheetIdMap>
  </header>
  <header guid="{F11A38B1-07FE-4D2A-8913-178E226CC491}" dateTime="2020-03-19T19:10:49" maxSheetId="8" userName="Windows User" r:id="rId105" minRId="847">
    <sheetIdMap count="7">
      <sheetId val="5"/>
      <sheetId val="3"/>
      <sheetId val="1"/>
      <sheetId val="2"/>
      <sheetId val="4"/>
      <sheetId val="6"/>
      <sheetId val="7"/>
    </sheetIdMap>
  </header>
  <header guid="{9C6D78A7-AEDE-4611-80E7-7B95ACE1C7F1}" dateTime="2020-03-19T19:24:01" maxSheetId="8" userName="Windows User" r:id="rId106" minRId="848" maxRId="849">
    <sheetIdMap count="7">
      <sheetId val="5"/>
      <sheetId val="3"/>
      <sheetId val="1"/>
      <sheetId val="2"/>
      <sheetId val="4"/>
      <sheetId val="6"/>
      <sheetId val="7"/>
    </sheetIdMap>
  </header>
  <header guid="{AE9F3139-530A-4BCF-A9A1-135095297EB1}" dateTime="2020-03-19T20:43:45" maxSheetId="8" userName="Windows User" r:id="rId107" minRId="850">
    <sheetIdMap count="7">
      <sheetId val="5"/>
      <sheetId val="3"/>
      <sheetId val="1"/>
      <sheetId val="2"/>
      <sheetId val="4"/>
      <sheetId val="6"/>
      <sheetId val="7"/>
    </sheetIdMap>
  </header>
  <header guid="{F7292709-42EB-413D-8C9F-5E5FE2B80E6B}" dateTime="2020-03-19T20:46:30" maxSheetId="8" userName="Windows User" r:id="rId108" minRId="851" maxRId="853">
    <sheetIdMap count="7">
      <sheetId val="5"/>
      <sheetId val="3"/>
      <sheetId val="1"/>
      <sheetId val="2"/>
      <sheetId val="4"/>
      <sheetId val="6"/>
      <sheetId val="7"/>
    </sheetIdMap>
  </header>
  <header guid="{33D9C3DB-0504-42B5-A91C-C427CBA66186}" dateTime="2020-03-19T20:47:30" maxSheetId="8" userName="Windows User" r:id="rId109" minRId="854" maxRId="855">
    <sheetIdMap count="7">
      <sheetId val="5"/>
      <sheetId val="3"/>
      <sheetId val="1"/>
      <sheetId val="2"/>
      <sheetId val="4"/>
      <sheetId val="6"/>
      <sheetId val="7"/>
    </sheetIdMap>
  </header>
  <header guid="{3175F696-7003-4D7D-8FF8-7722B8281679}" dateTime="2020-03-19T20:55:53" maxSheetId="8" userName="Windows User" r:id="rId110" minRId="856" maxRId="859">
    <sheetIdMap count="7">
      <sheetId val="5"/>
      <sheetId val="3"/>
      <sheetId val="1"/>
      <sheetId val="2"/>
      <sheetId val="4"/>
      <sheetId val="6"/>
      <sheetId val="7"/>
    </sheetIdMap>
  </header>
  <header guid="{E0152C69-A316-42CB-B486-ABA90B77D272}" dateTime="2020-03-19T21:13:51" maxSheetId="8" userName="Windows User" r:id="rId111" minRId="860" maxRId="861">
    <sheetIdMap count="7">
      <sheetId val="5"/>
      <sheetId val="3"/>
      <sheetId val="1"/>
      <sheetId val="2"/>
      <sheetId val="4"/>
      <sheetId val="6"/>
      <sheetId val="7"/>
    </sheetIdMap>
  </header>
  <header guid="{2091B10A-D41D-46BA-B914-C3C9CB33EEE0}" dateTime="2020-04-27T16:44:03" maxSheetId="8" userName="Windows User" r:id="rId112" minRId="862" maxRId="2415">
    <sheetIdMap count="7">
      <sheetId val="5"/>
      <sheetId val="3"/>
      <sheetId val="1"/>
      <sheetId val="2"/>
      <sheetId val="4"/>
      <sheetId val="6"/>
      <sheetId val="7"/>
    </sheetIdMap>
  </header>
  <header guid="{FB450F3F-523B-4AC8-8B5A-5254DEFD3202}" dateTime="2020-05-02T15:28:01" maxSheetId="8" userName="Windows User" r:id="rId113">
    <sheetIdMap count="7">
      <sheetId val="5"/>
      <sheetId val="3"/>
      <sheetId val="1"/>
      <sheetId val="2"/>
      <sheetId val="4"/>
      <sheetId val="6"/>
      <sheetId val="7"/>
    </sheetIdMap>
  </header>
  <header guid="{4787A763-F02C-45C6-9DCA-F25C4705E8C3}" dateTime="2020-05-02T15:28:14" maxSheetId="8" userName="Windows User" r:id="rId114" minRId="2419" maxRId="2449">
    <sheetIdMap count="7">
      <sheetId val="5"/>
      <sheetId val="3"/>
      <sheetId val="1"/>
      <sheetId val="2"/>
      <sheetId val="4"/>
      <sheetId val="6"/>
      <sheetId val="7"/>
    </sheetIdMap>
  </header>
  <header guid="{121B8DD5-E74F-49B6-9A18-133F3CE0FC91}" dateTime="2020-05-02T17:11:35" maxSheetId="8" userName="Windows User" r:id="rId115" minRId="2450">
    <sheetIdMap count="7">
      <sheetId val="5"/>
      <sheetId val="3"/>
      <sheetId val="1"/>
      <sheetId val="2"/>
      <sheetId val="4"/>
      <sheetId val="6"/>
      <sheetId val="7"/>
    </sheetIdMap>
  </header>
  <header guid="{60F5DA09-5A62-46AF-9A4D-47C400F78BB4}" dateTime="2020-05-02T17:53:05" maxSheetId="8" userName="Windows User" r:id="rId116" minRId="2451">
    <sheetIdMap count="7">
      <sheetId val="5"/>
      <sheetId val="3"/>
      <sheetId val="1"/>
      <sheetId val="2"/>
      <sheetId val="4"/>
      <sheetId val="6"/>
      <sheetId val="7"/>
    </sheetIdMap>
  </header>
  <header guid="{45372F79-A8DD-4524-8C65-A467C547F434}" dateTime="2020-05-03T16:34:11" maxSheetId="8" userName="Windows User" r:id="rId117" minRId="2452" maxRId="2456">
    <sheetIdMap count="7">
      <sheetId val="5"/>
      <sheetId val="3"/>
      <sheetId val="1"/>
      <sheetId val="2"/>
      <sheetId val="4"/>
      <sheetId val="6"/>
      <sheetId val="7"/>
    </sheetIdMap>
  </header>
  <header guid="{A3A50F1F-287A-41E0-B049-8950769A5F12}" dateTime="2020-05-05T16:23:48" maxSheetId="8" userName="Windows User" r:id="rId118" minRId="2457" maxRId="2458">
    <sheetIdMap count="7">
      <sheetId val="5"/>
      <sheetId val="3"/>
      <sheetId val="1"/>
      <sheetId val="2"/>
      <sheetId val="4"/>
      <sheetId val="6"/>
      <sheetId val="7"/>
    </sheetIdMap>
  </header>
  <header guid="{2016EA3A-5E13-4D4A-B63D-2E54E19A0A89}" dateTime="2020-05-05T16:26:02" maxSheetId="8" userName="Windows User" r:id="rId119" minRId="2459" maxRId="2460">
    <sheetIdMap count="7">
      <sheetId val="5"/>
      <sheetId val="3"/>
      <sheetId val="1"/>
      <sheetId val="2"/>
      <sheetId val="4"/>
      <sheetId val="6"/>
      <sheetId val="7"/>
    </sheetIdMap>
  </header>
  <header guid="{0A5C93DE-3758-485D-BF22-EEEDF5D9A88B}" dateTime="2020-05-05T16:31:25" maxSheetId="8" userName="Windows User" r:id="rId120" minRId="2461" maxRId="2471">
    <sheetIdMap count="7">
      <sheetId val="5"/>
      <sheetId val="3"/>
      <sheetId val="1"/>
      <sheetId val="2"/>
      <sheetId val="4"/>
      <sheetId val="6"/>
      <sheetId val="7"/>
    </sheetIdMap>
  </header>
  <header guid="{098F3CE7-22E0-413A-8786-2E6C8ADD1C99}" dateTime="2020-05-05T16:38:36" maxSheetId="8" userName="Windows User" r:id="rId121" minRId="2472" maxRId="2474">
    <sheetIdMap count="7">
      <sheetId val="5"/>
      <sheetId val="3"/>
      <sheetId val="1"/>
      <sheetId val="2"/>
      <sheetId val="4"/>
      <sheetId val="6"/>
      <sheetId val="7"/>
    </sheetIdMap>
  </header>
  <header guid="{DD0DA777-73C2-4DCA-A8DD-81245B3DDCD9}" dateTime="2020-05-05T16:39:45" maxSheetId="8" userName="Windows User" r:id="rId122" minRId="2475" maxRId="2477">
    <sheetIdMap count="7">
      <sheetId val="5"/>
      <sheetId val="3"/>
      <sheetId val="1"/>
      <sheetId val="2"/>
      <sheetId val="4"/>
      <sheetId val="6"/>
      <sheetId val="7"/>
    </sheetIdMap>
  </header>
  <header guid="{171973F4-3898-4381-A5BC-A8230BBE4A9C}" dateTime="2020-05-05T16:46:30" maxSheetId="8" userName="Windows User" r:id="rId123" minRId="2478" maxRId="2483">
    <sheetIdMap count="7">
      <sheetId val="5"/>
      <sheetId val="3"/>
      <sheetId val="1"/>
      <sheetId val="2"/>
      <sheetId val="4"/>
      <sheetId val="6"/>
      <sheetId val="7"/>
    </sheetIdMap>
  </header>
  <header guid="{02C861CC-5194-49BB-A5FD-40A7087F3987}" dateTime="2020-05-05T16:55:16" maxSheetId="8" userName="Windows User" r:id="rId124" minRId="2484" maxRId="2489">
    <sheetIdMap count="7">
      <sheetId val="5"/>
      <sheetId val="3"/>
      <sheetId val="1"/>
      <sheetId val="2"/>
      <sheetId val="4"/>
      <sheetId val="6"/>
      <sheetId val="7"/>
    </sheetIdMap>
  </header>
  <header guid="{2D2BF778-B877-4B5A-A8DD-8CC911E857F8}" dateTime="2020-05-05T17:01:10" maxSheetId="8" userName="Windows User" r:id="rId125" minRId="2490" maxRId="2495">
    <sheetIdMap count="7">
      <sheetId val="5"/>
      <sheetId val="3"/>
      <sheetId val="1"/>
      <sheetId val="2"/>
      <sheetId val="4"/>
      <sheetId val="6"/>
      <sheetId val="7"/>
    </sheetIdMap>
  </header>
  <header guid="{87E72C6C-6F67-4A72-945D-FD755D69D36E}" dateTime="2020-05-05T17:06:45" maxSheetId="8" userName="Windows User" r:id="rId126" minRId="2496" maxRId="2497">
    <sheetIdMap count="7">
      <sheetId val="5"/>
      <sheetId val="3"/>
      <sheetId val="1"/>
      <sheetId val="2"/>
      <sheetId val="4"/>
      <sheetId val="6"/>
      <sheetId val="7"/>
    </sheetIdMap>
  </header>
  <header guid="{F42AD034-3F7C-483F-8F83-6DA2678F2756}" dateTime="2020-05-05T17:11:59" maxSheetId="8" userName="Windows User" r:id="rId127" minRId="2498">
    <sheetIdMap count="7">
      <sheetId val="5"/>
      <sheetId val="3"/>
      <sheetId val="1"/>
      <sheetId val="2"/>
      <sheetId val="4"/>
      <sheetId val="6"/>
      <sheetId val="7"/>
    </sheetIdMap>
  </header>
  <header guid="{985EE137-EA6D-44D0-A9F2-990E55CE2AD6}" dateTime="2020-05-05T17:16:22" maxSheetId="8" userName="Windows User" r:id="rId128" minRId="2499" maxRId="2501">
    <sheetIdMap count="7">
      <sheetId val="5"/>
      <sheetId val="3"/>
      <sheetId val="1"/>
      <sheetId val="2"/>
      <sheetId val="4"/>
      <sheetId val="6"/>
      <sheetId val="7"/>
    </sheetIdMap>
  </header>
  <header guid="{E7471188-0D09-4ACA-9522-D201982BF9F7}" dateTime="2020-05-05T17:16:24" maxSheetId="8" userName="Windows User" r:id="rId129" minRId="2502">
    <sheetIdMap count="7">
      <sheetId val="5"/>
      <sheetId val="3"/>
      <sheetId val="1"/>
      <sheetId val="2"/>
      <sheetId val="4"/>
      <sheetId val="6"/>
      <sheetId val="7"/>
    </sheetIdMap>
  </header>
  <header guid="{AA54501B-918D-4DA1-B5D6-3DFDE2394EB3}" dateTime="2020-05-05T17:16:35" maxSheetId="8" userName="Windows User" r:id="rId130">
    <sheetIdMap count="7">
      <sheetId val="5"/>
      <sheetId val="3"/>
      <sheetId val="1"/>
      <sheetId val="2"/>
      <sheetId val="4"/>
      <sheetId val="6"/>
      <sheetId val="7"/>
    </sheetIdMap>
  </header>
  <header guid="{CBB713FF-F4FC-4A55-A4A2-B99D652F9BCF}" dateTime="2020-05-05T17:20:32" maxSheetId="8" userName="Windows User" r:id="rId131" minRId="2503" maxRId="2505">
    <sheetIdMap count="7">
      <sheetId val="5"/>
      <sheetId val="3"/>
      <sheetId val="1"/>
      <sheetId val="2"/>
      <sheetId val="4"/>
      <sheetId val="6"/>
      <sheetId val="7"/>
    </sheetIdMap>
  </header>
  <header guid="{5E5FF12A-EDEC-4A76-B3CB-D89798270C6B}" dateTime="2020-05-05T17:22:26" maxSheetId="8" userName="Windows User" r:id="rId132" minRId="2506">
    <sheetIdMap count="7">
      <sheetId val="5"/>
      <sheetId val="3"/>
      <sheetId val="1"/>
      <sheetId val="2"/>
      <sheetId val="4"/>
      <sheetId val="6"/>
      <sheetId val="7"/>
    </sheetIdMap>
  </header>
  <header guid="{67528039-5251-46D3-B62D-D68FE08FE634}" dateTime="2020-05-05T17:25:35" maxSheetId="8" userName="Windows User" r:id="rId133" minRId="2507" maxRId="2525">
    <sheetIdMap count="7">
      <sheetId val="5"/>
      <sheetId val="3"/>
      <sheetId val="1"/>
      <sheetId val="2"/>
      <sheetId val="4"/>
      <sheetId val="6"/>
      <sheetId val="7"/>
    </sheetIdMap>
  </header>
  <header guid="{DF0F5DF2-E471-4C4F-B411-BC952F42E9EF}" dateTime="2020-05-05T17:25:42" maxSheetId="8" userName="Windows User" r:id="rId134" minRId="2526">
    <sheetIdMap count="7">
      <sheetId val="5"/>
      <sheetId val="3"/>
      <sheetId val="1"/>
      <sheetId val="2"/>
      <sheetId val="4"/>
      <sheetId val="6"/>
      <sheetId val="7"/>
    </sheetIdMap>
  </header>
  <header guid="{240680C4-4CB5-40A2-8D2B-9F03AA441F0F}" dateTime="2020-05-05T17:29:43" maxSheetId="8" userName="Windows User" r:id="rId135" minRId="2527">
    <sheetIdMap count="7">
      <sheetId val="5"/>
      <sheetId val="3"/>
      <sheetId val="1"/>
      <sheetId val="2"/>
      <sheetId val="4"/>
      <sheetId val="6"/>
      <sheetId val="7"/>
    </sheetIdMap>
  </header>
  <header guid="{B3DCC00D-BF06-4B27-A75A-C2CCAE1DF2F9}" dateTime="2020-05-05T17:30:47" maxSheetId="8" userName="Windows User" r:id="rId136" minRId="2528" maxRId="2530">
    <sheetIdMap count="7">
      <sheetId val="5"/>
      <sheetId val="3"/>
      <sheetId val="1"/>
      <sheetId val="2"/>
      <sheetId val="4"/>
      <sheetId val="6"/>
      <sheetId val="7"/>
    </sheetIdMap>
  </header>
  <header guid="{9018C245-C16C-406F-900F-378AC7B8C2D3}" dateTime="2020-05-05T17:32:54" maxSheetId="8" userName="Windows User" r:id="rId137" minRId="2531" maxRId="2534">
    <sheetIdMap count="7">
      <sheetId val="5"/>
      <sheetId val="3"/>
      <sheetId val="1"/>
      <sheetId val="2"/>
      <sheetId val="4"/>
      <sheetId val="6"/>
      <sheetId val="7"/>
    </sheetIdMap>
  </header>
  <header guid="{3B5FA35A-AB1B-414C-9FE4-DDFDAFD6E155}" dateTime="2020-05-05T17:32:58" maxSheetId="8" userName="Windows User" r:id="rId138" minRId="2535">
    <sheetIdMap count="7">
      <sheetId val="5"/>
      <sheetId val="3"/>
      <sheetId val="1"/>
      <sheetId val="2"/>
      <sheetId val="4"/>
      <sheetId val="6"/>
      <sheetId val="7"/>
    </sheetIdMap>
  </header>
  <header guid="{AF827BEB-4CE6-4D79-9EF6-081DBAC5174D}" dateTime="2020-05-06T15:39:56" maxSheetId="8" userName="Windows User" r:id="rId139" minRId="2536" maxRId="2539">
    <sheetIdMap count="7">
      <sheetId val="5"/>
      <sheetId val="3"/>
      <sheetId val="1"/>
      <sheetId val="2"/>
      <sheetId val="4"/>
      <sheetId val="6"/>
      <sheetId val="7"/>
    </sheetIdMap>
  </header>
  <header guid="{BD740193-541F-4FB9-8131-97BB084D67B1}" dateTime="2020-05-06T20:36:45" maxSheetId="8" userName="Windows User" r:id="rId140" minRId="2540" maxRId="2566">
    <sheetIdMap count="7">
      <sheetId val="5"/>
      <sheetId val="3"/>
      <sheetId val="1"/>
      <sheetId val="2"/>
      <sheetId val="4"/>
      <sheetId val="6"/>
      <sheetId val="7"/>
    </sheetIdMap>
  </header>
  <header guid="{86BAE6B4-670D-479D-8F67-F75B0014361C}" dateTime="2020-05-06T20:49:13" maxSheetId="8" userName="Windows User" r:id="rId141" minRId="2567" maxRId="2569">
    <sheetIdMap count="7">
      <sheetId val="5"/>
      <sheetId val="3"/>
      <sheetId val="1"/>
      <sheetId val="2"/>
      <sheetId val="4"/>
      <sheetId val="6"/>
      <sheetId val="7"/>
    </sheetIdMap>
  </header>
  <header guid="{302D7D09-22BF-4D1B-A642-F92CFBD25D52}" dateTime="2020-05-06T20:50:59" maxSheetId="8" userName="Windows User" r:id="rId142" minRId="2570" maxRId="2572">
    <sheetIdMap count="7">
      <sheetId val="5"/>
      <sheetId val="3"/>
      <sheetId val="1"/>
      <sheetId val="2"/>
      <sheetId val="4"/>
      <sheetId val="6"/>
      <sheetId val="7"/>
    </sheetIdMap>
  </header>
  <header guid="{7A4044F3-B27F-4D69-8658-5FFF4483E182}" dateTime="2020-05-06T20:51:56" maxSheetId="8" userName="Windows User" r:id="rId143" minRId="2573" maxRId="2606">
    <sheetIdMap count="7">
      <sheetId val="5"/>
      <sheetId val="3"/>
      <sheetId val="1"/>
      <sheetId val="2"/>
      <sheetId val="4"/>
      <sheetId val="6"/>
      <sheetId val="7"/>
    </sheetIdMap>
  </header>
  <header guid="{1A6BDDB7-610D-43F6-B77E-94A40DC41622}" dateTime="2020-05-06T20:52:36" maxSheetId="8" userName="Windows User" r:id="rId144" minRId="2607" maxRId="2608">
    <sheetIdMap count="7">
      <sheetId val="5"/>
      <sheetId val="3"/>
      <sheetId val="1"/>
      <sheetId val="2"/>
      <sheetId val="4"/>
      <sheetId val="6"/>
      <sheetId val="7"/>
    </sheetIdMap>
  </header>
  <header guid="{D9502ED5-C0A2-4901-B3AE-376D5B35D213}" dateTime="2020-05-06T20:53:34" maxSheetId="8" userName="Windows User" r:id="rId145" minRId="2609" maxRId="2611">
    <sheetIdMap count="7">
      <sheetId val="5"/>
      <sheetId val="3"/>
      <sheetId val="1"/>
      <sheetId val="2"/>
      <sheetId val="4"/>
      <sheetId val="6"/>
      <sheetId val="7"/>
    </sheetIdMap>
  </header>
  <header guid="{1BFEEE65-84F5-4071-9EF4-D7DA6FDEC5C7}" dateTime="2020-05-06T21:11:16" maxSheetId="8" userName="Windows User" r:id="rId146" minRId="2612" maxRId="2616">
    <sheetIdMap count="7">
      <sheetId val="5"/>
      <sheetId val="3"/>
      <sheetId val="1"/>
      <sheetId val="2"/>
      <sheetId val="4"/>
      <sheetId val="6"/>
      <sheetId val="7"/>
    </sheetIdMap>
  </header>
  <header guid="{832BF46D-9DEE-4840-A44B-E1145BBC9562}" dateTime="2020-05-06T21:31:32" maxSheetId="8" userName="Windows User" r:id="rId147" minRId="2617" maxRId="2628">
    <sheetIdMap count="7">
      <sheetId val="5"/>
      <sheetId val="3"/>
      <sheetId val="1"/>
      <sheetId val="2"/>
      <sheetId val="4"/>
      <sheetId val="6"/>
      <sheetId val="7"/>
    </sheetIdMap>
  </header>
  <header guid="{D32BB018-D193-46D4-AD8A-131E08263324}" dateTime="2020-05-06T21:37:11" maxSheetId="8" userName="Windows User" r:id="rId148" minRId="2629" maxRId="2655">
    <sheetIdMap count="7">
      <sheetId val="5"/>
      <sheetId val="3"/>
      <sheetId val="1"/>
      <sheetId val="2"/>
      <sheetId val="4"/>
      <sheetId val="6"/>
      <sheetId val="7"/>
    </sheetIdMap>
  </header>
  <header guid="{22C66D5E-B5C3-42C1-A801-2C5716AD856C}" dateTime="2020-05-06T21:37:14" maxSheetId="8" userName="Windows User" r:id="rId149" minRId="2656">
    <sheetIdMap count="7">
      <sheetId val="5"/>
      <sheetId val="3"/>
      <sheetId val="1"/>
      <sheetId val="2"/>
      <sheetId val="4"/>
      <sheetId val="6"/>
      <sheetId val="7"/>
    </sheetIdMap>
  </header>
  <header guid="{9D0399DE-ECC7-4F41-8B18-9F5300A651DE}" dateTime="2020-05-06T21:47:23" maxSheetId="8" userName="Windows User" r:id="rId150" minRId="2657" maxRId="2669">
    <sheetIdMap count="7">
      <sheetId val="5"/>
      <sheetId val="3"/>
      <sheetId val="1"/>
      <sheetId val="2"/>
      <sheetId val="4"/>
      <sheetId val="6"/>
      <sheetId val="7"/>
    </sheetIdMap>
  </header>
  <header guid="{F406DC2E-B3A0-4338-A851-4FF3F8634F0F}" dateTime="2020-05-06T21:51:19" maxSheetId="8" userName="Windows User" r:id="rId151" minRId="2670" maxRId="2687">
    <sheetIdMap count="7">
      <sheetId val="5"/>
      <sheetId val="3"/>
      <sheetId val="1"/>
      <sheetId val="2"/>
      <sheetId val="4"/>
      <sheetId val="6"/>
      <sheetId val="7"/>
    </sheetIdMap>
  </header>
  <header guid="{14DE56D5-EF44-45A2-9D62-529A99441765}" dateTime="2020-05-06T21:53:00" maxSheetId="8" userName="Windows User" r:id="rId152" minRId="2688" maxRId="2697">
    <sheetIdMap count="7">
      <sheetId val="5"/>
      <sheetId val="3"/>
      <sheetId val="1"/>
      <sheetId val="2"/>
      <sheetId val="4"/>
      <sheetId val="6"/>
      <sheetId val="7"/>
    </sheetIdMap>
  </header>
  <header guid="{F3F9BFD7-BB5E-4148-B546-A98D8D64E050}" dateTime="2020-05-06T21:56:14" maxSheetId="8" userName="Windows User" r:id="rId153" minRId="2698" maxRId="2716">
    <sheetIdMap count="7">
      <sheetId val="5"/>
      <sheetId val="3"/>
      <sheetId val="1"/>
      <sheetId val="2"/>
      <sheetId val="4"/>
      <sheetId val="6"/>
      <sheetId val="7"/>
    </sheetIdMap>
  </header>
  <header guid="{50B2542A-982A-4500-97CA-93F8F74B56FE}" dateTime="2020-05-06T22:51:06" maxSheetId="8" userName="Windows User" r:id="rId154" minRId="2717" maxRId="2724">
    <sheetIdMap count="7">
      <sheetId val="5"/>
      <sheetId val="3"/>
      <sheetId val="1"/>
      <sheetId val="2"/>
      <sheetId val="4"/>
      <sheetId val="6"/>
      <sheetId val="7"/>
    </sheetIdMap>
  </header>
  <header guid="{8D1EE87E-46D5-4D8C-A6A7-0F33432ECC15}" dateTime="2020-05-06T22:53:13" maxSheetId="8" userName="Windows User" r:id="rId155" minRId="2725" maxRId="2743">
    <sheetIdMap count="7">
      <sheetId val="5"/>
      <sheetId val="3"/>
      <sheetId val="1"/>
      <sheetId val="2"/>
      <sheetId val="4"/>
      <sheetId val="6"/>
      <sheetId val="7"/>
    </sheetIdMap>
  </header>
  <header guid="{728CD89B-4994-4643-96C2-A8518AFFC9CB}" dateTime="2020-05-06T23:01:01" maxSheetId="8" userName="Windows User" r:id="rId156" minRId="2744" maxRId="2755">
    <sheetIdMap count="7">
      <sheetId val="5"/>
      <sheetId val="3"/>
      <sheetId val="1"/>
      <sheetId val="2"/>
      <sheetId val="4"/>
      <sheetId val="6"/>
      <sheetId val="7"/>
    </sheetIdMap>
  </header>
  <header guid="{11EC4DE7-FF2F-4D05-8F24-1C313A58DAE3}" dateTime="2020-05-06T23:01:20" maxSheetId="8" userName="Windows User" r:id="rId157" minRId="2756" maxRId="2758">
    <sheetIdMap count="7">
      <sheetId val="5"/>
      <sheetId val="3"/>
      <sheetId val="1"/>
      <sheetId val="2"/>
      <sheetId val="4"/>
      <sheetId val="6"/>
      <sheetId val="7"/>
    </sheetIdMap>
  </header>
  <header guid="{D20A81EB-E537-48E8-A84B-AD383A7A1729}" dateTime="2020-05-06T23:46:37" maxSheetId="8" userName="Windows User" r:id="rId158" minRId="2759" maxRId="2776">
    <sheetIdMap count="7">
      <sheetId val="5"/>
      <sheetId val="3"/>
      <sheetId val="1"/>
      <sheetId val="2"/>
      <sheetId val="4"/>
      <sheetId val="6"/>
      <sheetId val="7"/>
    </sheetIdMap>
  </header>
  <header guid="{98BA1F06-BE36-4204-BD54-859E92B080F2}" dateTime="2020-05-06T23:50:38" maxSheetId="8" userName="Windows User" r:id="rId159" minRId="2777" maxRId="2831">
    <sheetIdMap count="7">
      <sheetId val="5"/>
      <sheetId val="3"/>
      <sheetId val="1"/>
      <sheetId val="2"/>
      <sheetId val="4"/>
      <sheetId val="6"/>
      <sheetId val="7"/>
    </sheetIdMap>
  </header>
  <header guid="{82BA34AE-08E4-415B-A1FF-B53B3D80E835}" dateTime="2020-05-06T23:51:42" maxSheetId="8" userName="Windows User" r:id="rId160" minRId="2832" maxRId="2835">
    <sheetIdMap count="7">
      <sheetId val="5"/>
      <sheetId val="3"/>
      <sheetId val="1"/>
      <sheetId val="2"/>
      <sheetId val="4"/>
      <sheetId val="6"/>
      <sheetId val="7"/>
    </sheetIdMap>
  </header>
  <header guid="{6399EADF-83C2-4BA4-898F-095388180880}" dateTime="2020-05-06T23:52:07" maxSheetId="8" userName="Windows User" r:id="rId161" minRId="2836" maxRId="2842">
    <sheetIdMap count="7">
      <sheetId val="5"/>
      <sheetId val="3"/>
      <sheetId val="1"/>
      <sheetId val="2"/>
      <sheetId val="4"/>
      <sheetId val="6"/>
      <sheetId val="7"/>
    </sheetIdMap>
  </header>
  <header guid="{F82D6C8E-8DA9-4E88-9BCD-5ACDCCCC9A8A}" dateTime="2020-05-06T23:52:09" maxSheetId="8" userName="Windows User" r:id="rId162" minRId="2843">
    <sheetIdMap count="7">
      <sheetId val="5"/>
      <sheetId val="3"/>
      <sheetId val="1"/>
      <sheetId val="2"/>
      <sheetId val="4"/>
      <sheetId val="6"/>
      <sheetId val="7"/>
    </sheetIdMap>
  </header>
  <header guid="{0E05229A-1874-4287-9F31-490912773AC7}" dateTime="2020-05-06T23:52:43" maxSheetId="8" userName="Windows User" r:id="rId163" minRId="2844" maxRId="2846">
    <sheetIdMap count="7">
      <sheetId val="5"/>
      <sheetId val="3"/>
      <sheetId val="1"/>
      <sheetId val="2"/>
      <sheetId val="4"/>
      <sheetId val="6"/>
      <sheetId val="7"/>
    </sheetIdMap>
  </header>
  <header guid="{EEE90CC4-52DE-48BC-94FB-41F9070ACD27}" dateTime="2020-05-06T23:53:07" maxSheetId="8" userName="Windows User" r:id="rId164" minRId="2850" maxRId="2851">
    <sheetIdMap count="7">
      <sheetId val="5"/>
      <sheetId val="3"/>
      <sheetId val="1"/>
      <sheetId val="2"/>
      <sheetId val="4"/>
      <sheetId val="6"/>
      <sheetId val="7"/>
    </sheetIdMap>
  </header>
  <header guid="{7BAAD09A-7A68-4E92-9ACC-B1BAFA69A1FB}" dateTime="2020-05-06T23:53:28" maxSheetId="8" userName="Windows User" r:id="rId165" minRId="2852" maxRId="2853">
    <sheetIdMap count="7">
      <sheetId val="5"/>
      <sheetId val="3"/>
      <sheetId val="1"/>
      <sheetId val="2"/>
      <sheetId val="4"/>
      <sheetId val="6"/>
      <sheetId val="7"/>
    </sheetIdMap>
  </header>
  <header guid="{DC7E83C5-24A8-483B-8F25-FC867BDEC7EF}" dateTime="2020-05-06T23:54:30" maxSheetId="8" userName="Windows User" r:id="rId166" minRId="2854" maxRId="2861">
    <sheetIdMap count="7">
      <sheetId val="5"/>
      <sheetId val="3"/>
      <sheetId val="1"/>
      <sheetId val="2"/>
      <sheetId val="4"/>
      <sheetId val="6"/>
      <sheetId val="7"/>
    </sheetIdMap>
  </header>
  <header guid="{B8E1BD6A-1A77-4B00-95E6-39E49460FD64}" dateTime="2020-05-06T23:54:33" maxSheetId="8" userName="Windows User" r:id="rId167" minRId="2862">
    <sheetIdMap count="7">
      <sheetId val="5"/>
      <sheetId val="3"/>
      <sheetId val="1"/>
      <sheetId val="2"/>
      <sheetId val="4"/>
      <sheetId val="6"/>
      <sheetId val="7"/>
    </sheetIdMap>
  </header>
  <header guid="{B4F8C8FD-33FD-4C63-B764-2B3F9CB60426}" dateTime="2020-05-07T00:12:19" maxSheetId="8" userName="Windows User" r:id="rId168" minRId="2863" maxRId="2871">
    <sheetIdMap count="7">
      <sheetId val="5"/>
      <sheetId val="3"/>
      <sheetId val="1"/>
      <sheetId val="2"/>
      <sheetId val="4"/>
      <sheetId val="6"/>
      <sheetId val="7"/>
    </sheetIdMap>
  </header>
  <header guid="{06E7E5D4-4928-46F5-A22B-56E655DA5922}" dateTime="2020-05-07T00:12:53" maxSheetId="8" userName="Windows User" r:id="rId169" minRId="2872" maxRId="2873">
    <sheetIdMap count="7">
      <sheetId val="5"/>
      <sheetId val="3"/>
      <sheetId val="1"/>
      <sheetId val="2"/>
      <sheetId val="4"/>
      <sheetId val="6"/>
      <sheetId val="7"/>
    </sheetIdMap>
  </header>
  <header guid="{29945AE8-38AF-44D0-BFF1-EE68AE73D330}" dateTime="2020-05-07T00:13:09" maxSheetId="8" userName="Windows User" r:id="rId170" minRId="2874" maxRId="2881">
    <sheetIdMap count="7">
      <sheetId val="5"/>
      <sheetId val="3"/>
      <sheetId val="1"/>
      <sheetId val="2"/>
      <sheetId val="4"/>
      <sheetId val="6"/>
      <sheetId val="7"/>
    </sheetIdMap>
  </header>
  <header guid="{149DC5AA-1AB5-4498-AC14-1610C1F3E8A5}" dateTime="2020-05-07T00:13:29" maxSheetId="8" userName="Windows User" r:id="rId171" minRId="2882" maxRId="2887">
    <sheetIdMap count="7">
      <sheetId val="5"/>
      <sheetId val="3"/>
      <sheetId val="1"/>
      <sheetId val="2"/>
      <sheetId val="4"/>
      <sheetId val="6"/>
      <sheetId val="7"/>
    </sheetIdMap>
  </header>
  <header guid="{EBE9759C-B4C0-4490-8323-859D34BB76FE}" dateTime="2020-05-07T00:14:45" maxSheetId="8" userName="Windows User" r:id="rId172" minRId="2888">
    <sheetIdMap count="7">
      <sheetId val="5"/>
      <sheetId val="3"/>
      <sheetId val="1"/>
      <sheetId val="2"/>
      <sheetId val="4"/>
      <sheetId val="6"/>
      <sheetId val="7"/>
    </sheetIdMap>
  </header>
  <header guid="{80550F15-FA58-42D5-9A7A-4A07237A6076}" dateTime="2020-05-07T00:16:45" maxSheetId="8" userName="Windows User" r:id="rId173" minRId="2889">
    <sheetIdMap count="7">
      <sheetId val="5"/>
      <sheetId val="3"/>
      <sheetId val="1"/>
      <sheetId val="2"/>
      <sheetId val="4"/>
      <sheetId val="6"/>
      <sheetId val="7"/>
    </sheetIdMap>
  </header>
  <header guid="{3F3661D4-096D-49E9-822D-65F068E5470E}" dateTime="2020-05-07T00:18:23" maxSheetId="8" userName="Windows User" r:id="rId174" minRId="2890" maxRId="2898">
    <sheetIdMap count="7">
      <sheetId val="5"/>
      <sheetId val="3"/>
      <sheetId val="1"/>
      <sheetId val="2"/>
      <sheetId val="4"/>
      <sheetId val="6"/>
      <sheetId val="7"/>
    </sheetIdMap>
  </header>
  <header guid="{B7D347A5-467F-4931-83C0-C2ECEFB72629}" dateTime="2020-05-07T00:18:45" maxSheetId="8" userName="Windows User" r:id="rId175" minRId="2899" maxRId="2907">
    <sheetIdMap count="7">
      <sheetId val="5"/>
      <sheetId val="3"/>
      <sheetId val="1"/>
      <sheetId val="2"/>
      <sheetId val="4"/>
      <sheetId val="6"/>
      <sheetId val="7"/>
    </sheetIdMap>
  </header>
  <header guid="{A667BAEA-1E61-468C-B069-DAC845DC204E}" dateTime="2020-05-07T00:18:55" maxSheetId="8" userName="Windows User" r:id="rId176" minRId="2908">
    <sheetIdMap count="7">
      <sheetId val="5"/>
      <sheetId val="3"/>
      <sheetId val="1"/>
      <sheetId val="2"/>
      <sheetId val="4"/>
      <sheetId val="6"/>
      <sheetId val="7"/>
    </sheetIdMap>
  </header>
  <header guid="{B301E1CF-466C-4484-9DC9-6F433AAEF69E}" dateTime="2020-05-07T00:18:59" maxSheetId="8" userName="Windows User" r:id="rId177" minRId="2909" maxRId="2910">
    <sheetIdMap count="7">
      <sheetId val="5"/>
      <sheetId val="3"/>
      <sheetId val="1"/>
      <sheetId val="2"/>
      <sheetId val="4"/>
      <sheetId val="6"/>
      <sheetId val="7"/>
    </sheetIdMap>
  </header>
  <header guid="{95836EE1-E19B-4F70-9D52-ED55762EB5A7}" dateTime="2020-05-07T00:19:06" maxSheetId="8" userName="Windows User" r:id="rId178" minRId="2911">
    <sheetIdMap count="7">
      <sheetId val="5"/>
      <sheetId val="3"/>
      <sheetId val="1"/>
      <sheetId val="2"/>
      <sheetId val="4"/>
      <sheetId val="6"/>
      <sheetId val="7"/>
    </sheetIdMap>
  </header>
  <header guid="{3CB96F98-A139-4A69-BDE5-112537CF6D4E}" dateTime="2020-05-07T00:21:20" maxSheetId="8" userName="Windows User" r:id="rId179" minRId="2912" maxRId="2915">
    <sheetIdMap count="7">
      <sheetId val="5"/>
      <sheetId val="3"/>
      <sheetId val="1"/>
      <sheetId val="2"/>
      <sheetId val="4"/>
      <sheetId val="6"/>
      <sheetId val="7"/>
    </sheetIdMap>
  </header>
  <header guid="{AFC4B13F-4DF3-4AC4-A958-468539036323}" dateTime="2020-05-07T00:21:23" maxSheetId="8" userName="Windows User" r:id="rId180" minRId="2916">
    <sheetIdMap count="7">
      <sheetId val="5"/>
      <sheetId val="3"/>
      <sheetId val="1"/>
      <sheetId val="2"/>
      <sheetId val="4"/>
      <sheetId val="6"/>
      <sheetId val="7"/>
    </sheetIdMap>
  </header>
  <header guid="{2A18F2AC-A8C8-4C4D-A907-8F4B99B5C66E}" dateTime="2020-05-07T00:34:13" maxSheetId="8" userName="Windows User" r:id="rId181" minRId="2917" maxRId="2919">
    <sheetIdMap count="7">
      <sheetId val="5"/>
      <sheetId val="3"/>
      <sheetId val="1"/>
      <sheetId val="2"/>
      <sheetId val="4"/>
      <sheetId val="6"/>
      <sheetId val="7"/>
    </sheetIdMap>
  </header>
  <header guid="{17C5CE6C-23A3-4548-98F6-0A9CDDFF964E}" dateTime="2020-05-07T00:34:32" maxSheetId="8" userName="Windows User" r:id="rId182" minRId="2920" maxRId="2924">
    <sheetIdMap count="7">
      <sheetId val="5"/>
      <sheetId val="3"/>
      <sheetId val="1"/>
      <sheetId val="2"/>
      <sheetId val="4"/>
      <sheetId val="6"/>
      <sheetId val="7"/>
    </sheetIdMap>
  </header>
  <header guid="{B76170C6-43D4-433E-BAF1-9505E75CF13A}" dateTime="2020-05-07T00:34:58" maxSheetId="8" userName="Windows User" r:id="rId183" minRId="2925">
    <sheetIdMap count="7">
      <sheetId val="5"/>
      <sheetId val="3"/>
      <sheetId val="1"/>
      <sheetId val="2"/>
      <sheetId val="4"/>
      <sheetId val="6"/>
      <sheetId val="7"/>
    </sheetIdMap>
  </header>
  <header guid="{47CF699E-3FA2-4CC9-8C10-9FA7B69ACCDD}" dateTime="2020-05-07T00:35:52" maxSheetId="8" userName="Windows User" r:id="rId184" minRId="2926" maxRId="2929">
    <sheetIdMap count="7">
      <sheetId val="5"/>
      <sheetId val="3"/>
      <sheetId val="1"/>
      <sheetId val="2"/>
      <sheetId val="4"/>
      <sheetId val="6"/>
      <sheetId val="7"/>
    </sheetIdMap>
  </header>
  <header guid="{0599F4A7-04FB-4DD6-A542-12D1D435AF75}" dateTime="2020-05-07T00:39:07" maxSheetId="8" userName="Windows User" r:id="rId185" minRId="2930" maxRId="2933">
    <sheetIdMap count="7">
      <sheetId val="5"/>
      <sheetId val="3"/>
      <sheetId val="1"/>
      <sheetId val="2"/>
      <sheetId val="4"/>
      <sheetId val="6"/>
      <sheetId val="7"/>
    </sheetIdMap>
  </header>
  <header guid="{19394D11-1A67-46AB-A806-EEAD12F822BA}" dateTime="2020-05-07T00:42:22" maxSheetId="8" userName="Windows User" r:id="rId186" minRId="2934" maxRId="2935">
    <sheetIdMap count="7">
      <sheetId val="5"/>
      <sheetId val="3"/>
      <sheetId val="1"/>
      <sheetId val="2"/>
      <sheetId val="4"/>
      <sheetId val="6"/>
      <sheetId val="7"/>
    </sheetIdMap>
  </header>
  <header guid="{903AB1AB-4C61-4194-952F-B39A86CB591F}" dateTime="2020-05-07T23:06:32" maxSheetId="8" userName="Windows User" r:id="rId187" minRId="2936" maxRId="3310">
    <sheetIdMap count="7">
      <sheetId val="5"/>
      <sheetId val="3"/>
      <sheetId val="1"/>
      <sheetId val="2"/>
      <sheetId val="4"/>
      <sheetId val="6"/>
      <sheetId val="7"/>
    </sheetIdMap>
  </header>
  <header guid="{617E0EE2-9AFE-45DE-AC2E-7CD4BE5EE830}" dateTime="2020-05-07T23:08:08" maxSheetId="8" userName="Windows User" r:id="rId188" minRId="3311" maxRId="3313">
    <sheetIdMap count="7">
      <sheetId val="5"/>
      <sheetId val="3"/>
      <sheetId val="1"/>
      <sheetId val="2"/>
      <sheetId val="4"/>
      <sheetId val="6"/>
      <sheetId val="7"/>
    </sheetIdMap>
  </header>
  <header guid="{76FDBB29-4E72-4C17-A068-1F23D7A8E59E}" dateTime="2020-05-07T23:10:49" maxSheetId="8" userName="Windows User" r:id="rId189" minRId="3314">
    <sheetIdMap count="7">
      <sheetId val="5"/>
      <sheetId val="3"/>
      <sheetId val="1"/>
      <sheetId val="2"/>
      <sheetId val="4"/>
      <sheetId val="6"/>
      <sheetId val="7"/>
    </sheetIdMap>
  </header>
  <header guid="{484FA1FD-6834-477B-BDC6-7294B0CF2983}" dateTime="2020-05-07T23:10:53" maxSheetId="8" userName="Windows User" r:id="rId190" minRId="3315" maxRId="3316">
    <sheetIdMap count="7">
      <sheetId val="5"/>
      <sheetId val="3"/>
      <sheetId val="1"/>
      <sheetId val="2"/>
      <sheetId val="4"/>
      <sheetId val="6"/>
      <sheetId val="7"/>
    </sheetIdMap>
  </header>
  <header guid="{B2B5CEA5-E483-4148-8646-6304CAE67CE6}" dateTime="2020-05-07T23:12:43" maxSheetId="8" userName="Windows User" r:id="rId191" minRId="3317" maxRId="3319">
    <sheetIdMap count="7">
      <sheetId val="5"/>
      <sheetId val="3"/>
      <sheetId val="1"/>
      <sheetId val="2"/>
      <sheetId val="4"/>
      <sheetId val="6"/>
      <sheetId val="7"/>
    </sheetIdMap>
  </header>
  <header guid="{EEF7EF33-86B6-4640-88B8-1D8BA6D4483A}" dateTime="2020-05-09T16:42:37" maxSheetId="8" userName="Windows User" r:id="rId192" minRId="3320" maxRId="3321">
    <sheetIdMap count="7">
      <sheetId val="5"/>
      <sheetId val="3"/>
      <sheetId val="1"/>
      <sheetId val="2"/>
      <sheetId val="4"/>
      <sheetId val="6"/>
      <sheetId val="7"/>
    </sheetIdMap>
  </header>
  <header guid="{8435F4FE-83E9-4990-87BC-80FF1ED75E57}" dateTime="2020-05-09T23:12:30" maxSheetId="8" userName="Windows User" r:id="rId193" minRId="3322" maxRId="3323">
    <sheetIdMap count="7">
      <sheetId val="5"/>
      <sheetId val="3"/>
      <sheetId val="1"/>
      <sheetId val="2"/>
      <sheetId val="4"/>
      <sheetId val="6"/>
      <sheetId val="7"/>
    </sheetIdMap>
  </header>
  <header guid="{F7C4F2AE-ED14-4EC7-BFC3-F371FE9EDAB1}" dateTime="2020-05-09T23:14:32" maxSheetId="8" userName="Windows User" r:id="rId194" minRId="3324" maxRId="3334">
    <sheetIdMap count="7">
      <sheetId val="5"/>
      <sheetId val="3"/>
      <sheetId val="1"/>
      <sheetId val="2"/>
      <sheetId val="4"/>
      <sheetId val="6"/>
      <sheetId val="7"/>
    </sheetIdMap>
  </header>
  <header guid="{F622DD71-D5D2-4628-A8AD-9AA0BADF7BAF}" dateTime="2020-05-09T23:15:15" maxSheetId="8" userName="Windows User" r:id="rId195" minRId="3335" maxRId="3338">
    <sheetIdMap count="7">
      <sheetId val="5"/>
      <sheetId val="3"/>
      <sheetId val="1"/>
      <sheetId val="2"/>
      <sheetId val="4"/>
      <sheetId val="6"/>
      <sheetId val="7"/>
    </sheetIdMap>
  </header>
  <header guid="{CE332985-CFB4-4EE3-8125-8D70110A48CA}" dateTime="2020-05-09T23:15:40" maxSheetId="8" userName="Windows User" r:id="rId196" minRId="3339" maxRId="3340">
    <sheetIdMap count="7">
      <sheetId val="5"/>
      <sheetId val="3"/>
      <sheetId val="1"/>
      <sheetId val="2"/>
      <sheetId val="4"/>
      <sheetId val="6"/>
      <sheetId val="7"/>
    </sheetIdMap>
  </header>
  <header guid="{DCF6B91C-2DED-44CF-83C7-E23E1A9278BA}" dateTime="2020-05-09T23:22:21" maxSheetId="8" userName="Windows User" r:id="rId197" minRId="3341" maxRId="3344">
    <sheetIdMap count="7">
      <sheetId val="5"/>
      <sheetId val="3"/>
      <sheetId val="1"/>
      <sheetId val="2"/>
      <sheetId val="4"/>
      <sheetId val="6"/>
      <sheetId val="7"/>
    </sheetIdMap>
  </header>
  <header guid="{7506A76B-51EB-4847-A59F-86BC6720E18E}" dateTime="2020-05-09T23:42:59" maxSheetId="8" userName="Windows User" r:id="rId198" minRId="3345" maxRId="3348">
    <sheetIdMap count="7">
      <sheetId val="5"/>
      <sheetId val="3"/>
      <sheetId val="1"/>
      <sheetId val="2"/>
      <sheetId val="4"/>
      <sheetId val="6"/>
      <sheetId val="7"/>
    </sheetIdMap>
  </header>
  <header guid="{1EF02081-41AA-4F5A-B9E1-A86388273FE6}" dateTime="2020-05-09T23:43:47" maxSheetId="8" userName="Windows User" r:id="rId199" minRId="3349" maxRId="3357">
    <sheetIdMap count="7">
      <sheetId val="5"/>
      <sheetId val="3"/>
      <sheetId val="1"/>
      <sheetId val="2"/>
      <sheetId val="4"/>
      <sheetId val="6"/>
      <sheetId val="7"/>
    </sheetIdMap>
  </header>
  <header guid="{8A21FD8E-0051-4F0A-80FA-A5DBEBAE85CE}" dateTime="2020-05-10T00:22:47" maxSheetId="8" userName="Windows User" r:id="rId200" minRId="3358" maxRId="3359">
    <sheetIdMap count="7">
      <sheetId val="5"/>
      <sheetId val="3"/>
      <sheetId val="1"/>
      <sheetId val="2"/>
      <sheetId val="4"/>
      <sheetId val="6"/>
      <sheetId val="7"/>
    </sheetIdMap>
  </header>
  <header guid="{B6A861E3-7493-4E8B-952F-425CF3F9BB90}" dateTime="2020-05-10T00:28:15" maxSheetId="8" userName="Windows User" r:id="rId201" minRId="3360" maxRId="3361">
    <sheetIdMap count="7">
      <sheetId val="5"/>
      <sheetId val="3"/>
      <sheetId val="1"/>
      <sheetId val="2"/>
      <sheetId val="4"/>
      <sheetId val="6"/>
      <sheetId val="7"/>
    </sheetIdMap>
  </header>
  <header guid="{6F41E00A-FDCE-41B1-BDFE-6E8D8C06BEFD}" dateTime="2020-05-10T00:28:20" maxSheetId="8" userName="Windows User" r:id="rId202" minRId="3362">
    <sheetIdMap count="7">
      <sheetId val="5"/>
      <sheetId val="3"/>
      <sheetId val="1"/>
      <sheetId val="2"/>
      <sheetId val="4"/>
      <sheetId val="6"/>
      <sheetId val="7"/>
    </sheetIdMap>
  </header>
  <header guid="{E25D6E86-FF00-44B4-9B10-EAE166A67851}" dateTime="2020-05-10T00:29:02" maxSheetId="8" userName="Windows User" r:id="rId203" minRId="3363" maxRId="3382">
    <sheetIdMap count="7">
      <sheetId val="5"/>
      <sheetId val="3"/>
      <sheetId val="1"/>
      <sheetId val="2"/>
      <sheetId val="4"/>
      <sheetId val="6"/>
      <sheetId val="7"/>
    </sheetIdMap>
  </header>
  <header guid="{722E992B-82D7-48FE-9826-00C5E2BD0C04}" dateTime="2020-05-10T00:29:55" maxSheetId="8" userName="Windows User" r:id="rId204" minRId="3383" maxRId="3385">
    <sheetIdMap count="7">
      <sheetId val="5"/>
      <sheetId val="3"/>
      <sheetId val="1"/>
      <sheetId val="2"/>
      <sheetId val="4"/>
      <sheetId val="6"/>
      <sheetId val="7"/>
    </sheetIdMap>
  </header>
  <header guid="{51E860E3-81D2-48FE-9A8F-3AFDFDF6713E}" dateTime="2020-05-10T00:32:41" maxSheetId="8" userName="Windows User" r:id="rId205" minRId="3386" maxRId="3391">
    <sheetIdMap count="7">
      <sheetId val="5"/>
      <sheetId val="3"/>
      <sheetId val="1"/>
      <sheetId val="2"/>
      <sheetId val="4"/>
      <sheetId val="6"/>
      <sheetId val="7"/>
    </sheetIdMap>
  </header>
  <header guid="{4C644E79-9128-4033-998B-2F65A565C9B5}" dateTime="2020-05-10T00:32:57" maxSheetId="8" userName="Windows User" r:id="rId206" minRId="3392" maxRId="3397">
    <sheetIdMap count="7">
      <sheetId val="5"/>
      <sheetId val="3"/>
      <sheetId val="1"/>
      <sheetId val="2"/>
      <sheetId val="4"/>
      <sheetId val="6"/>
      <sheetId val="7"/>
    </sheetIdMap>
  </header>
  <header guid="{CFE9A60B-A679-4392-8FED-FE3C19B92352}" dateTime="2020-05-10T00:33:15" maxSheetId="8" userName="Windows User" r:id="rId207" minRId="3398" maxRId="3402">
    <sheetIdMap count="7">
      <sheetId val="5"/>
      <sheetId val="3"/>
      <sheetId val="1"/>
      <sheetId val="2"/>
      <sheetId val="4"/>
      <sheetId val="6"/>
      <sheetId val="7"/>
    </sheetIdMap>
  </header>
  <header guid="{42FB6C5F-8BC4-4471-A27B-62BAACD83484}" dateTime="2020-05-10T00:46:13" maxSheetId="8" userName="Windows User" r:id="rId208" minRId="3403" maxRId="3409">
    <sheetIdMap count="7">
      <sheetId val="5"/>
      <sheetId val="3"/>
      <sheetId val="1"/>
      <sheetId val="2"/>
      <sheetId val="4"/>
      <sheetId val="6"/>
      <sheetId val="7"/>
    </sheetIdMap>
  </header>
  <header guid="{30CCECA4-6855-4F1B-8748-2C942359B392}" dateTime="2020-05-10T00:49:44" maxSheetId="8" userName="Windows User" r:id="rId209" minRId="3410" maxRId="3425">
    <sheetIdMap count="7">
      <sheetId val="5"/>
      <sheetId val="3"/>
      <sheetId val="1"/>
      <sheetId val="2"/>
      <sheetId val="4"/>
      <sheetId val="6"/>
      <sheetId val="7"/>
    </sheetIdMap>
  </header>
  <header guid="{53F0E00B-66BB-44E7-BEC3-A1300778D0EE}" dateTime="2020-05-10T00:49:50" maxSheetId="8" userName="Windows User" r:id="rId210" minRId="3426" maxRId="3428">
    <sheetIdMap count="7">
      <sheetId val="5"/>
      <sheetId val="3"/>
      <sheetId val="1"/>
      <sheetId val="2"/>
      <sheetId val="4"/>
      <sheetId val="6"/>
      <sheetId val="7"/>
    </sheetIdMap>
  </header>
  <header guid="{E4B48060-020D-4016-A579-A233370F0DCC}" dateTime="2020-05-10T01:13:53" maxSheetId="8" userName="Windows User" r:id="rId211" minRId="3429" maxRId="3534">
    <sheetIdMap count="7">
      <sheetId val="5"/>
      <sheetId val="3"/>
      <sheetId val="1"/>
      <sheetId val="2"/>
      <sheetId val="4"/>
      <sheetId val="6"/>
      <sheetId val="7"/>
    </sheetIdMap>
  </header>
  <header guid="{E6B0E377-911F-4A3D-A3E0-3251ED8FD117}" dateTime="2020-05-11T17:05:32" maxSheetId="8" userName="Windows User" r:id="rId212" minRId="3535">
    <sheetIdMap count="7">
      <sheetId val="5"/>
      <sheetId val="3"/>
      <sheetId val="1"/>
      <sheetId val="2"/>
      <sheetId val="4"/>
      <sheetId val="6"/>
      <sheetId val="7"/>
    </sheetIdMap>
  </header>
  <header guid="{764332C4-B6CC-404B-9CDC-DF6CA670D2FD}" dateTime="2020-05-11T17:05:40" maxSheetId="8" userName="Windows User" r:id="rId213" minRId="3536" maxRId="3537">
    <sheetIdMap count="7">
      <sheetId val="5"/>
      <sheetId val="3"/>
      <sheetId val="1"/>
      <sheetId val="2"/>
      <sheetId val="4"/>
      <sheetId val="6"/>
      <sheetId val="7"/>
    </sheetIdMap>
  </header>
  <header guid="{E8A27490-9780-4A40-9BB2-1DDB63CE94B4}" dateTime="2020-05-11T17:35:04" maxSheetId="8" userName="Windows User" r:id="rId214" minRId="3538" maxRId="3550">
    <sheetIdMap count="7">
      <sheetId val="5"/>
      <sheetId val="3"/>
      <sheetId val="1"/>
      <sheetId val="2"/>
      <sheetId val="4"/>
      <sheetId val="6"/>
      <sheetId val="7"/>
    </sheetIdMap>
  </header>
  <header guid="{E8978633-D384-42AD-A0B5-2F65CCDD8095}" dateTime="2020-05-11T17:37:39" maxSheetId="8" userName="Windows User" r:id="rId215" minRId="3551" maxRId="3561">
    <sheetIdMap count="7">
      <sheetId val="5"/>
      <sheetId val="3"/>
      <sheetId val="1"/>
      <sheetId val="2"/>
      <sheetId val="4"/>
      <sheetId val="6"/>
      <sheetId val="7"/>
    </sheetIdMap>
  </header>
  <header guid="{6970C579-4683-4057-98D7-8FCBABE950B5}" dateTime="2020-05-11T17:41:45" maxSheetId="8" userName="Windows User" r:id="rId216" minRId="3562" maxRId="3576">
    <sheetIdMap count="7">
      <sheetId val="5"/>
      <sheetId val="3"/>
      <sheetId val="1"/>
      <sheetId val="2"/>
      <sheetId val="4"/>
      <sheetId val="6"/>
      <sheetId val="7"/>
    </sheetIdMap>
  </header>
  <header guid="{3BBCFD25-AE7F-4B2A-B7DA-0CED8749499C}" dateTime="2020-05-11T17:48:22" maxSheetId="8" userName="Windows User" r:id="rId217" minRId="3577" maxRId="3602">
    <sheetIdMap count="7">
      <sheetId val="5"/>
      <sheetId val="3"/>
      <sheetId val="1"/>
      <sheetId val="2"/>
      <sheetId val="4"/>
      <sheetId val="6"/>
      <sheetId val="7"/>
    </sheetIdMap>
  </header>
  <header guid="{0C56FB0D-809B-499C-9784-524904E67EDD}" dateTime="2020-05-11T18:21:32" maxSheetId="8" userName="Windows User" r:id="rId218" minRId="3603" maxRId="3606">
    <sheetIdMap count="7">
      <sheetId val="5"/>
      <sheetId val="3"/>
      <sheetId val="1"/>
      <sheetId val="2"/>
      <sheetId val="4"/>
      <sheetId val="6"/>
      <sheetId val="7"/>
    </sheetIdMap>
  </header>
  <header guid="{2E1AC9C8-E818-457B-91A3-C6DB902E1276}" dateTime="2020-05-11T18:21:41" maxSheetId="8" userName="Windows User" r:id="rId219" minRId="3607">
    <sheetIdMap count="7">
      <sheetId val="5"/>
      <sheetId val="3"/>
      <sheetId val="1"/>
      <sheetId val="2"/>
      <sheetId val="4"/>
      <sheetId val="6"/>
      <sheetId val="7"/>
    </sheetIdMap>
  </header>
  <header guid="{669D67EF-2052-433A-8608-E3C82AF62EBD}" dateTime="2020-05-11T18:29:47" maxSheetId="8" userName="Windows User" r:id="rId220" minRId="3608" maxRId="3610">
    <sheetIdMap count="7">
      <sheetId val="5"/>
      <sheetId val="3"/>
      <sheetId val="1"/>
      <sheetId val="2"/>
      <sheetId val="4"/>
      <sheetId val="6"/>
      <sheetId val="7"/>
    </sheetIdMap>
  </header>
  <header guid="{FF03A683-23AB-4071-9A78-7A1D01852B6B}" dateTime="2020-05-11T18:31:25" maxSheetId="8" userName="Windows User" r:id="rId221" minRId="3611" maxRId="3612">
    <sheetIdMap count="7">
      <sheetId val="5"/>
      <sheetId val="3"/>
      <sheetId val="1"/>
      <sheetId val="2"/>
      <sheetId val="4"/>
      <sheetId val="6"/>
      <sheetId val="7"/>
    </sheetIdMap>
  </header>
  <header guid="{B32E2E33-428B-45DA-8EC4-8A3081501153}" dateTime="2020-05-11T21:11:43" maxSheetId="8" userName="Windows User" r:id="rId222" minRId="3613" maxRId="3616">
    <sheetIdMap count="7">
      <sheetId val="5"/>
      <sheetId val="3"/>
      <sheetId val="1"/>
      <sheetId val="2"/>
      <sheetId val="4"/>
      <sheetId val="6"/>
      <sheetId val="7"/>
    </sheetIdMap>
  </header>
  <header guid="{60941E35-301F-480D-A6C0-DFFC07FD30AD}" dateTime="2020-05-11T21:36:37" maxSheetId="8" userName="Windows User" r:id="rId223" minRId="3617" maxRId="3618">
    <sheetIdMap count="7">
      <sheetId val="5"/>
      <sheetId val="3"/>
      <sheetId val="1"/>
      <sheetId val="2"/>
      <sheetId val="4"/>
      <sheetId val="6"/>
      <sheetId val="7"/>
    </sheetIdMap>
  </header>
  <header guid="{B8605398-E14A-4B3E-A338-79098EC9B15A}" dateTime="2020-05-12T00:00:54" maxSheetId="8" userName="Windows User" r:id="rId224" minRId="3619" maxRId="3695">
    <sheetIdMap count="7">
      <sheetId val="5"/>
      <sheetId val="3"/>
      <sheetId val="1"/>
      <sheetId val="2"/>
      <sheetId val="4"/>
      <sheetId val="6"/>
      <sheetId val="7"/>
    </sheetIdMap>
  </header>
  <header guid="{A9F3910F-B0B9-4E11-A8FC-8DF78ECF4803}" dateTime="2020-05-12T00:32:37" maxSheetId="8" userName="Windows User" r:id="rId225" minRId="3696" maxRId="3743">
    <sheetIdMap count="7">
      <sheetId val="5"/>
      <sheetId val="3"/>
      <sheetId val="1"/>
      <sheetId val="2"/>
      <sheetId val="4"/>
      <sheetId val="6"/>
      <sheetId val="7"/>
    </sheetIdMap>
  </header>
  <header guid="{18637FFA-01CB-4B76-A806-8E67281D4855}" dateTime="2020-05-12T00:33:23" maxSheetId="8" userName="Windows User" r:id="rId226" minRId="3744" maxRId="3755">
    <sheetIdMap count="7">
      <sheetId val="5"/>
      <sheetId val="3"/>
      <sheetId val="1"/>
      <sheetId val="2"/>
      <sheetId val="4"/>
      <sheetId val="6"/>
      <sheetId val="7"/>
    </sheetIdMap>
  </header>
  <header guid="{8939A536-51F9-4184-8612-8A6B93E74319}" dateTime="2020-05-12T00:34:08" maxSheetId="8" userName="Windows User" r:id="rId227" minRId="3756" maxRId="3759">
    <sheetIdMap count="7">
      <sheetId val="5"/>
      <sheetId val="3"/>
      <sheetId val="1"/>
      <sheetId val="2"/>
      <sheetId val="4"/>
      <sheetId val="6"/>
      <sheetId val="7"/>
    </sheetIdMap>
  </header>
  <header guid="{13AAB932-C5AD-4543-9333-0E048F755295}" dateTime="2020-05-12T00:39:32" maxSheetId="8" userName="Windows User" r:id="rId228" minRId="3760" maxRId="3773">
    <sheetIdMap count="7">
      <sheetId val="5"/>
      <sheetId val="3"/>
      <sheetId val="1"/>
      <sheetId val="2"/>
      <sheetId val="4"/>
      <sheetId val="6"/>
      <sheetId val="7"/>
    </sheetIdMap>
  </header>
  <header guid="{BD9E50C7-3FAB-4688-A981-175E0C0127F6}" dateTime="2020-05-12T00:42:05" maxSheetId="8" userName="Windows User" r:id="rId229" minRId="3774" maxRId="3808">
    <sheetIdMap count="7">
      <sheetId val="5"/>
      <sheetId val="3"/>
      <sheetId val="1"/>
      <sheetId val="2"/>
      <sheetId val="4"/>
      <sheetId val="6"/>
      <sheetId val="7"/>
    </sheetIdMap>
  </header>
  <header guid="{99E8BE65-D440-44E5-9FE8-47FEC3BECD26}" dateTime="2020-05-12T00:42:43" maxSheetId="8" userName="Windows User" r:id="rId230" minRId="3809" maxRId="3822">
    <sheetIdMap count="7">
      <sheetId val="5"/>
      <sheetId val="3"/>
      <sheetId val="1"/>
      <sheetId val="2"/>
      <sheetId val="4"/>
      <sheetId val="6"/>
      <sheetId val="7"/>
    </sheetIdMap>
  </header>
  <header guid="{FCF612FC-4633-4FA1-B6FE-3201F058C273}" dateTime="2020-05-12T00:43:35" maxSheetId="8" userName="Windows User" r:id="rId231" minRId="3823" maxRId="3836">
    <sheetIdMap count="7">
      <sheetId val="5"/>
      <sheetId val="3"/>
      <sheetId val="1"/>
      <sheetId val="2"/>
      <sheetId val="4"/>
      <sheetId val="6"/>
      <sheetId val="7"/>
    </sheetIdMap>
  </header>
  <header guid="{51B9E89B-41E5-488A-AD0E-946ADAA3DA5B}" dateTime="2020-05-12T00:46:18" maxSheetId="8" userName="Windows User" r:id="rId232" minRId="3837" maxRId="3840">
    <sheetIdMap count="7">
      <sheetId val="5"/>
      <sheetId val="3"/>
      <sheetId val="1"/>
      <sheetId val="2"/>
      <sheetId val="4"/>
      <sheetId val="6"/>
      <sheetId val="7"/>
    </sheetIdMap>
  </header>
  <header guid="{851DFF6A-F6AB-44BB-AC0C-5A441C5EAA74}" dateTime="2020-05-12T00:48:57" maxSheetId="8" userName="Windows User" r:id="rId233" minRId="3841" maxRId="3842">
    <sheetIdMap count="7">
      <sheetId val="5"/>
      <sheetId val="3"/>
      <sheetId val="1"/>
      <sheetId val="2"/>
      <sheetId val="4"/>
      <sheetId val="6"/>
      <sheetId val="7"/>
    </sheetIdMap>
  </header>
  <header guid="{47B3F34E-5003-4C00-A875-4619B862A428}" dateTime="2020-05-12T00:49:50" maxSheetId="8" userName="Windows User" r:id="rId234" minRId="3843" maxRId="3844">
    <sheetIdMap count="7">
      <sheetId val="5"/>
      <sheetId val="3"/>
      <sheetId val="1"/>
      <sheetId val="2"/>
      <sheetId val="4"/>
      <sheetId val="6"/>
      <sheetId val="7"/>
    </sheetIdMap>
  </header>
  <header guid="{4988715E-6D2E-449B-97CF-3F083B64F659}" dateTime="2020-05-12T00:50:55" maxSheetId="8" userName="Windows User" r:id="rId235" minRId="3845" maxRId="3847">
    <sheetIdMap count="7">
      <sheetId val="5"/>
      <sheetId val="3"/>
      <sheetId val="1"/>
      <sheetId val="2"/>
      <sheetId val="4"/>
      <sheetId val="6"/>
      <sheetId val="7"/>
    </sheetIdMap>
  </header>
  <header guid="{5AC00277-BF49-4014-BA54-29494B2062A9}" dateTime="2020-05-12T01:08:16" maxSheetId="8" userName="Windows User" r:id="rId236" minRId="3848" maxRId="3849">
    <sheetIdMap count="7">
      <sheetId val="5"/>
      <sheetId val="3"/>
      <sheetId val="1"/>
      <sheetId val="2"/>
      <sheetId val="4"/>
      <sheetId val="6"/>
      <sheetId val="7"/>
    </sheetIdMap>
  </header>
  <header guid="{4D99F1BA-26A4-4599-BFB6-F86460E36434}" dateTime="2020-05-12T01:08:33" maxSheetId="8" userName="Windows User" r:id="rId237" minRId="3850" maxRId="3851">
    <sheetIdMap count="7">
      <sheetId val="5"/>
      <sheetId val="3"/>
      <sheetId val="1"/>
      <sheetId val="2"/>
      <sheetId val="4"/>
      <sheetId val="6"/>
      <sheetId val="7"/>
    </sheetIdMap>
  </header>
  <header guid="{05B32277-950A-428D-9302-910E1B3F0CCF}" dateTime="2020-05-12T21:44:52" maxSheetId="8" userName="Windows User" r:id="rId238" minRId="3852" maxRId="3854">
    <sheetIdMap count="7">
      <sheetId val="5"/>
      <sheetId val="3"/>
      <sheetId val="1"/>
      <sheetId val="2"/>
      <sheetId val="4"/>
      <sheetId val="6"/>
      <sheetId val="7"/>
    </sheetIdMap>
  </header>
  <header guid="{9FA31C13-818E-4338-9E48-467D43018535}" dateTime="2020-05-12T21:47:27" maxSheetId="8" userName="Windows User" r:id="rId239" minRId="3855" maxRId="3856">
    <sheetIdMap count="7">
      <sheetId val="5"/>
      <sheetId val="3"/>
      <sheetId val="1"/>
      <sheetId val="2"/>
      <sheetId val="4"/>
      <sheetId val="6"/>
      <sheetId val="7"/>
    </sheetIdMap>
  </header>
  <header guid="{94B8B5AB-7DB0-4870-9B9E-B0C74AADA946}" dateTime="2020-05-12T21:50:27" maxSheetId="8" userName="Windows User" r:id="rId240" minRId="3857" maxRId="3858">
    <sheetIdMap count="7">
      <sheetId val="5"/>
      <sheetId val="3"/>
      <sheetId val="1"/>
      <sheetId val="2"/>
      <sheetId val="4"/>
      <sheetId val="6"/>
      <sheetId val="7"/>
    </sheetIdMap>
  </header>
  <header guid="{978913A4-96C8-47FD-AD4D-7B4740370A99}" dateTime="2020-05-12T21:53:44" maxSheetId="8" userName="Windows User" r:id="rId241" minRId="3859" maxRId="3860">
    <sheetIdMap count="7">
      <sheetId val="5"/>
      <sheetId val="3"/>
      <sheetId val="1"/>
      <sheetId val="2"/>
      <sheetId val="4"/>
      <sheetId val="6"/>
      <sheetId val="7"/>
    </sheetIdMap>
  </header>
  <header guid="{65D54D50-00E2-44C4-A1C4-74C64105AF7A}" dateTime="2020-05-12T21:56:45" maxSheetId="8" userName="Windows User" r:id="rId242" minRId="3861" maxRId="3863">
    <sheetIdMap count="7">
      <sheetId val="5"/>
      <sheetId val="3"/>
      <sheetId val="1"/>
      <sheetId val="2"/>
      <sheetId val="4"/>
      <sheetId val="6"/>
      <sheetId val="7"/>
    </sheetIdMap>
  </header>
  <header guid="{7C2618A7-2C86-4136-A271-A06A1D0E0E0A}" dateTime="2020-05-13T16:56:03" maxSheetId="8" userName="Windows User" r:id="rId243" minRId="3864" maxRId="3865">
    <sheetIdMap count="7">
      <sheetId val="5"/>
      <sheetId val="3"/>
      <sheetId val="1"/>
      <sheetId val="2"/>
      <sheetId val="4"/>
      <sheetId val="6"/>
      <sheetId val="7"/>
    </sheetIdMap>
  </header>
  <header guid="{3634C7C3-8130-4FB4-B9C3-0800EEC5D4E4}" dateTime="2020-05-17T16:09:16" maxSheetId="8" userName="Windows User" r:id="rId244" minRId="3866" maxRId="3869">
    <sheetIdMap count="7">
      <sheetId val="5"/>
      <sheetId val="3"/>
      <sheetId val="1"/>
      <sheetId val="2"/>
      <sheetId val="4"/>
      <sheetId val="6"/>
      <sheetId val="7"/>
    </sheetIdMap>
  </header>
  <header guid="{8DC9DB68-2A32-4B29-9712-7046C43AFFAC}" dateTime="2020-05-17T16:25:03" maxSheetId="8" userName="Windows User" r:id="rId245" minRId="3870" maxRId="3873">
    <sheetIdMap count="7">
      <sheetId val="5"/>
      <sheetId val="3"/>
      <sheetId val="1"/>
      <sheetId val="2"/>
      <sheetId val="4"/>
      <sheetId val="6"/>
      <sheetId val="7"/>
    </sheetIdMap>
  </header>
  <header guid="{38CEA074-52D1-47AE-BC11-E4B185B2F84C}" dateTime="2020-05-17T16:25:22" maxSheetId="8" userName="Windows User" r:id="rId246" minRId="3874" maxRId="3875">
    <sheetIdMap count="7">
      <sheetId val="5"/>
      <sheetId val="3"/>
      <sheetId val="1"/>
      <sheetId val="2"/>
      <sheetId val="4"/>
      <sheetId val="6"/>
      <sheetId val="7"/>
    </sheetIdMap>
  </header>
  <header guid="{8655B93C-DE1B-463B-8FB2-D671177EE491}" dateTime="2020-05-17T16:25:45" maxSheetId="8" userName="Windows User" r:id="rId247" minRId="3876" maxRId="3877">
    <sheetIdMap count="7">
      <sheetId val="5"/>
      <sheetId val="3"/>
      <sheetId val="1"/>
      <sheetId val="2"/>
      <sheetId val="4"/>
      <sheetId val="6"/>
      <sheetId val="7"/>
    </sheetIdMap>
  </header>
  <header guid="{BD5DA0BC-1E5B-4255-BBBB-9FE89446F4E6}" dateTime="2020-05-17T16:53:06" maxSheetId="8" userName="Windows User" r:id="rId248" minRId="3878" maxRId="3879">
    <sheetIdMap count="7">
      <sheetId val="5"/>
      <sheetId val="3"/>
      <sheetId val="1"/>
      <sheetId val="2"/>
      <sheetId val="4"/>
      <sheetId val="6"/>
      <sheetId val="7"/>
    </sheetIdMap>
  </header>
  <header guid="{B76931E0-04F7-4599-A659-18E3D528C18B}" dateTime="2020-05-17T16:57:43" maxSheetId="8" userName="Windows User" r:id="rId249" minRId="3880" maxRId="3881">
    <sheetIdMap count="7">
      <sheetId val="5"/>
      <sheetId val="3"/>
      <sheetId val="1"/>
      <sheetId val="2"/>
      <sheetId val="4"/>
      <sheetId val="6"/>
      <sheetId val="7"/>
    </sheetIdMap>
  </header>
  <header guid="{DB5EB613-3605-4355-8CC6-FA094D92B76E}" dateTime="2020-05-17T17:06:01" maxSheetId="8" userName="Windows User" r:id="rId250" minRId="3882" maxRId="3885">
    <sheetIdMap count="7">
      <sheetId val="5"/>
      <sheetId val="3"/>
      <sheetId val="1"/>
      <sheetId val="2"/>
      <sheetId val="4"/>
      <sheetId val="6"/>
      <sheetId val="7"/>
    </sheetIdMap>
  </header>
  <header guid="{1D8FB95E-FEC2-4657-9A17-3669B85F81A4}" dateTime="2020-05-17T17:17:21" maxSheetId="8" userName="Windows User" r:id="rId251" minRId="3886" maxRId="3887">
    <sheetIdMap count="7">
      <sheetId val="5"/>
      <sheetId val="3"/>
      <sheetId val="1"/>
      <sheetId val="2"/>
      <sheetId val="4"/>
      <sheetId val="6"/>
      <sheetId val="7"/>
    </sheetIdMap>
  </header>
  <header guid="{E51469BE-C87E-4F36-BD1C-DD78A6CDFD5E}" dateTime="2020-05-17T17:18:30" maxSheetId="8" userName="Windows User" r:id="rId252" minRId="3888" maxRId="3889">
    <sheetIdMap count="7">
      <sheetId val="5"/>
      <sheetId val="3"/>
      <sheetId val="1"/>
      <sheetId val="2"/>
      <sheetId val="4"/>
      <sheetId val="6"/>
      <sheetId val="7"/>
    </sheetIdMap>
  </header>
  <header guid="{34B59681-FCB6-46D1-87E2-401D35557C0B}" dateTime="2020-05-17T17:19:56" maxSheetId="8" userName="Windows User" r:id="rId253" minRId="3890" maxRId="3891">
    <sheetIdMap count="7">
      <sheetId val="5"/>
      <sheetId val="3"/>
      <sheetId val="1"/>
      <sheetId val="2"/>
      <sheetId val="4"/>
      <sheetId val="6"/>
      <sheetId val="7"/>
    </sheetIdMap>
  </header>
  <header guid="{24319344-64A8-421D-B5A8-08AC32BB3975}" dateTime="2020-05-17T17:22:30" maxSheetId="8" userName="Windows User" r:id="rId254" minRId="3892" maxRId="3893">
    <sheetIdMap count="7">
      <sheetId val="5"/>
      <sheetId val="3"/>
      <sheetId val="1"/>
      <sheetId val="2"/>
      <sheetId val="4"/>
      <sheetId val="6"/>
      <sheetId val="7"/>
    </sheetIdMap>
  </header>
  <header guid="{DF2C64E1-1218-454A-9E0B-6C93B5D9482D}" dateTime="2020-05-17T17:24:06" maxSheetId="8" userName="Windows User" r:id="rId255" minRId="3894" maxRId="3895">
    <sheetIdMap count="7">
      <sheetId val="5"/>
      <sheetId val="3"/>
      <sheetId val="1"/>
      <sheetId val="2"/>
      <sheetId val="4"/>
      <sheetId val="6"/>
      <sheetId val="7"/>
    </sheetIdMap>
  </header>
  <header guid="{51CA3BFB-0D17-44C5-A4B0-BD20A3E0A0AD}" dateTime="2020-05-17T17:24:35" maxSheetId="8" userName="Windows User" r:id="rId256" minRId="3896" maxRId="3897">
    <sheetIdMap count="7">
      <sheetId val="5"/>
      <sheetId val="3"/>
      <sheetId val="1"/>
      <sheetId val="2"/>
      <sheetId val="4"/>
      <sheetId val="6"/>
      <sheetId val="7"/>
    </sheetIdMap>
  </header>
  <header guid="{2E78AE51-385C-4259-8A0C-F8ABF359309F}" dateTime="2020-05-17T17:25:08" maxSheetId="8" userName="Windows User" r:id="rId257" minRId="3898" maxRId="3899">
    <sheetIdMap count="7">
      <sheetId val="5"/>
      <sheetId val="3"/>
      <sheetId val="1"/>
      <sheetId val="2"/>
      <sheetId val="4"/>
      <sheetId val="6"/>
      <sheetId val="7"/>
    </sheetIdMap>
  </header>
  <header guid="{D9220A57-D40D-4FE7-9B51-EFED50BCBAFD}" dateTime="2020-05-17T21:57:45" maxSheetId="8" userName="Windows User" r:id="rId258" minRId="3900" maxRId="3901">
    <sheetIdMap count="7">
      <sheetId val="5"/>
      <sheetId val="3"/>
      <sheetId val="1"/>
      <sheetId val="2"/>
      <sheetId val="4"/>
      <sheetId val="6"/>
      <sheetId val="7"/>
    </sheetIdMap>
  </header>
  <header guid="{31882F02-CBA6-4C36-9E68-3F727814FC25}" dateTime="2020-05-17T22:10:49" maxSheetId="8" userName="Windows User" r:id="rId259" minRId="3902" maxRId="3903">
    <sheetIdMap count="7">
      <sheetId val="5"/>
      <sheetId val="3"/>
      <sheetId val="1"/>
      <sheetId val="2"/>
      <sheetId val="4"/>
      <sheetId val="6"/>
      <sheetId val="7"/>
    </sheetIdMap>
  </header>
  <header guid="{2235E103-8878-4D0B-849A-914DE57F0258}" dateTime="2020-05-17T22:16:48" maxSheetId="8" userName="Windows User" r:id="rId260" minRId="3904" maxRId="3906">
    <sheetIdMap count="7">
      <sheetId val="5"/>
      <sheetId val="3"/>
      <sheetId val="1"/>
      <sheetId val="2"/>
      <sheetId val="4"/>
      <sheetId val="6"/>
      <sheetId val="7"/>
    </sheetIdMap>
  </header>
  <header guid="{30489359-8596-48E0-8AD7-D9A40CF5314E}" dateTime="2020-05-17T22:22:00" maxSheetId="8" userName="Windows User" r:id="rId261" minRId="3907" maxRId="3919">
    <sheetIdMap count="7">
      <sheetId val="5"/>
      <sheetId val="3"/>
      <sheetId val="1"/>
      <sheetId val="2"/>
      <sheetId val="4"/>
      <sheetId val="6"/>
      <sheetId val="7"/>
    </sheetIdMap>
  </header>
  <header guid="{8697BC74-B4A6-4C13-89CF-213F747268E0}" dateTime="2020-05-17T22:22:09" maxSheetId="8" userName="Windows User" r:id="rId262" minRId="3920">
    <sheetIdMap count="7">
      <sheetId val="5"/>
      <sheetId val="3"/>
      <sheetId val="1"/>
      <sheetId val="2"/>
      <sheetId val="4"/>
      <sheetId val="6"/>
      <sheetId val="7"/>
    </sheetIdMap>
  </header>
  <header guid="{5D2A3E0C-3DAB-4270-BC33-DB2FF630208F}" dateTime="2020-05-17T22:23:57" maxSheetId="8" userName="Windows User" r:id="rId263">
    <sheetIdMap count="7">
      <sheetId val="5"/>
      <sheetId val="3"/>
      <sheetId val="1"/>
      <sheetId val="2"/>
      <sheetId val="4"/>
      <sheetId val="6"/>
      <sheetId val="7"/>
    </sheetIdMap>
  </header>
  <header guid="{4C56B5C6-7642-40E7-9678-84A580BA90C4}" dateTime="2020-05-17T22:27:43" maxSheetId="8" userName="Windows User" r:id="rId264" minRId="3921" maxRId="3925">
    <sheetIdMap count="7">
      <sheetId val="5"/>
      <sheetId val="3"/>
      <sheetId val="1"/>
      <sheetId val="2"/>
      <sheetId val="4"/>
      <sheetId val="6"/>
      <sheetId val="7"/>
    </sheetIdMap>
  </header>
  <header guid="{7B019FDC-2BE7-49DE-97ED-1C5959631742}" dateTime="2020-05-17T22:30:51" maxSheetId="8" userName="Windows User" r:id="rId265" minRId="3926" maxRId="3927">
    <sheetIdMap count="7">
      <sheetId val="5"/>
      <sheetId val="3"/>
      <sheetId val="1"/>
      <sheetId val="2"/>
      <sheetId val="4"/>
      <sheetId val="6"/>
      <sheetId val="7"/>
    </sheetIdMap>
  </header>
  <header guid="{F60954C3-FEA0-4420-932C-4CDDFA70EDC1}" dateTime="2020-05-17T22:31:29" maxSheetId="8" userName="Windows User" r:id="rId266" minRId="3928" maxRId="3929">
    <sheetIdMap count="7">
      <sheetId val="5"/>
      <sheetId val="3"/>
      <sheetId val="1"/>
      <sheetId val="2"/>
      <sheetId val="4"/>
      <sheetId val="6"/>
      <sheetId val="7"/>
    </sheetIdMap>
  </header>
  <header guid="{0AE4A825-8906-4819-9BBD-2FE0D691CD8F}" dateTime="2020-05-17T22:59:36" maxSheetId="8" userName="Windows User" r:id="rId267" minRId="3930" maxRId="3931">
    <sheetIdMap count="7">
      <sheetId val="5"/>
      <sheetId val="3"/>
      <sheetId val="1"/>
      <sheetId val="2"/>
      <sheetId val="4"/>
      <sheetId val="6"/>
      <sheetId val="7"/>
    </sheetIdMap>
  </header>
  <header guid="{9C507658-A6EB-4C5A-B89E-B18993D1FAEE}" dateTime="2020-05-17T23:00:18" maxSheetId="8" userName="Windows User" r:id="rId268" minRId="3932" maxRId="3933">
    <sheetIdMap count="7">
      <sheetId val="5"/>
      <sheetId val="3"/>
      <sheetId val="1"/>
      <sheetId val="2"/>
      <sheetId val="4"/>
      <sheetId val="6"/>
      <sheetId val="7"/>
    </sheetIdMap>
  </header>
  <header guid="{46BF7009-62C5-4FF5-AC2A-8390124CDF61}" dateTime="2020-05-18T00:35:24" maxSheetId="8" userName="Windows User" r:id="rId269" minRId="3934" maxRId="3935">
    <sheetIdMap count="7">
      <sheetId val="5"/>
      <sheetId val="3"/>
      <sheetId val="1"/>
      <sheetId val="2"/>
      <sheetId val="4"/>
      <sheetId val="6"/>
      <sheetId val="7"/>
    </sheetIdMap>
  </header>
  <header guid="{05DC69C0-070B-41CD-95A2-904E5A1FA0F7}" dateTime="2020-05-18T00:56:51" maxSheetId="8" userName="Windows User" r:id="rId270" minRId="3936" maxRId="3938">
    <sheetIdMap count="7">
      <sheetId val="5"/>
      <sheetId val="3"/>
      <sheetId val="1"/>
      <sheetId val="2"/>
      <sheetId val="4"/>
      <sheetId val="6"/>
      <sheetId val="7"/>
    </sheetIdMap>
  </header>
  <header guid="{3B5E76C7-B631-4A67-9F0F-0E26E9C5BC6E}" dateTime="2020-05-18T00:57:54" maxSheetId="8" userName="Windows User" r:id="rId271" minRId="3939" maxRId="3944">
    <sheetIdMap count="7">
      <sheetId val="5"/>
      <sheetId val="3"/>
      <sheetId val="1"/>
      <sheetId val="2"/>
      <sheetId val="4"/>
      <sheetId val="6"/>
      <sheetId val="7"/>
    </sheetIdMap>
  </header>
  <header guid="{6973DA30-1FAA-4D22-BCEF-52234E7342C4}" dateTime="2020-05-18T00:58:53" maxSheetId="8" userName="Windows User" r:id="rId272" minRId="3945" maxRId="3954">
    <sheetIdMap count="7">
      <sheetId val="5"/>
      <sheetId val="3"/>
      <sheetId val="1"/>
      <sheetId val="2"/>
      <sheetId val="4"/>
      <sheetId val="6"/>
      <sheetId val="7"/>
    </sheetIdMap>
  </header>
  <header guid="{65EC1CF3-750C-4A7F-AC7B-EF381B90823D}" dateTime="2020-05-18T00:59:05" maxSheetId="8" userName="Windows User" r:id="rId273" minRId="3955" maxRId="3964">
    <sheetIdMap count="7">
      <sheetId val="5"/>
      <sheetId val="3"/>
      <sheetId val="1"/>
      <sheetId val="2"/>
      <sheetId val="4"/>
      <sheetId val="6"/>
      <sheetId val="7"/>
    </sheetIdMap>
  </header>
  <header guid="{021E2916-F17C-4005-B7C9-AA0F1B7A0B5D}" dateTime="2020-05-18T21:51:13" maxSheetId="8" userName="Windows User" r:id="rId274" minRId="3965" maxRId="3966">
    <sheetIdMap count="7">
      <sheetId val="5"/>
      <sheetId val="3"/>
      <sheetId val="1"/>
      <sheetId val="2"/>
      <sheetId val="4"/>
      <sheetId val="6"/>
      <sheetId val="7"/>
    </sheetIdMap>
  </header>
  <header guid="{E4A4C84B-7C7B-4F30-90F6-52BA305A5D3E}" dateTime="2020-05-18T22:16:29" maxSheetId="8" userName="Windows User" r:id="rId275" minRId="3967" maxRId="3968">
    <sheetIdMap count="7">
      <sheetId val="5"/>
      <sheetId val="3"/>
      <sheetId val="1"/>
      <sheetId val="2"/>
      <sheetId val="4"/>
      <sheetId val="6"/>
      <sheetId val="7"/>
    </sheetIdMap>
  </header>
  <header guid="{6CCF9165-88C8-4588-A00B-2A02FC03CC27}" dateTime="2020-05-18T22:16:58" maxSheetId="8" userName="Windows User" r:id="rId276" minRId="3969">
    <sheetIdMap count="7">
      <sheetId val="5"/>
      <sheetId val="3"/>
      <sheetId val="1"/>
      <sheetId val="2"/>
      <sheetId val="4"/>
      <sheetId val="6"/>
      <sheetId val="7"/>
    </sheetIdMap>
  </header>
  <header guid="{61745359-9102-49AD-A159-497870D7064E}" dateTime="2020-05-18T22:58:19" maxSheetId="8" userName="Windows User" r:id="rId277" minRId="3970" maxRId="3971">
    <sheetIdMap count="7">
      <sheetId val="5"/>
      <sheetId val="3"/>
      <sheetId val="1"/>
      <sheetId val="2"/>
      <sheetId val="4"/>
      <sheetId val="6"/>
      <sheetId val="7"/>
    </sheetIdMap>
  </header>
  <header guid="{EDFCFAB6-B94A-448E-A3E8-4E68234C0B1B}" dateTime="2020-05-20T01:43:56" maxSheetId="8" userName="Windows User" r:id="rId278" minRId="3972" maxRId="3973">
    <sheetIdMap count="7">
      <sheetId val="5"/>
      <sheetId val="3"/>
      <sheetId val="1"/>
      <sheetId val="2"/>
      <sheetId val="4"/>
      <sheetId val="6"/>
      <sheetId val="7"/>
    </sheetIdMap>
  </header>
  <header guid="{8CB89ABB-3C66-4910-AC43-BEC37280108E}" dateTime="2020-05-20T01:51:10" maxSheetId="8" userName="Windows User" r:id="rId279" minRId="3974" maxRId="3975">
    <sheetIdMap count="7">
      <sheetId val="5"/>
      <sheetId val="3"/>
      <sheetId val="1"/>
      <sheetId val="2"/>
      <sheetId val="4"/>
      <sheetId val="6"/>
      <sheetId val="7"/>
    </sheetIdMap>
  </header>
  <header guid="{E5CCE623-2364-4C93-A283-69F074C59BD2}" dateTime="2020-05-20T01:54:52" maxSheetId="8" userName="Windows User" r:id="rId280" minRId="3976" maxRId="3979">
    <sheetIdMap count="7">
      <sheetId val="5"/>
      <sheetId val="3"/>
      <sheetId val="1"/>
      <sheetId val="2"/>
      <sheetId val="4"/>
      <sheetId val="6"/>
      <sheetId val="7"/>
    </sheetIdMap>
  </header>
  <header guid="{E0F1A902-0817-400A-8686-B1864D8705C0}" dateTime="2020-05-20T01:56:26" maxSheetId="8" userName="Windows User" r:id="rId281" minRId="3980" maxRId="3983">
    <sheetIdMap count="7">
      <sheetId val="5"/>
      <sheetId val="3"/>
      <sheetId val="1"/>
      <sheetId val="2"/>
      <sheetId val="4"/>
      <sheetId val="6"/>
      <sheetId val="7"/>
    </sheetIdMap>
  </header>
  <header guid="{CE0808A2-2CDE-4572-B331-A815FA727190}" dateTime="2020-05-20T01:59:11" maxSheetId="8" userName="Windows User" r:id="rId282" minRId="3984" maxRId="3985">
    <sheetIdMap count="7">
      <sheetId val="5"/>
      <sheetId val="3"/>
      <sheetId val="1"/>
      <sheetId val="2"/>
      <sheetId val="4"/>
      <sheetId val="6"/>
      <sheetId val="7"/>
    </sheetIdMap>
  </header>
  <header guid="{D05DC753-0E67-40AF-9AC9-F83FF53AB256}" dateTime="2020-05-20T02:06:01" maxSheetId="8" userName="Windows User" r:id="rId283" minRId="3986" maxRId="3987">
    <sheetIdMap count="7">
      <sheetId val="5"/>
      <sheetId val="3"/>
      <sheetId val="1"/>
      <sheetId val="2"/>
      <sheetId val="4"/>
      <sheetId val="6"/>
      <sheetId val="7"/>
    </sheetIdMap>
  </header>
  <header guid="{F8A58484-166D-4B9C-9D7D-16B316F7028C}" dateTime="2020-05-20T02:11:41" maxSheetId="8" userName="Windows User" r:id="rId284" minRId="3988" maxRId="3989">
    <sheetIdMap count="7">
      <sheetId val="5"/>
      <sheetId val="3"/>
      <sheetId val="1"/>
      <sheetId val="2"/>
      <sheetId val="4"/>
      <sheetId val="6"/>
      <sheetId val="7"/>
    </sheetIdMap>
  </header>
  <header guid="{AFA1BCA9-16F8-438A-88A9-E6319491072B}" dateTime="2020-05-20T02:18:32" maxSheetId="8" userName="Windows User" r:id="rId285" minRId="3990" maxRId="3991">
    <sheetIdMap count="7">
      <sheetId val="5"/>
      <sheetId val="3"/>
      <sheetId val="1"/>
      <sheetId val="2"/>
      <sheetId val="4"/>
      <sheetId val="6"/>
      <sheetId val="7"/>
    </sheetIdMap>
  </header>
  <header guid="{8D9D5C48-EF5B-4208-B0E4-EFAF406E31C3}" dateTime="2020-05-20T22:13:14" maxSheetId="8" userName="Windows User" r:id="rId286" minRId="3992" maxRId="3993">
    <sheetIdMap count="7">
      <sheetId val="5"/>
      <sheetId val="3"/>
      <sheetId val="1"/>
      <sheetId val="2"/>
      <sheetId val="4"/>
      <sheetId val="6"/>
      <sheetId val="7"/>
    </sheetIdMap>
  </header>
  <header guid="{4F0FA8D9-8737-4A04-AC88-32759F4A9799}" dateTime="2020-05-20T22:13:47" maxSheetId="8" userName="Windows User" r:id="rId287" minRId="3994">
    <sheetIdMap count="7">
      <sheetId val="5"/>
      <sheetId val="3"/>
      <sheetId val="1"/>
      <sheetId val="2"/>
      <sheetId val="4"/>
      <sheetId val="6"/>
      <sheetId val="7"/>
    </sheetIdMap>
  </header>
  <header guid="{EA047F9D-BB9B-4405-9292-A7F290569F52}" dateTime="2020-05-20T22:15:34" maxSheetId="8" userName="Windows User" r:id="rId288" minRId="3995" maxRId="3996">
    <sheetIdMap count="7">
      <sheetId val="5"/>
      <sheetId val="3"/>
      <sheetId val="1"/>
      <sheetId val="2"/>
      <sheetId val="4"/>
      <sheetId val="6"/>
      <sheetId val="7"/>
    </sheetIdMap>
  </header>
  <header guid="{EFB75023-E946-4804-9D09-82265F705D89}" dateTime="2020-05-20T22:21:18" maxSheetId="8" userName="Windows User" r:id="rId289" minRId="3997" maxRId="3998">
    <sheetIdMap count="7">
      <sheetId val="5"/>
      <sheetId val="3"/>
      <sheetId val="1"/>
      <sheetId val="2"/>
      <sheetId val="4"/>
      <sheetId val="6"/>
      <sheetId val="7"/>
    </sheetIdMap>
  </header>
  <header guid="{CACEDC7A-7E64-4507-BBCA-1FB62EBE86C3}" dateTime="2020-05-20T22:22:07" maxSheetId="8" userName="Windows User" r:id="rId290" minRId="3999">
    <sheetIdMap count="7">
      <sheetId val="5"/>
      <sheetId val="3"/>
      <sheetId val="1"/>
      <sheetId val="2"/>
      <sheetId val="4"/>
      <sheetId val="6"/>
      <sheetId val="7"/>
    </sheetIdMap>
  </header>
  <header guid="{D6DEBC35-C802-4EFF-AD0B-9343D6003D54}" dateTime="2020-05-20T22:37:12" maxSheetId="8" userName="Windows User" r:id="rId291" minRId="4000" maxRId="4002">
    <sheetIdMap count="7">
      <sheetId val="5"/>
      <sheetId val="3"/>
      <sheetId val="1"/>
      <sheetId val="2"/>
      <sheetId val="4"/>
      <sheetId val="6"/>
      <sheetId val="7"/>
    </sheetIdMap>
  </header>
  <header guid="{5F69566B-3E0F-4C00-9AC3-0612C23D2D03}" dateTime="2020-05-21T00:43:42" maxSheetId="8" userName="Windows User" r:id="rId292" minRId="4006" maxRId="4018">
    <sheetIdMap count="7">
      <sheetId val="5"/>
      <sheetId val="3"/>
      <sheetId val="1"/>
      <sheetId val="2"/>
      <sheetId val="4"/>
      <sheetId val="6"/>
      <sheetId val="7"/>
    </sheetIdMap>
  </header>
  <header guid="{6540C90A-A764-4716-8A6A-B402BA07A398}" dateTime="2020-05-22T00:14:40" maxSheetId="8" userName="Windows User" r:id="rId293" minRId="4019">
    <sheetIdMap count="7">
      <sheetId val="5"/>
      <sheetId val="3"/>
      <sheetId val="1"/>
      <sheetId val="2"/>
      <sheetId val="4"/>
      <sheetId val="6"/>
      <sheetId val="7"/>
    </sheetIdMap>
  </header>
  <header guid="{6207919E-A95A-42B1-8D39-C8240F44F703}" dateTime="2020-05-22T00:14:48" maxSheetId="8" userName="Windows User" r:id="rId294" minRId="4023" maxRId="4024">
    <sheetIdMap count="7">
      <sheetId val="5"/>
      <sheetId val="3"/>
      <sheetId val="1"/>
      <sheetId val="2"/>
      <sheetId val="4"/>
      <sheetId val="6"/>
      <sheetId val="7"/>
    </sheetIdMap>
  </header>
  <header guid="{550EDEA5-9C31-47F3-81F0-2A5B016DEAA6}" dateTime="2020-05-22T00:15:36" maxSheetId="8" userName="Windows User" r:id="rId295" minRId="4025" maxRId="4026">
    <sheetIdMap count="7">
      <sheetId val="5"/>
      <sheetId val="3"/>
      <sheetId val="1"/>
      <sheetId val="2"/>
      <sheetId val="4"/>
      <sheetId val="6"/>
      <sheetId val="7"/>
    </sheetIdMap>
  </header>
  <header guid="{C2193494-FE07-43C1-9FF2-870E186F3C98}" dateTime="2020-05-22T00:25:07" maxSheetId="8" userName="Windows User" r:id="rId296" minRId="4027" maxRId="4028">
    <sheetIdMap count="7">
      <sheetId val="5"/>
      <sheetId val="3"/>
      <sheetId val="1"/>
      <sheetId val="2"/>
      <sheetId val="4"/>
      <sheetId val="6"/>
      <sheetId val="7"/>
    </sheetIdMap>
  </header>
  <header guid="{71C0E9A7-9748-47BC-BB2D-24155DCC50CC}" dateTime="2020-05-22T00:25:16" maxSheetId="8" userName="Windows User" r:id="rId297" minRId="4029" maxRId="4030">
    <sheetIdMap count="7">
      <sheetId val="5"/>
      <sheetId val="3"/>
      <sheetId val="1"/>
      <sheetId val="2"/>
      <sheetId val="4"/>
      <sheetId val="6"/>
      <sheetId val="7"/>
    </sheetIdMap>
  </header>
  <header guid="{F4C5C676-EA24-48CC-B25C-A9EC5ECB608D}" dateTime="2020-05-22T00:39:41" maxSheetId="8" userName="Windows User" r:id="rId298" minRId="4031" maxRId="4032">
    <sheetIdMap count="7">
      <sheetId val="5"/>
      <sheetId val="3"/>
      <sheetId val="1"/>
      <sheetId val="2"/>
      <sheetId val="4"/>
      <sheetId val="6"/>
      <sheetId val="7"/>
    </sheetIdMap>
  </header>
  <header guid="{A5318A5B-C6BA-45D1-9B35-DDB2CF10E582}" dateTime="2020-05-22T00:40:46" maxSheetId="8" userName="Windows User" r:id="rId299" minRId="4033" maxRId="4034">
    <sheetIdMap count="7">
      <sheetId val="5"/>
      <sheetId val="3"/>
      <sheetId val="1"/>
      <sheetId val="2"/>
      <sheetId val="4"/>
      <sheetId val="6"/>
      <sheetId val="7"/>
    </sheetIdMap>
  </header>
  <header guid="{D8D553D3-1361-475A-809C-2B5A3089BFD9}" dateTime="2020-05-22T00:42:03" maxSheetId="8" userName="Windows User" r:id="rId300" minRId="4035" maxRId="4036">
    <sheetIdMap count="7">
      <sheetId val="5"/>
      <sheetId val="3"/>
      <sheetId val="1"/>
      <sheetId val="2"/>
      <sheetId val="4"/>
      <sheetId val="6"/>
      <sheetId val="7"/>
    </sheetIdMap>
  </header>
  <header guid="{D82B23CF-9687-4CD2-9F1E-E1C423C3E8B2}" dateTime="2020-05-22T00:56:24" maxSheetId="8" userName="Windows User" r:id="rId301" minRId="4037" maxRId="4044">
    <sheetIdMap count="7">
      <sheetId val="5"/>
      <sheetId val="3"/>
      <sheetId val="1"/>
      <sheetId val="2"/>
      <sheetId val="4"/>
      <sheetId val="6"/>
      <sheetId val="7"/>
    </sheetIdMap>
  </header>
  <header guid="{8FCAE221-611A-4E25-9525-F981D6E2382A}" dateTime="2020-05-22T00:57:42" maxSheetId="8" userName="Windows User" r:id="rId302">
    <sheetIdMap count="7">
      <sheetId val="5"/>
      <sheetId val="3"/>
      <sheetId val="1"/>
      <sheetId val="2"/>
      <sheetId val="4"/>
      <sheetId val="6"/>
      <sheetId val="7"/>
    </sheetIdMap>
  </header>
  <header guid="{03D75F2E-ADB1-4C94-A49F-851B43D4AA2F}" dateTime="2020-05-22T01:00:58" maxSheetId="8" userName="Windows User" r:id="rId303">
    <sheetIdMap count="7">
      <sheetId val="5"/>
      <sheetId val="3"/>
      <sheetId val="1"/>
      <sheetId val="2"/>
      <sheetId val="4"/>
      <sheetId val="6"/>
      <sheetId val="7"/>
    </sheetIdMap>
  </header>
  <header guid="{DA39F076-1AE1-4F0F-A2A6-0BDE66FB5624}" dateTime="2020-05-22T01:03:04" maxSheetId="8" userName="Windows User" r:id="rId304" minRId="4045" maxRId="4054">
    <sheetIdMap count="7">
      <sheetId val="5"/>
      <sheetId val="3"/>
      <sheetId val="1"/>
      <sheetId val="2"/>
      <sheetId val="4"/>
      <sheetId val="6"/>
      <sheetId val="7"/>
    </sheetIdMap>
  </header>
  <header guid="{D2A970E1-555E-415C-978A-DDB9FC4AFF1C}" dateTime="2020-05-22T01:04:44" maxSheetId="8" userName="Windows User" r:id="rId305" minRId="4055">
    <sheetIdMap count="7">
      <sheetId val="5"/>
      <sheetId val="3"/>
      <sheetId val="1"/>
      <sheetId val="2"/>
      <sheetId val="4"/>
      <sheetId val="6"/>
      <sheetId val="7"/>
    </sheetIdMap>
  </header>
  <header guid="{F6E89D6A-38F6-4A94-A5AD-BEC7DFD9602B}" dateTime="2020-05-22T01:10:10" maxSheetId="8" userName="Windows User" r:id="rId306" minRId="4056">
    <sheetIdMap count="7">
      <sheetId val="5"/>
      <sheetId val="3"/>
      <sheetId val="1"/>
      <sheetId val="2"/>
      <sheetId val="4"/>
      <sheetId val="6"/>
      <sheetId val="7"/>
    </sheetIdMap>
  </header>
  <header guid="{AB247225-6C74-4CC3-A62F-7EBE65403540}" dateTime="2020-05-22T01:12:47" maxSheetId="8" userName="Windows User" r:id="rId307" minRId="4057">
    <sheetIdMap count="7">
      <sheetId val="5"/>
      <sheetId val="3"/>
      <sheetId val="1"/>
      <sheetId val="2"/>
      <sheetId val="4"/>
      <sheetId val="6"/>
      <sheetId val="7"/>
    </sheetIdMap>
  </header>
  <header guid="{DE63E295-5624-4BFD-B25A-137BAC8CFB1F}" dateTime="2020-05-22T01:12:57" maxSheetId="8" userName="Windows User" r:id="rId308" minRId="4058" maxRId="4067">
    <sheetIdMap count="7">
      <sheetId val="5"/>
      <sheetId val="3"/>
      <sheetId val="1"/>
      <sheetId val="2"/>
      <sheetId val="4"/>
      <sheetId val="6"/>
      <sheetId val="7"/>
    </sheetIdMap>
  </header>
  <header guid="{C0B68506-7E55-44F3-810D-B9C1BFBE2A67}" dateTime="2020-05-22T01:13:53" maxSheetId="8" userName="Windows User" r:id="rId309" minRId="4068" maxRId="4070">
    <sheetIdMap count="7">
      <sheetId val="5"/>
      <sheetId val="3"/>
      <sheetId val="1"/>
      <sheetId val="2"/>
      <sheetId val="4"/>
      <sheetId val="6"/>
      <sheetId val="7"/>
    </sheetIdMap>
  </header>
  <header guid="{0AE84870-7E30-4E9A-BCCE-5F34A58ABBD8}" dateTime="2020-05-22T20:58:51" maxSheetId="8" userName="Windows User" r:id="rId310" minRId="4071" maxRId="4075">
    <sheetIdMap count="7">
      <sheetId val="5"/>
      <sheetId val="3"/>
      <sheetId val="1"/>
      <sheetId val="2"/>
      <sheetId val="4"/>
      <sheetId val="6"/>
      <sheetId val="7"/>
    </sheetIdMap>
  </header>
  <header guid="{C5673F92-225A-48E5-83D7-1F4B8CB22401}" dateTime="2020-05-22T22:15:39" maxSheetId="8" userName="Windows User" r:id="rId311" minRId="4076" maxRId="4077">
    <sheetIdMap count="7">
      <sheetId val="5"/>
      <sheetId val="3"/>
      <sheetId val="1"/>
      <sheetId val="2"/>
      <sheetId val="4"/>
      <sheetId val="6"/>
      <sheetId val="7"/>
    </sheetIdMap>
  </header>
  <header guid="{CDBE2D05-E3FF-4F60-8326-4CEAC5C43571}" dateTime="2020-05-22T22:17:32" maxSheetId="8" userName="Windows User" r:id="rId312" minRId="4078" maxRId="4079">
    <sheetIdMap count="7">
      <sheetId val="5"/>
      <sheetId val="3"/>
      <sheetId val="1"/>
      <sheetId val="2"/>
      <sheetId val="4"/>
      <sheetId val="6"/>
      <sheetId val="7"/>
    </sheetIdMap>
  </header>
  <header guid="{E5A5F482-9959-45D7-91D8-58831B05D868}" dateTime="2020-05-22T22:18:02" maxSheetId="8" userName="Windows User" r:id="rId313" minRId="4080" maxRId="4081">
    <sheetIdMap count="7">
      <sheetId val="5"/>
      <sheetId val="3"/>
      <sheetId val="1"/>
      <sheetId val="2"/>
      <sheetId val="4"/>
      <sheetId val="6"/>
      <sheetId val="7"/>
    </sheetIdMap>
  </header>
  <header guid="{798E4F45-5E2B-4D56-88BA-60F9F9149212}" dateTime="2020-05-22T22:23:34" maxSheetId="8" userName="Windows User" r:id="rId314" minRId="4082" maxRId="4083">
    <sheetIdMap count="7">
      <sheetId val="5"/>
      <sheetId val="3"/>
      <sheetId val="1"/>
      <sheetId val="2"/>
      <sheetId val="4"/>
      <sheetId val="6"/>
      <sheetId val="7"/>
    </sheetIdMap>
  </header>
  <header guid="{77A43298-DE0A-4A22-B2EB-E9EBB052C8FB}" dateTime="2020-05-22T22:27:30" maxSheetId="8" userName="Windows User" r:id="rId315" minRId="4084" maxRId="4085">
    <sheetIdMap count="7">
      <sheetId val="5"/>
      <sheetId val="3"/>
      <sheetId val="1"/>
      <sheetId val="2"/>
      <sheetId val="4"/>
      <sheetId val="6"/>
      <sheetId val="7"/>
    </sheetIdMap>
  </header>
  <header guid="{F79A5229-59E0-4092-A7D3-2B86F0309255}" dateTime="2020-05-22T22:29:22" maxSheetId="8" userName="Windows User" r:id="rId316" minRId="4086" maxRId="4087">
    <sheetIdMap count="7">
      <sheetId val="5"/>
      <sheetId val="3"/>
      <sheetId val="1"/>
      <sheetId val="2"/>
      <sheetId val="4"/>
      <sheetId val="6"/>
      <sheetId val="7"/>
    </sheetIdMap>
  </header>
  <header guid="{EB748AEE-A9B6-4FF5-A8BF-59AF0F2976D2}" dateTime="2020-05-22T22:37:04" maxSheetId="8" userName="Windows User" r:id="rId317" minRId="4088" maxRId="4089">
    <sheetIdMap count="7">
      <sheetId val="5"/>
      <sheetId val="3"/>
      <sheetId val="1"/>
      <sheetId val="2"/>
      <sheetId val="4"/>
      <sheetId val="6"/>
      <sheetId val="7"/>
    </sheetIdMap>
  </header>
  <header guid="{A4C4ED74-0F34-4835-872D-629442A50548}" dateTime="2020-05-22T23:41:02" maxSheetId="8" userName="Windows User" r:id="rId318" minRId="4090" maxRId="4091">
    <sheetIdMap count="7">
      <sheetId val="5"/>
      <sheetId val="3"/>
      <sheetId val="1"/>
      <sheetId val="2"/>
      <sheetId val="4"/>
      <sheetId val="6"/>
      <sheetId val="7"/>
    </sheetIdMap>
  </header>
  <header guid="{207BE67B-2453-42C2-9DC7-4042B4B7A783}" dateTime="2020-05-23T21:54:50" maxSheetId="8" userName="Windows User" r:id="rId319" minRId="4092" maxRId="4093">
    <sheetIdMap count="7">
      <sheetId val="5"/>
      <sheetId val="3"/>
      <sheetId val="1"/>
      <sheetId val="2"/>
      <sheetId val="4"/>
      <sheetId val="6"/>
      <sheetId val="7"/>
    </sheetIdMap>
  </header>
  <header guid="{AC0A4C56-9E42-4F67-B16F-A760A9A38B88}" dateTime="2020-05-27T19:05:07" maxSheetId="8" userName="Windows User" r:id="rId320" minRId="4094" maxRId="4095">
    <sheetIdMap count="7">
      <sheetId val="5"/>
      <sheetId val="3"/>
      <sheetId val="1"/>
      <sheetId val="2"/>
      <sheetId val="4"/>
      <sheetId val="6"/>
      <sheetId val="7"/>
    </sheetIdMap>
  </header>
  <header guid="{5C0BB962-CDF3-4F0F-B7B1-A5EC5F6BF0D5}" dateTime="2020-05-30T17:32:08" maxSheetId="8" userName="Windows User" r:id="rId321" minRId="4096" maxRId="4097">
    <sheetIdMap count="7">
      <sheetId val="5"/>
      <sheetId val="3"/>
      <sheetId val="1"/>
      <sheetId val="2"/>
      <sheetId val="4"/>
      <sheetId val="6"/>
      <sheetId val="7"/>
    </sheetIdMap>
  </header>
  <header guid="{B646F9A5-DCDF-412A-82E0-29F20A1DB89B}" dateTime="2020-05-30T18:00:42" maxSheetId="8" userName="Windows User" r:id="rId322" minRId="4098" maxRId="4100">
    <sheetIdMap count="7">
      <sheetId val="5"/>
      <sheetId val="3"/>
      <sheetId val="1"/>
      <sheetId val="2"/>
      <sheetId val="4"/>
      <sheetId val="6"/>
      <sheetId val="7"/>
    </sheetIdMap>
  </header>
  <header guid="{1F2FCE4A-BE78-436B-844D-A1581629A557}" dateTime="2020-05-30T18:06:02" maxSheetId="8" userName="Windows User" r:id="rId323" minRId="4101" maxRId="4102">
    <sheetIdMap count="7">
      <sheetId val="5"/>
      <sheetId val="3"/>
      <sheetId val="1"/>
      <sheetId val="2"/>
      <sheetId val="4"/>
      <sheetId val="6"/>
      <sheetId val="7"/>
    </sheetIdMap>
  </header>
  <header guid="{050F33E7-0C2A-4638-8B8B-7D9AAD1DD2B6}" dateTime="2020-05-30T18:09:41" maxSheetId="8" userName="Windows User" r:id="rId324" minRId="4103" maxRId="4104">
    <sheetIdMap count="7">
      <sheetId val="5"/>
      <sheetId val="3"/>
      <sheetId val="1"/>
      <sheetId val="2"/>
      <sheetId val="4"/>
      <sheetId val="6"/>
      <sheetId val="7"/>
    </sheetIdMap>
  </header>
  <header guid="{6623476A-B614-419F-B643-1FABAFA026FA}" dateTime="2020-05-30T18:11:03" maxSheetId="8" userName="Windows User" r:id="rId325" minRId="4105">
    <sheetIdMap count="7">
      <sheetId val="5"/>
      <sheetId val="3"/>
      <sheetId val="1"/>
      <sheetId val="2"/>
      <sheetId val="4"/>
      <sheetId val="6"/>
      <sheetId val="7"/>
    </sheetIdMap>
  </header>
  <header guid="{3E3246A2-32E8-46F7-B281-7FC3DC39EAB2}" dateTime="2020-05-30T18:37:55" maxSheetId="8" userName="Windows User" r:id="rId326" minRId="4106" maxRId="4107">
    <sheetIdMap count="7">
      <sheetId val="5"/>
      <sheetId val="3"/>
      <sheetId val="1"/>
      <sheetId val="2"/>
      <sheetId val="4"/>
      <sheetId val="6"/>
      <sheetId val="7"/>
    </sheetIdMap>
  </header>
  <header guid="{18D51FCE-F3CE-44E3-95CB-194C739B6C8F}" dateTime="2020-05-30T18:43:32" maxSheetId="8" userName="Windows User" r:id="rId327" minRId="4108" maxRId="4113">
    <sheetIdMap count="7">
      <sheetId val="5"/>
      <sheetId val="3"/>
      <sheetId val="1"/>
      <sheetId val="2"/>
      <sheetId val="4"/>
      <sheetId val="6"/>
      <sheetId val="7"/>
    </sheetIdMap>
  </header>
  <header guid="{06583E66-908A-4D50-A539-0B5A10334795}" dateTime="2020-05-30T18:44:54" maxSheetId="8" userName="Windows User" r:id="rId328" minRId="4114" maxRId="4115">
    <sheetIdMap count="7">
      <sheetId val="5"/>
      <sheetId val="3"/>
      <sheetId val="1"/>
      <sheetId val="2"/>
      <sheetId val="4"/>
      <sheetId val="6"/>
      <sheetId val="7"/>
    </sheetIdMap>
  </header>
  <header guid="{1B090094-FC44-4B51-9688-175507846C6D}" dateTime="2020-05-30T18:45:27" maxSheetId="8" userName="Windows User" r:id="rId329" minRId="4116" maxRId="4117">
    <sheetIdMap count="7">
      <sheetId val="5"/>
      <sheetId val="3"/>
      <sheetId val="1"/>
      <sheetId val="2"/>
      <sheetId val="4"/>
      <sheetId val="6"/>
      <sheetId val="7"/>
    </sheetIdMap>
  </header>
  <header guid="{1E22F18A-2A3C-4ECB-99D7-9AF0960DC093}" dateTime="2020-05-30T18:47:19" maxSheetId="8" userName="Windows User" r:id="rId330" minRId="4118" maxRId="4119">
    <sheetIdMap count="7">
      <sheetId val="5"/>
      <sheetId val="3"/>
      <sheetId val="1"/>
      <sheetId val="2"/>
      <sheetId val="4"/>
      <sheetId val="6"/>
      <sheetId val="7"/>
    </sheetIdMap>
  </header>
  <header guid="{FEA08FD5-BB32-4FBA-AA09-F04DA9175226}" dateTime="2020-05-30T18:50:44" maxSheetId="8" userName="Windows User" r:id="rId331" minRId="4120" maxRId="4121">
    <sheetIdMap count="7">
      <sheetId val="5"/>
      <sheetId val="3"/>
      <sheetId val="1"/>
      <sheetId val="2"/>
      <sheetId val="4"/>
      <sheetId val="6"/>
      <sheetId val="7"/>
    </sheetIdMap>
  </header>
  <header guid="{DFFCC8B2-29D9-4FBF-A0FD-426F4627CEF3}" dateTime="2020-05-30T18:51:38" maxSheetId="8" userName="Windows User" r:id="rId332" minRId="4122">
    <sheetIdMap count="7">
      <sheetId val="5"/>
      <sheetId val="3"/>
      <sheetId val="1"/>
      <sheetId val="2"/>
      <sheetId val="4"/>
      <sheetId val="6"/>
      <sheetId val="7"/>
    </sheetIdMap>
  </header>
  <header guid="{F943F230-8DCC-48EB-B911-7B1CB83484D2}" dateTime="2020-05-30T18:51:42" maxSheetId="8" userName="Windows User" r:id="rId333" minRId="4123">
    <sheetIdMap count="7">
      <sheetId val="5"/>
      <sheetId val="3"/>
      <sheetId val="1"/>
      <sheetId val="2"/>
      <sheetId val="4"/>
      <sheetId val="6"/>
      <sheetId val="7"/>
    </sheetIdMap>
  </header>
  <header guid="{E8857E06-7DB6-4CE6-BACF-91514388BCEC}" dateTime="2020-05-30T18:52:37" maxSheetId="8" userName="Windows User" r:id="rId334" minRId="4124" maxRId="4125">
    <sheetIdMap count="7">
      <sheetId val="5"/>
      <sheetId val="3"/>
      <sheetId val="1"/>
      <sheetId val="2"/>
      <sheetId val="4"/>
      <sheetId val="6"/>
      <sheetId val="7"/>
    </sheetIdMap>
  </header>
  <header guid="{D3AF9065-8364-424F-9D2B-B132BE64FF0E}" dateTime="2020-05-30T18:53:29" maxSheetId="8" userName="Windows User" r:id="rId335" minRId="4126" maxRId="4127">
    <sheetIdMap count="7">
      <sheetId val="5"/>
      <sheetId val="3"/>
      <sheetId val="1"/>
      <sheetId val="2"/>
      <sheetId val="4"/>
      <sheetId val="6"/>
      <sheetId val="7"/>
    </sheetIdMap>
  </header>
  <header guid="{2BEDBD82-D47F-4753-891C-585B19C59457}" dateTime="2020-05-30T18:54:40" maxSheetId="8" userName="Windows User" r:id="rId336" minRId="4128" maxRId="4130">
    <sheetIdMap count="7">
      <sheetId val="5"/>
      <sheetId val="3"/>
      <sheetId val="1"/>
      <sheetId val="2"/>
      <sheetId val="4"/>
      <sheetId val="6"/>
      <sheetId val="7"/>
    </sheetIdMap>
  </header>
  <header guid="{8BB70ED3-2CEE-46E3-8A69-E32BA5BB8012}" dateTime="2020-05-30T18:57:27" maxSheetId="8" userName="Windows User" r:id="rId337" minRId="4131" maxRId="4132">
    <sheetIdMap count="7">
      <sheetId val="5"/>
      <sheetId val="3"/>
      <sheetId val="1"/>
      <sheetId val="2"/>
      <sheetId val="4"/>
      <sheetId val="6"/>
      <sheetId val="7"/>
    </sheetIdMap>
  </header>
  <header guid="{0439B869-C211-4563-A8AD-5DBE0336B8C2}" dateTime="2020-05-30T18:59:24" maxSheetId="8" userName="Windows User" r:id="rId338" minRId="4133" maxRId="4134">
    <sheetIdMap count="7">
      <sheetId val="5"/>
      <sheetId val="3"/>
      <sheetId val="1"/>
      <sheetId val="2"/>
      <sheetId val="4"/>
      <sheetId val="6"/>
      <sheetId val="7"/>
    </sheetIdMap>
  </header>
  <header guid="{287BCBFE-4EF4-47B4-9D0C-BA630B50694D}" dateTime="2020-05-30T18:59:36" maxSheetId="8" userName="Windows User" r:id="rId339" minRId="4135" maxRId="4136">
    <sheetIdMap count="7">
      <sheetId val="5"/>
      <sheetId val="3"/>
      <sheetId val="1"/>
      <sheetId val="2"/>
      <sheetId val="4"/>
      <sheetId val="6"/>
      <sheetId val="7"/>
    </sheetIdMap>
  </header>
  <header guid="{51BB7FAF-4F04-415B-AABA-5FC1C236CD25}" dateTime="2020-05-30T19:01:23" maxSheetId="8" userName="Windows User" r:id="rId340" minRId="4137" maxRId="4138">
    <sheetIdMap count="7">
      <sheetId val="5"/>
      <sheetId val="3"/>
      <sheetId val="1"/>
      <sheetId val="2"/>
      <sheetId val="4"/>
      <sheetId val="6"/>
      <sheetId val="7"/>
    </sheetIdMap>
  </header>
  <header guid="{7A1323D0-D11D-483D-A71F-694CCD57E465}" dateTime="2020-05-30T19:17:52" maxSheetId="8" userName="Windows User" r:id="rId341" minRId="4139" maxRId="4140">
    <sheetIdMap count="7">
      <sheetId val="5"/>
      <sheetId val="3"/>
      <sheetId val="1"/>
      <sheetId val="2"/>
      <sheetId val="4"/>
      <sheetId val="6"/>
      <sheetId val="7"/>
    </sheetIdMap>
  </header>
  <header guid="{E46FDFDB-47D8-4E4A-9BB3-430D8B7E96E2}" dateTime="2020-05-30T19:42:45" maxSheetId="8" userName="Windows User" r:id="rId342" minRId="4141" maxRId="4142">
    <sheetIdMap count="7">
      <sheetId val="5"/>
      <sheetId val="3"/>
      <sheetId val="1"/>
      <sheetId val="2"/>
      <sheetId val="4"/>
      <sheetId val="6"/>
      <sheetId val="7"/>
    </sheetIdMap>
  </header>
  <header guid="{5B57B704-CB93-42F6-B904-5976D03150DF}" dateTime="2020-05-30T19:44:27" maxSheetId="8" userName="Windows User" r:id="rId343" minRId="4143" maxRId="4145">
    <sheetIdMap count="7">
      <sheetId val="5"/>
      <sheetId val="3"/>
      <sheetId val="1"/>
      <sheetId val="2"/>
      <sheetId val="4"/>
      <sheetId val="6"/>
      <sheetId val="7"/>
    </sheetIdMap>
  </header>
  <header guid="{5FA38284-6FAB-4A4A-B955-28DDD8C58A48}" dateTime="2020-05-30T19:46:40" maxSheetId="8" userName="Windows User" r:id="rId344" minRId="4146" maxRId="4158">
    <sheetIdMap count="7">
      <sheetId val="5"/>
      <sheetId val="3"/>
      <sheetId val="1"/>
      <sheetId val="2"/>
      <sheetId val="4"/>
      <sheetId val="6"/>
      <sheetId val="7"/>
    </sheetIdMap>
  </header>
  <header guid="{8E3300BC-0B81-4A15-99B3-230FF818591B}" dateTime="2020-05-30T19:53:41" maxSheetId="8" userName="Windows User" r:id="rId345" minRId="4159" maxRId="4160">
    <sheetIdMap count="7">
      <sheetId val="5"/>
      <sheetId val="3"/>
      <sheetId val="1"/>
      <sheetId val="2"/>
      <sheetId val="4"/>
      <sheetId val="6"/>
      <sheetId val="7"/>
    </sheetIdMap>
  </header>
  <header guid="{E8D2EE66-7DF8-44B7-A4AE-5995B451B76B}" dateTime="2020-05-30T20:05:00" maxSheetId="8" userName="Windows User" r:id="rId346" minRId="4161" maxRId="4170">
    <sheetIdMap count="7">
      <sheetId val="5"/>
      <sheetId val="3"/>
      <sheetId val="1"/>
      <sheetId val="2"/>
      <sheetId val="4"/>
      <sheetId val="6"/>
      <sheetId val="7"/>
    </sheetIdMap>
  </header>
  <header guid="{7A27575F-3EE2-4122-BD47-A19C64905E8D}" dateTime="2020-05-30T20:09:52" maxSheetId="8" userName="Windows User" r:id="rId347" minRId="4171" maxRId="4172">
    <sheetIdMap count="7">
      <sheetId val="5"/>
      <sheetId val="3"/>
      <sheetId val="1"/>
      <sheetId val="2"/>
      <sheetId val="4"/>
      <sheetId val="6"/>
      <sheetId val="7"/>
    </sheetIdMap>
  </header>
  <header guid="{9482B5E7-FFBF-4C40-A080-630B1CF8105C}" dateTime="2020-05-30T20:14:49" maxSheetId="8" userName="Windows User" r:id="rId348" minRId="4173" maxRId="4182">
    <sheetIdMap count="7">
      <sheetId val="5"/>
      <sheetId val="3"/>
      <sheetId val="1"/>
      <sheetId val="2"/>
      <sheetId val="4"/>
      <sheetId val="6"/>
      <sheetId val="7"/>
    </sheetIdMap>
  </header>
  <header guid="{2B7D0EF5-41C9-4522-A675-FC20B070A73D}" dateTime="2020-05-30T20:15:10" maxSheetId="8" userName="Windows User" r:id="rId349" minRId="4183">
    <sheetIdMap count="7">
      <sheetId val="5"/>
      <sheetId val="3"/>
      <sheetId val="1"/>
      <sheetId val="2"/>
      <sheetId val="4"/>
      <sheetId val="6"/>
      <sheetId val="7"/>
    </sheetIdMap>
  </header>
  <header guid="{FF438370-16C3-4C22-8488-B81B6E7F4473}" dateTime="2020-05-30T20:22:55" maxSheetId="8" userName="Windows User" r:id="rId350" minRId="4184" maxRId="4194">
    <sheetIdMap count="7">
      <sheetId val="5"/>
      <sheetId val="3"/>
      <sheetId val="1"/>
      <sheetId val="2"/>
      <sheetId val="4"/>
      <sheetId val="6"/>
      <sheetId val="7"/>
    </sheetIdMap>
  </header>
  <header guid="{81CBB4F8-2741-47E6-9022-4935E9B59D4B}" dateTime="2020-05-30T21:04:02" maxSheetId="8" userName="Windows User" r:id="rId351" minRId="4195" maxRId="4224">
    <sheetIdMap count="7">
      <sheetId val="5"/>
      <sheetId val="3"/>
      <sheetId val="1"/>
      <sheetId val="2"/>
      <sheetId val="4"/>
      <sheetId val="6"/>
      <sheetId val="7"/>
    </sheetIdMap>
  </header>
  <header guid="{BB90D35F-7144-49BD-8308-E0AEE26AC72B}" dateTime="2020-05-30T21:11:25" maxSheetId="8" userName="Windows User" r:id="rId352" minRId="4225" maxRId="4236">
    <sheetIdMap count="7">
      <sheetId val="5"/>
      <sheetId val="3"/>
      <sheetId val="1"/>
      <sheetId val="2"/>
      <sheetId val="4"/>
      <sheetId val="6"/>
      <sheetId val="7"/>
    </sheetIdMap>
  </header>
  <header guid="{91DEF111-4178-4A04-96C6-2F00ECB06B01}" dateTime="2020-05-30T21:11:29" maxSheetId="8" userName="Windows User" r:id="rId353" minRId="4237">
    <sheetIdMap count="7">
      <sheetId val="5"/>
      <sheetId val="3"/>
      <sheetId val="1"/>
      <sheetId val="2"/>
      <sheetId val="4"/>
      <sheetId val="6"/>
      <sheetId val="7"/>
    </sheetIdMap>
  </header>
  <header guid="{9E0E99E9-2450-46EC-A08B-05EF4B59E42C}" dateTime="2020-05-30T21:44:35" maxSheetId="8" userName="Windows User" r:id="rId354" minRId="4238" maxRId="4239">
    <sheetIdMap count="7">
      <sheetId val="5"/>
      <sheetId val="3"/>
      <sheetId val="1"/>
      <sheetId val="2"/>
      <sheetId val="4"/>
      <sheetId val="6"/>
      <sheetId val="7"/>
    </sheetIdMap>
  </header>
  <header guid="{511D192C-21CB-4A10-8652-94F209DF7263}" dateTime="2020-05-30T23:03:51" maxSheetId="8" userName="Windows User" r:id="rId355" minRId="4240" maxRId="4241">
    <sheetIdMap count="7">
      <sheetId val="5"/>
      <sheetId val="3"/>
      <sheetId val="1"/>
      <sheetId val="2"/>
      <sheetId val="4"/>
      <sheetId val="6"/>
      <sheetId val="7"/>
    </sheetIdMap>
  </header>
  <header guid="{ECCD782E-7EF9-46DD-BE39-83395475782B}" dateTime="2020-05-31T00:40:21" maxSheetId="8" userName="Windows User" r:id="rId356" minRId="4242" maxRId="4243">
    <sheetIdMap count="7">
      <sheetId val="5"/>
      <sheetId val="3"/>
      <sheetId val="1"/>
      <sheetId val="2"/>
      <sheetId val="4"/>
      <sheetId val="6"/>
      <sheetId val="7"/>
    </sheetIdMap>
  </header>
  <header guid="{C517855C-BCDE-46ED-81DA-290CEA44A656}" dateTime="2020-06-01T23:02:41" maxSheetId="8" userName="Windows User" r:id="rId357" minRId="4244" maxRId="4262">
    <sheetIdMap count="7">
      <sheetId val="5"/>
      <sheetId val="3"/>
      <sheetId val="1"/>
      <sheetId val="2"/>
      <sheetId val="4"/>
      <sheetId val="6"/>
      <sheetId val="7"/>
    </sheetIdMap>
  </header>
  <header guid="{2568AF07-EC47-43ED-8543-747B5760051A}" dateTime="2020-06-01T23:02:44" maxSheetId="8" userName="Windows User" r:id="rId358" minRId="4263" maxRId="4268">
    <sheetIdMap count="7">
      <sheetId val="5"/>
      <sheetId val="3"/>
      <sheetId val="1"/>
      <sheetId val="2"/>
      <sheetId val="4"/>
      <sheetId val="6"/>
      <sheetId val="7"/>
    </sheetIdMap>
  </header>
  <header guid="{4476C585-F1FA-4596-A006-1AA4626E3767}" dateTime="2020-06-01T23:06:13" maxSheetId="8" userName="Windows User" r:id="rId359" minRId="4269" maxRId="4285">
    <sheetIdMap count="7">
      <sheetId val="5"/>
      <sheetId val="3"/>
      <sheetId val="1"/>
      <sheetId val="2"/>
      <sheetId val="4"/>
      <sheetId val="6"/>
      <sheetId val="7"/>
    </sheetIdMap>
  </header>
  <header guid="{11E59373-E637-417D-B0F0-0A986201C95E}" dateTime="2020-06-01T23:07:21" maxSheetId="8" userName="Windows User" r:id="rId360" minRId="4286" maxRId="4319">
    <sheetIdMap count="7">
      <sheetId val="5"/>
      <sheetId val="3"/>
      <sheetId val="1"/>
      <sheetId val="2"/>
      <sheetId val="4"/>
      <sheetId val="6"/>
      <sheetId val="7"/>
    </sheetIdMap>
  </header>
  <header guid="{513CF236-7C3B-4E24-BF21-6D548F9E9127}" dateTime="2020-06-02T00:15:00" maxSheetId="8" userName="Windows User" r:id="rId361" minRId="4320" maxRId="4325">
    <sheetIdMap count="7">
      <sheetId val="5"/>
      <sheetId val="3"/>
      <sheetId val="1"/>
      <sheetId val="2"/>
      <sheetId val="4"/>
      <sheetId val="6"/>
      <sheetId val="7"/>
    </sheetIdMap>
  </header>
  <header guid="{E07A8F33-71F2-47D9-8281-962A20DBBFE5}" dateTime="2020-06-02T00:15:15" maxSheetId="8" userName="Windows User" r:id="rId362" minRId="4326" maxRId="4349">
    <sheetIdMap count="7">
      <sheetId val="5"/>
      <sheetId val="3"/>
      <sheetId val="1"/>
      <sheetId val="2"/>
      <sheetId val="4"/>
      <sheetId val="6"/>
      <sheetId val="7"/>
    </sheetIdMap>
  </header>
  <header guid="{DCC93575-3057-494B-B435-6B6FF7572930}" dateTime="2020-06-02T00:15:37" maxSheetId="8" userName="Windows User" r:id="rId363" minRId="4350" maxRId="4358">
    <sheetIdMap count="7">
      <sheetId val="5"/>
      <sheetId val="3"/>
      <sheetId val="1"/>
      <sheetId val="2"/>
      <sheetId val="4"/>
      <sheetId val="6"/>
      <sheetId val="7"/>
    </sheetIdMap>
  </header>
  <header guid="{7DF79383-38C0-4EE3-B046-23D40261D1BC}" dateTime="2020-06-02T00:16:13" maxSheetId="8" userName="Windows User" r:id="rId364" minRId="4359" maxRId="4362">
    <sheetIdMap count="7">
      <sheetId val="5"/>
      <sheetId val="3"/>
      <sheetId val="1"/>
      <sheetId val="2"/>
      <sheetId val="4"/>
      <sheetId val="6"/>
      <sheetId val="7"/>
    </sheetIdMap>
  </header>
  <header guid="{6CBE13B5-6A4A-4ECF-800F-CB13DBCB8766}" dateTime="2020-06-04T00:21:36" maxSheetId="8" userName="Windows User" r:id="rId365" minRId="4363" maxRId="4365">
    <sheetIdMap count="7">
      <sheetId val="5"/>
      <sheetId val="3"/>
      <sheetId val="1"/>
      <sheetId val="2"/>
      <sheetId val="4"/>
      <sheetId val="6"/>
      <sheetId val="7"/>
    </sheetIdMap>
  </header>
  <header guid="{352CD308-373E-4E15-906E-518FA4AD8D12}" dateTime="2020-06-04T00:25:26" maxSheetId="8" userName="Windows User" r:id="rId366" minRId="4366" maxRId="4372">
    <sheetIdMap count="7">
      <sheetId val="5"/>
      <sheetId val="3"/>
      <sheetId val="1"/>
      <sheetId val="2"/>
      <sheetId val="4"/>
      <sheetId val="6"/>
      <sheetId val="7"/>
    </sheetIdMap>
  </header>
  <header guid="{BA080BD3-D469-4E47-BBC7-D1EEEFAA92E5}" dateTime="2020-06-04T00:25:38" maxSheetId="8" userName="Windows User" r:id="rId367" minRId="4373">
    <sheetIdMap count="7">
      <sheetId val="5"/>
      <sheetId val="3"/>
      <sheetId val="1"/>
      <sheetId val="2"/>
      <sheetId val="4"/>
      <sheetId val="6"/>
      <sheetId val="7"/>
    </sheetIdMap>
  </header>
  <header guid="{8CCFC87C-D7C9-45D4-B9E5-15314D7568BE}" dateTime="2020-06-04T00:37:00" maxSheetId="8" userName="Windows User" r:id="rId368" minRId="4374" maxRId="4380">
    <sheetIdMap count="7">
      <sheetId val="5"/>
      <sheetId val="3"/>
      <sheetId val="1"/>
      <sheetId val="2"/>
      <sheetId val="4"/>
      <sheetId val="6"/>
      <sheetId val="7"/>
    </sheetIdMap>
  </header>
  <header guid="{DE910DE4-D363-44FC-A943-442E2FB11B69}" dateTime="2020-06-04T00:38:00" maxSheetId="8" userName="Windows User" r:id="rId369" minRId="4381" maxRId="4383">
    <sheetIdMap count="7">
      <sheetId val="5"/>
      <sheetId val="3"/>
      <sheetId val="1"/>
      <sheetId val="2"/>
      <sheetId val="4"/>
      <sheetId val="6"/>
      <sheetId val="7"/>
    </sheetIdMap>
  </header>
  <header guid="{B7BDA29C-3486-4496-9DCD-FD888A28CBD2}" dateTime="2020-06-04T00:56:24" maxSheetId="8" userName="Windows User" r:id="rId370">
    <sheetIdMap count="7">
      <sheetId val="5"/>
      <sheetId val="3"/>
      <sheetId val="1"/>
      <sheetId val="2"/>
      <sheetId val="4"/>
      <sheetId val="6"/>
      <sheetId val="7"/>
    </sheetIdMap>
  </header>
  <header guid="{72FB4C16-6DED-4BF5-8973-D5D456DFBB32}" dateTime="2020-06-04T01:28:37" maxSheetId="8" userName="Windows User" r:id="rId371" minRId="4387">
    <sheetIdMap count="7">
      <sheetId val="5"/>
      <sheetId val="3"/>
      <sheetId val="1"/>
      <sheetId val="2"/>
      <sheetId val="4"/>
      <sheetId val="6"/>
      <sheetId val="7"/>
    </sheetIdMap>
  </header>
  <header guid="{0099ABDA-A295-4553-9588-1AF61DA5D583}" dateTime="2020-06-04T01:28:43" maxSheetId="8" userName="Windows User" r:id="rId372" minRId="4388" maxRId="4389">
    <sheetIdMap count="7">
      <sheetId val="5"/>
      <sheetId val="3"/>
      <sheetId val="1"/>
      <sheetId val="2"/>
      <sheetId val="4"/>
      <sheetId val="6"/>
      <sheetId val="7"/>
    </sheetIdMap>
  </header>
  <header guid="{DF6130F6-000C-4188-9EEB-3B424E07055D}" dateTime="2020-06-04T01:28:52" maxSheetId="8" userName="Windows User" r:id="rId373" minRId="4390" maxRId="4391">
    <sheetIdMap count="7">
      <sheetId val="5"/>
      <sheetId val="3"/>
      <sheetId val="1"/>
      <sheetId val="2"/>
      <sheetId val="4"/>
      <sheetId val="6"/>
      <sheetId val="7"/>
    </sheetIdMap>
  </header>
  <header guid="{ECB7BFA0-38BF-4816-A2BE-165CA2524ACA}" dateTime="2020-06-04T21:34:40" maxSheetId="8" userName="Windows User" r:id="rId374" minRId="4392" maxRId="4393">
    <sheetIdMap count="7">
      <sheetId val="5"/>
      <sheetId val="3"/>
      <sheetId val="1"/>
      <sheetId val="2"/>
      <sheetId val="4"/>
      <sheetId val="6"/>
      <sheetId val="7"/>
    </sheetIdMap>
  </header>
  <header guid="{1EFD4635-60EB-4687-85C5-1FE47669A4F1}" dateTime="2020-06-04T21:56:33" maxSheetId="8" userName="Windows User" r:id="rId375" minRId="4394" maxRId="4403">
    <sheetIdMap count="7">
      <sheetId val="5"/>
      <sheetId val="3"/>
      <sheetId val="1"/>
      <sheetId val="2"/>
      <sheetId val="4"/>
      <sheetId val="6"/>
      <sheetId val="7"/>
    </sheetIdMap>
  </header>
  <header guid="{AC2DB4C0-834F-4C60-9B1C-74A0A79312F1}" dateTime="2020-06-05T00:23:22" maxSheetId="8" userName="Windows User" r:id="rId376" minRId="4404" maxRId="4415">
    <sheetIdMap count="7">
      <sheetId val="5"/>
      <sheetId val="3"/>
      <sheetId val="1"/>
      <sheetId val="2"/>
      <sheetId val="4"/>
      <sheetId val="6"/>
      <sheetId val="7"/>
    </sheetIdMap>
  </header>
  <header guid="{852D1EBB-2490-4940-94FB-95554B3957FE}" dateTime="2020-06-05T02:06:28" maxSheetId="8" userName="Windows User" r:id="rId377" minRId="4416">
    <sheetIdMap count="7">
      <sheetId val="5"/>
      <sheetId val="3"/>
      <sheetId val="1"/>
      <sheetId val="2"/>
      <sheetId val="4"/>
      <sheetId val="6"/>
      <sheetId val="7"/>
    </sheetIdMap>
  </header>
  <header guid="{25386E97-C64F-4ABA-9B24-B45E31651A6F}" dateTime="2020-06-07T00:25:36" maxSheetId="8" userName="Windows User" r:id="rId378" minRId="4417" maxRId="4420">
    <sheetIdMap count="7">
      <sheetId val="5"/>
      <sheetId val="3"/>
      <sheetId val="1"/>
      <sheetId val="2"/>
      <sheetId val="4"/>
      <sheetId val="6"/>
      <sheetId val="7"/>
    </sheetIdMap>
  </header>
  <header guid="{2DBED308-18B9-4978-892C-67C228BD6CC8}" dateTime="2020-06-07T00:26:05" maxSheetId="8" userName="Windows User" r:id="rId379" minRId="4421" maxRId="4422">
    <sheetIdMap count="7">
      <sheetId val="5"/>
      <sheetId val="3"/>
      <sheetId val="1"/>
      <sheetId val="2"/>
      <sheetId val="4"/>
      <sheetId val="6"/>
      <sheetId val="7"/>
    </sheetIdMap>
  </header>
  <header guid="{EE647569-44C4-4579-8428-1DF052DF95D7}" dateTime="2020-06-07T00:28:15" maxSheetId="8" userName="Windows User" r:id="rId380" minRId="4423" maxRId="4425">
    <sheetIdMap count="7">
      <sheetId val="5"/>
      <sheetId val="3"/>
      <sheetId val="1"/>
      <sheetId val="2"/>
      <sheetId val="4"/>
      <sheetId val="6"/>
      <sheetId val="7"/>
    </sheetIdMap>
  </header>
  <header guid="{1BAE8410-41A7-4B6D-8ED8-F262321B0CB1}" dateTime="2020-06-07T00:28:59" maxSheetId="8" userName="Windows User" r:id="rId381" minRId="4426">
    <sheetIdMap count="7">
      <sheetId val="5"/>
      <sheetId val="3"/>
      <sheetId val="1"/>
      <sheetId val="2"/>
      <sheetId val="4"/>
      <sheetId val="6"/>
      <sheetId val="7"/>
    </sheetIdMap>
  </header>
  <header guid="{9B9BFD8F-A991-409A-A5CE-4EE0569C880C}" dateTime="2020-06-07T00:29:15" maxSheetId="8" userName="Windows User" r:id="rId382">
    <sheetIdMap count="7">
      <sheetId val="5"/>
      <sheetId val="3"/>
      <sheetId val="1"/>
      <sheetId val="2"/>
      <sheetId val="4"/>
      <sheetId val="6"/>
      <sheetId val="7"/>
    </sheetIdMap>
  </header>
  <header guid="{47EE78A5-4C71-4478-A236-157D6F3EF2C6}" dateTime="2020-06-07T00:29:46" maxSheetId="8" userName="Windows User" r:id="rId383" minRId="4427" maxRId="4438">
    <sheetIdMap count="7">
      <sheetId val="5"/>
      <sheetId val="3"/>
      <sheetId val="1"/>
      <sheetId val="2"/>
      <sheetId val="4"/>
      <sheetId val="6"/>
      <sheetId val="7"/>
    </sheetIdMap>
  </header>
  <header guid="{12FA189C-0A2E-4E37-A42A-A0927E1783FB}" dateTime="2020-06-07T00:29:54" maxSheetId="8" userName="Windows User" r:id="rId384">
    <sheetIdMap count="7">
      <sheetId val="5"/>
      <sheetId val="3"/>
      <sheetId val="1"/>
      <sheetId val="2"/>
      <sheetId val="4"/>
      <sheetId val="6"/>
      <sheetId val="7"/>
    </sheetIdMap>
  </header>
  <header guid="{23B5A4C8-48C0-4930-A94E-2DC6818AD22A}" dateTime="2020-06-07T00:33:16" maxSheetId="8" userName="Windows User" r:id="rId385" minRId="4439" maxRId="4450">
    <sheetIdMap count="7">
      <sheetId val="5"/>
      <sheetId val="3"/>
      <sheetId val="1"/>
      <sheetId val="2"/>
      <sheetId val="4"/>
      <sheetId val="6"/>
      <sheetId val="7"/>
    </sheetIdMap>
  </header>
  <header guid="{0C0159D0-8835-49F0-A0DE-63F27E08AF19}" dateTime="2020-06-07T00:34:37" maxSheetId="8" userName="Windows User" r:id="rId386" minRId="4451" maxRId="4460">
    <sheetIdMap count="7">
      <sheetId val="5"/>
      <sheetId val="3"/>
      <sheetId val="1"/>
      <sheetId val="2"/>
      <sheetId val="4"/>
      <sheetId val="6"/>
      <sheetId val="7"/>
    </sheetIdMap>
  </header>
  <header guid="{82DD47E2-1AD0-4779-A2EC-DE086EDEF91D}" dateTime="2020-06-07T00:43:36" maxSheetId="8" userName="Windows User" r:id="rId387" minRId="4461" maxRId="4462">
    <sheetIdMap count="7">
      <sheetId val="5"/>
      <sheetId val="3"/>
      <sheetId val="1"/>
      <sheetId val="2"/>
      <sheetId val="4"/>
      <sheetId val="6"/>
      <sheetId val="7"/>
    </sheetIdMap>
  </header>
  <header guid="{D9A18098-BA1D-432E-99CE-EB16E57DE5C3}" dateTime="2020-06-07T00:47:39" maxSheetId="8" userName="Windows User" r:id="rId388" minRId="4463" maxRId="4472">
    <sheetIdMap count="7">
      <sheetId val="5"/>
      <sheetId val="3"/>
      <sheetId val="1"/>
      <sheetId val="2"/>
      <sheetId val="4"/>
      <sheetId val="6"/>
      <sheetId val="7"/>
    </sheetIdMap>
  </header>
  <header guid="{E457A706-F9ED-4AC8-9D17-F97D6E704DC0}" dateTime="2020-06-07T00:47:50" maxSheetId="8" userName="Windows User" r:id="rId389">
    <sheetIdMap count="7">
      <sheetId val="5"/>
      <sheetId val="3"/>
      <sheetId val="1"/>
      <sheetId val="2"/>
      <sheetId val="4"/>
      <sheetId val="6"/>
      <sheetId val="7"/>
    </sheetIdMap>
  </header>
  <header guid="{FF147A90-354D-4ED7-9BBA-AB69A78071C7}" dateTime="2020-06-07T00:49:47" maxSheetId="8" userName="Windows User" r:id="rId390" minRId="4476" maxRId="4478">
    <sheetIdMap count="7">
      <sheetId val="5"/>
      <sheetId val="3"/>
      <sheetId val="1"/>
      <sheetId val="2"/>
      <sheetId val="4"/>
      <sheetId val="6"/>
      <sheetId val="7"/>
    </sheetIdMap>
  </header>
  <header guid="{3007B970-BB59-49C2-92C8-F1E37E4117DE}" dateTime="2020-06-07T00:56:58" maxSheetId="8" userName="Windows User" r:id="rId391" minRId="4479" maxRId="4482">
    <sheetIdMap count="7">
      <sheetId val="5"/>
      <sheetId val="3"/>
      <sheetId val="1"/>
      <sheetId val="2"/>
      <sheetId val="4"/>
      <sheetId val="6"/>
      <sheetId val="7"/>
    </sheetIdMap>
  </header>
  <header guid="{A1FB97EE-F325-4B71-AF54-49A80CDC32D4}" dateTime="2020-06-07T00:57:20" maxSheetId="8" userName="Windows User" r:id="rId392">
    <sheetIdMap count="7">
      <sheetId val="5"/>
      <sheetId val="3"/>
      <sheetId val="1"/>
      <sheetId val="2"/>
      <sheetId val="4"/>
      <sheetId val="6"/>
      <sheetId val="7"/>
    </sheetIdMap>
  </header>
  <header guid="{A3BC3E6E-E760-4079-B8B6-65B7A28A1485}" dateTime="2020-06-07T00:59:17" maxSheetId="8" userName="Windows User" r:id="rId393" minRId="4483" maxRId="4484">
    <sheetIdMap count="7">
      <sheetId val="5"/>
      <sheetId val="3"/>
      <sheetId val="1"/>
      <sheetId val="2"/>
      <sheetId val="4"/>
      <sheetId val="6"/>
      <sheetId val="7"/>
    </sheetIdMap>
  </header>
  <header guid="{9BE87A92-7727-4E64-8B1F-384F75823C80}" dateTime="2020-06-07T01:00:46" maxSheetId="8" userName="Windows User" r:id="rId394" minRId="4485" maxRId="4494">
    <sheetIdMap count="7">
      <sheetId val="5"/>
      <sheetId val="3"/>
      <sheetId val="1"/>
      <sheetId val="2"/>
      <sheetId val="4"/>
      <sheetId val="6"/>
      <sheetId val="7"/>
    </sheetIdMap>
  </header>
  <header guid="{86B9A205-7C9F-4B08-8D43-F7B8876F5F76}" dateTime="2020-06-07T01:04:43" maxSheetId="8" userName="Windows User" r:id="rId395" minRId="4495" maxRId="4505">
    <sheetIdMap count="7">
      <sheetId val="5"/>
      <sheetId val="3"/>
      <sheetId val="1"/>
      <sheetId val="2"/>
      <sheetId val="4"/>
      <sheetId val="6"/>
      <sheetId val="7"/>
    </sheetIdMap>
  </header>
  <header guid="{9021EEFD-B03B-4743-BFAE-D27B51F66D0A}" dateTime="2020-06-07T01:04:57" maxSheetId="8" userName="Windows User" r:id="rId396" minRId="4506" maxRId="4507">
    <sheetIdMap count="7">
      <sheetId val="5"/>
      <sheetId val="3"/>
      <sheetId val="1"/>
      <sheetId val="2"/>
      <sheetId val="4"/>
      <sheetId val="6"/>
      <sheetId val="7"/>
    </sheetIdMap>
  </header>
  <header guid="{72F547CF-046F-48CB-B7D7-D5DFC6B8B4AF}" dateTime="2020-06-07T01:06:02" maxSheetId="8" userName="Windows User" r:id="rId397" minRId="4508" maxRId="4519">
    <sheetIdMap count="7">
      <sheetId val="5"/>
      <sheetId val="3"/>
      <sheetId val="1"/>
      <sheetId val="2"/>
      <sheetId val="4"/>
      <sheetId val="6"/>
      <sheetId val="7"/>
    </sheetIdMap>
  </header>
  <header guid="{F6D5F4FE-9836-460E-8706-C05C0BBB8F90}" dateTime="2020-06-07T01:16:14" maxSheetId="8" userName="Windows User" r:id="rId398" minRId="4520" maxRId="4522">
    <sheetIdMap count="7">
      <sheetId val="5"/>
      <sheetId val="3"/>
      <sheetId val="1"/>
      <sheetId val="2"/>
      <sheetId val="4"/>
      <sheetId val="6"/>
      <sheetId val="7"/>
    </sheetIdMap>
  </header>
  <header guid="{2734F9BB-3C33-471D-B289-A6B03F680757}" dateTime="2020-06-07T01:18:21" maxSheetId="8" userName="Windows User" r:id="rId399" minRId="4523" maxRId="4532">
    <sheetIdMap count="7">
      <sheetId val="5"/>
      <sheetId val="3"/>
      <sheetId val="1"/>
      <sheetId val="2"/>
      <sheetId val="4"/>
      <sheetId val="6"/>
      <sheetId val="7"/>
    </sheetIdMap>
  </header>
  <header guid="{BCC6379F-FB1E-4BD1-9C44-FEC55EAC0AD8}" dateTime="2020-06-07T01:18:31" maxSheetId="8" userName="Windows User" r:id="rId400">
    <sheetIdMap count="7">
      <sheetId val="5"/>
      <sheetId val="3"/>
      <sheetId val="1"/>
      <sheetId val="2"/>
      <sheetId val="4"/>
      <sheetId val="6"/>
      <sheetId val="7"/>
    </sheetIdMap>
  </header>
  <header guid="{AEAEC86A-817F-46E6-9F0A-594F27B5F21C}" dateTime="2020-06-07T01:28:06" maxSheetId="8" userName="Windows User" r:id="rId401" minRId="4533" maxRId="4543">
    <sheetIdMap count="7">
      <sheetId val="5"/>
      <sheetId val="3"/>
      <sheetId val="1"/>
      <sheetId val="2"/>
      <sheetId val="4"/>
      <sheetId val="6"/>
      <sheetId val="7"/>
    </sheetIdMap>
  </header>
  <header guid="{8766F53E-50FA-4EC7-B1A7-DDE51754FA5D}" dateTime="2020-06-07T01:29:09" maxSheetId="8" userName="Windows User" r:id="rId402" minRId="4544">
    <sheetIdMap count="7">
      <sheetId val="5"/>
      <sheetId val="3"/>
      <sheetId val="1"/>
      <sheetId val="2"/>
      <sheetId val="4"/>
      <sheetId val="6"/>
      <sheetId val="7"/>
    </sheetIdMap>
  </header>
  <header guid="{67AD9E48-F367-4A3F-BB2F-7D50298E7FBB}" dateTime="2020-06-07T01:34:37" maxSheetId="8" userName="Windows User" r:id="rId403" minRId="4545">
    <sheetIdMap count="7">
      <sheetId val="5"/>
      <sheetId val="3"/>
      <sheetId val="1"/>
      <sheetId val="2"/>
      <sheetId val="4"/>
      <sheetId val="6"/>
      <sheetId val="7"/>
    </sheetIdMap>
  </header>
  <header guid="{AD68A7C6-50B6-411D-85E3-E86CE0570EC4}" dateTime="2020-06-07T02:05:10" maxSheetId="8" userName="Windows User" r:id="rId404" minRId="4546" maxRId="4557">
    <sheetIdMap count="7">
      <sheetId val="5"/>
      <sheetId val="3"/>
      <sheetId val="1"/>
      <sheetId val="2"/>
      <sheetId val="4"/>
      <sheetId val="6"/>
      <sheetId val="7"/>
    </sheetIdMap>
  </header>
  <header guid="{71B7FF89-CBB1-49FC-BF83-79856600C545}" dateTime="2020-06-07T02:07:03" maxSheetId="8" userName="Windows User" r:id="rId405" minRId="4558" maxRId="4560">
    <sheetIdMap count="7">
      <sheetId val="5"/>
      <sheetId val="3"/>
      <sheetId val="1"/>
      <sheetId val="2"/>
      <sheetId val="4"/>
      <sheetId val="6"/>
      <sheetId val="7"/>
    </sheetIdMap>
  </header>
  <header guid="{EF33DB46-ABB8-41CD-9E18-39FEB22CAFF3}" dateTime="2020-06-07T02:13:26" maxSheetId="8" userName="Windows User" r:id="rId406" minRId="4561" maxRId="4566">
    <sheetIdMap count="7">
      <sheetId val="5"/>
      <sheetId val="3"/>
      <sheetId val="1"/>
      <sheetId val="2"/>
      <sheetId val="4"/>
      <sheetId val="6"/>
      <sheetId val="7"/>
    </sheetIdMap>
  </header>
  <header guid="{7B64B841-092E-48D8-A0D1-352D0AD09A9F}" dateTime="2020-06-07T02:14:05" maxSheetId="8" userName="Windows User" r:id="rId407" minRId="4567" maxRId="4588">
    <sheetIdMap count="7">
      <sheetId val="5"/>
      <sheetId val="3"/>
      <sheetId val="1"/>
      <sheetId val="2"/>
      <sheetId val="4"/>
      <sheetId val="6"/>
      <sheetId val="7"/>
    </sheetIdMap>
  </header>
  <header guid="{37336F29-6CBC-4A3F-B9E5-62FEE8855694}" dateTime="2020-06-07T02:14:10" maxSheetId="8" userName="Windows User" r:id="rId408" minRId="4589" maxRId="4596">
    <sheetIdMap count="7">
      <sheetId val="5"/>
      <sheetId val="3"/>
      <sheetId val="1"/>
      <sheetId val="2"/>
      <sheetId val="4"/>
      <sheetId val="6"/>
      <sheetId val="7"/>
    </sheetIdMap>
  </header>
  <header guid="{884FEDDD-8A74-4321-94A1-56DF6C827F4D}" dateTime="2020-06-07T02:15:53" maxSheetId="8" userName="Windows User" r:id="rId409" minRId="4597" maxRId="4602">
    <sheetIdMap count="7">
      <sheetId val="5"/>
      <sheetId val="3"/>
      <sheetId val="1"/>
      <sheetId val="2"/>
      <sheetId val="4"/>
      <sheetId val="6"/>
      <sheetId val="7"/>
    </sheetIdMap>
  </header>
  <header guid="{168B7B18-2103-4BD4-B40B-759FDB45CED6}" dateTime="2020-06-07T02:16:13" maxSheetId="8" userName="Windows User" r:id="rId410" minRId="4603" maxRId="4612">
    <sheetIdMap count="7">
      <sheetId val="5"/>
      <sheetId val="3"/>
      <sheetId val="1"/>
      <sheetId val="2"/>
      <sheetId val="4"/>
      <sheetId val="6"/>
      <sheetId val="7"/>
    </sheetIdMap>
  </header>
  <header guid="{187D82F5-94AF-4F04-8B26-AB689B332415}" dateTime="2020-06-07T02:17:21" maxSheetId="8" userName="Windows User" r:id="rId411" minRId="4613" maxRId="4617">
    <sheetIdMap count="7">
      <sheetId val="5"/>
      <sheetId val="3"/>
      <sheetId val="1"/>
      <sheetId val="2"/>
      <sheetId val="4"/>
      <sheetId val="6"/>
      <sheetId val="7"/>
    </sheetIdMap>
  </header>
  <header guid="{BAE741FA-14B2-4026-80FA-3A8FBF916243}" dateTime="2020-06-07T02:22:01" maxSheetId="8" userName="Windows User" r:id="rId412" minRId="4618" maxRId="4619">
    <sheetIdMap count="7">
      <sheetId val="5"/>
      <sheetId val="3"/>
      <sheetId val="1"/>
      <sheetId val="2"/>
      <sheetId val="4"/>
      <sheetId val="6"/>
      <sheetId val="7"/>
    </sheetIdMap>
  </header>
  <header guid="{6367C827-02B8-4C40-9CED-63017E2A8E07}" dateTime="2020-06-07T16:30:19" maxSheetId="8" userName="Windows User" r:id="rId413">
    <sheetIdMap count="7">
      <sheetId val="5"/>
      <sheetId val="3"/>
      <sheetId val="1"/>
      <sheetId val="2"/>
      <sheetId val="4"/>
      <sheetId val="6"/>
      <sheetId val="7"/>
    </sheetIdMap>
  </header>
  <header guid="{D596063C-5266-4812-96A8-9D85234F12F5}" dateTime="2020-06-09T00:19:57" maxSheetId="8" userName="Windows User" r:id="rId414" minRId="4623" maxRId="4636">
    <sheetIdMap count="7">
      <sheetId val="5"/>
      <sheetId val="1"/>
      <sheetId val="2"/>
      <sheetId val="4"/>
      <sheetId val="6"/>
      <sheetId val="3"/>
      <sheetId val="7"/>
    </sheetIdMap>
  </header>
  <header guid="{595FBA81-8C90-4576-A377-0CCCF3230F5A}" dateTime="2020-06-09T00:22:23" maxSheetId="8" userName="Windows User" r:id="rId415" minRId="4637" maxRId="4641">
    <sheetIdMap count="7">
      <sheetId val="5"/>
      <sheetId val="1"/>
      <sheetId val="2"/>
      <sheetId val="4"/>
      <sheetId val="6"/>
      <sheetId val="3"/>
      <sheetId val="7"/>
    </sheetIdMap>
  </header>
  <header guid="{8DF3C6E0-DF01-4D64-8DFD-BA1F346C4DFF}" dateTime="2020-06-09T00:36:22" maxSheetId="8" userName="Windows User" r:id="rId416" minRId="4645" maxRId="4885">
    <sheetIdMap count="7">
      <sheetId val="5"/>
      <sheetId val="1"/>
      <sheetId val="2"/>
      <sheetId val="4"/>
      <sheetId val="6"/>
      <sheetId val="3"/>
      <sheetId val="7"/>
    </sheetIdMap>
  </header>
  <header guid="{A3476745-4837-4821-974F-99180B397373}" dateTime="2020-06-09T00:36:24" maxSheetId="8" userName="Windows User" r:id="rId417">
    <sheetIdMap count="7">
      <sheetId val="5"/>
      <sheetId val="1"/>
      <sheetId val="2"/>
      <sheetId val="4"/>
      <sheetId val="6"/>
      <sheetId val="3"/>
      <sheetId val="7"/>
    </sheetIdMap>
  </header>
  <header guid="{38F1CB91-853F-44B9-B912-A8A829A8CD49}" dateTime="2020-06-09T00:40:23" maxSheetId="8" userName="Windows User" r:id="rId418" minRId="4889" maxRId="5208">
    <sheetIdMap count="7">
      <sheetId val="5"/>
      <sheetId val="1"/>
      <sheetId val="2"/>
      <sheetId val="4"/>
      <sheetId val="6"/>
      <sheetId val="3"/>
      <sheetId val="7"/>
    </sheetIdMap>
  </header>
  <header guid="{063BEA97-1A5E-4E6C-994E-9F0333EFA901}" dateTime="2020-06-09T00:40:29" maxSheetId="8" userName="Windows User" r:id="rId419" minRId="5212">
    <sheetIdMap count="7">
      <sheetId val="5"/>
      <sheetId val="1"/>
      <sheetId val="2"/>
      <sheetId val="4"/>
      <sheetId val="6"/>
      <sheetId val="3"/>
      <sheetId val="7"/>
    </sheetIdMap>
  </header>
  <header guid="{3D3CCAB1-73DE-4306-A46F-E6FD55AC3A36}" dateTime="2020-06-09T00:40:37" maxSheetId="8" userName="Windows User" r:id="rId420">
    <sheetIdMap count="7">
      <sheetId val="5"/>
      <sheetId val="1"/>
      <sheetId val="2"/>
      <sheetId val="4"/>
      <sheetId val="6"/>
      <sheetId val="3"/>
      <sheetId val="7"/>
    </sheetIdMap>
  </header>
  <header guid="{288BF759-F705-47E9-BC07-064FD2A7CF78}" dateTime="2020-06-09T00:41:51" maxSheetId="8" userName="Windows User" r:id="rId421" minRId="5216" maxRId="5218">
    <sheetIdMap count="7">
      <sheetId val="5"/>
      <sheetId val="1"/>
      <sheetId val="2"/>
      <sheetId val="4"/>
      <sheetId val="6"/>
      <sheetId val="3"/>
      <sheetId val="7"/>
    </sheetIdMap>
  </header>
  <header guid="{EA1B8311-648F-429B-883E-55646A2F010E}" dateTime="2020-06-09T01:32:13" maxSheetId="8" userName="Windows User" r:id="rId422" minRId="5219" maxRId="5297">
    <sheetIdMap count="7">
      <sheetId val="5"/>
      <sheetId val="1"/>
      <sheetId val="2"/>
      <sheetId val="4"/>
      <sheetId val="6"/>
      <sheetId val="3"/>
      <sheetId val="7"/>
    </sheetIdMap>
  </header>
  <header guid="{256A5C12-EE02-47A3-A999-0B7DD8ABA758}" dateTime="2020-06-09T02:24:48" maxSheetId="8" userName="Windows User" r:id="rId423" minRId="5298" maxRId="5300">
    <sheetIdMap count="7">
      <sheetId val="5"/>
      <sheetId val="1"/>
      <sheetId val="2"/>
      <sheetId val="4"/>
      <sheetId val="6"/>
      <sheetId val="3"/>
      <sheetId val="7"/>
    </sheetIdMap>
  </header>
  <header guid="{5FF6AD59-4330-4254-A7FE-FE476721E1F7}" dateTime="2020-06-09T17:35:57" maxSheetId="8" userName="Windows User" r:id="rId424">
    <sheetIdMap count="7">
      <sheetId val="5"/>
      <sheetId val="1"/>
      <sheetId val="2"/>
      <sheetId val="4"/>
      <sheetId val="6"/>
      <sheetId val="3"/>
      <sheetId val="7"/>
    </sheetIdMap>
  </header>
  <header guid="{C6ECA040-3E45-41C5-84C4-D362770E5494}" dateTime="2020-06-09T18:20:40" maxSheetId="8" userName="Windows User" r:id="rId425">
    <sheetIdMap count="7">
      <sheetId val="5"/>
      <sheetId val="6"/>
      <sheetId val="1"/>
      <sheetId val="2"/>
      <sheetId val="4"/>
      <sheetId val="3"/>
      <sheetId val="7"/>
    </sheetIdMap>
  </header>
  <header guid="{79A5B464-AC32-4542-A578-2BB898AFDB7F}" dateTime="2020-06-09T19:06:39" maxSheetId="8" userName="Windows User" r:id="rId426" minRId="5301" maxRId="5314">
    <sheetIdMap count="7">
      <sheetId val="5"/>
      <sheetId val="6"/>
      <sheetId val="1"/>
      <sheetId val="2"/>
      <sheetId val="4"/>
      <sheetId val="3"/>
      <sheetId val="7"/>
    </sheetIdMap>
  </header>
  <header guid="{5409042B-80FE-411B-8684-31B2EB2C2F84}" dateTime="2020-06-09T19:10:29" maxSheetId="8" userName="Windows User" r:id="rId427" minRId="5315" maxRId="5324">
    <sheetIdMap count="7">
      <sheetId val="5"/>
      <sheetId val="6"/>
      <sheetId val="1"/>
      <sheetId val="2"/>
      <sheetId val="4"/>
      <sheetId val="3"/>
      <sheetId val="7"/>
    </sheetIdMap>
  </header>
  <header guid="{FD0F6A2F-2104-46E1-B233-2EEF2E3AA7CA}" dateTime="2020-06-09T20:18:14" maxSheetId="8" userName="Windows User" r:id="rId428" minRId="5325" maxRId="5329">
    <sheetIdMap count="7">
      <sheetId val="5"/>
      <sheetId val="6"/>
      <sheetId val="1"/>
      <sheetId val="2"/>
      <sheetId val="4"/>
      <sheetId val="3"/>
      <sheetId val="7"/>
    </sheetIdMap>
  </header>
  <header guid="{7B1D9BBF-1705-4C87-9BE1-6D9CBB4D9700}" dateTime="2020-06-09T20:19:48" maxSheetId="8" userName="Windows User" r:id="rId429" minRId="5330" maxRId="5331">
    <sheetIdMap count="7">
      <sheetId val="5"/>
      <sheetId val="6"/>
      <sheetId val="1"/>
      <sheetId val="2"/>
      <sheetId val="4"/>
      <sheetId val="3"/>
      <sheetId val="7"/>
    </sheetIdMap>
  </header>
  <header guid="{F448FDE2-18A4-4308-AA4F-6AAE08C94F70}" dateTime="2020-06-09T20:20:56" maxSheetId="8" userName="Windows User" r:id="rId430" minRId="5332" maxRId="5342">
    <sheetIdMap count="7">
      <sheetId val="5"/>
      <sheetId val="6"/>
      <sheetId val="1"/>
      <sheetId val="2"/>
      <sheetId val="4"/>
      <sheetId val="3"/>
      <sheetId val="7"/>
    </sheetIdMap>
  </header>
  <header guid="{A90EC487-A78B-4B4F-84E1-7976C157BAC9}" dateTime="2020-06-09T20:21:21" maxSheetId="8" userName="Windows User" r:id="rId431" minRId="5343">
    <sheetIdMap count="7">
      <sheetId val="5"/>
      <sheetId val="6"/>
      <sheetId val="1"/>
      <sheetId val="2"/>
      <sheetId val="4"/>
      <sheetId val="3"/>
      <sheetId val="7"/>
    </sheetIdMap>
  </header>
  <header guid="{6E2DA695-00A6-4AF3-B646-BD83D47170AD}" dateTime="2020-06-09T20:21:50" maxSheetId="8" userName="Windows User" r:id="rId432" minRId="5344" maxRId="5353">
    <sheetIdMap count="7">
      <sheetId val="5"/>
      <sheetId val="6"/>
      <sheetId val="1"/>
      <sheetId val="2"/>
      <sheetId val="4"/>
      <sheetId val="3"/>
      <sheetId val="7"/>
    </sheetIdMap>
  </header>
  <header guid="{CA8CC060-80F4-4ABD-B19C-8957BCCFC532}" dateTime="2020-06-09T22:18:17" maxSheetId="8" userName="Windows User" r:id="rId433" minRId="5354">
    <sheetIdMap count="7">
      <sheetId val="5"/>
      <sheetId val="6"/>
      <sheetId val="1"/>
      <sheetId val="2"/>
      <sheetId val="4"/>
      <sheetId val="3"/>
      <sheetId val="7"/>
    </sheetIdMap>
  </header>
  <header guid="{0E4117F8-786A-4167-BEEA-94F1012A8449}" dateTime="2020-06-09T22:18:27" maxSheetId="8" userName="Windows User" r:id="rId434" minRId="5355">
    <sheetIdMap count="7">
      <sheetId val="5"/>
      <sheetId val="6"/>
      <sheetId val="1"/>
      <sheetId val="2"/>
      <sheetId val="4"/>
      <sheetId val="3"/>
      <sheetId val="7"/>
    </sheetIdMap>
  </header>
  <header guid="{88D2E0B6-183D-477F-A7B2-F6A32D6860E0}" dateTime="2020-06-09T23:13:00" maxSheetId="8" userName="Windows User" r:id="rId435" minRId="5356">
    <sheetIdMap count="7">
      <sheetId val="5"/>
      <sheetId val="6"/>
      <sheetId val="1"/>
      <sheetId val="2"/>
      <sheetId val="4"/>
      <sheetId val="3"/>
      <sheetId val="7"/>
    </sheetIdMap>
  </header>
  <header guid="{DA35F552-B139-4098-9845-301733657E01}" dateTime="2020-06-09T23:13:04" maxSheetId="8" userName="Windows User" r:id="rId436" minRId="5357" maxRId="5358">
    <sheetIdMap count="7">
      <sheetId val="5"/>
      <sheetId val="6"/>
      <sheetId val="1"/>
      <sheetId val="2"/>
      <sheetId val="4"/>
      <sheetId val="3"/>
      <sheetId val="7"/>
    </sheetIdMap>
  </header>
  <header guid="{B8417D89-0EC0-43B0-BD48-B5D21085EB77}" dateTime="2020-06-09T23:17:02" maxSheetId="8" userName="Windows User" r:id="rId437" minRId="5359">
    <sheetIdMap count="7">
      <sheetId val="5"/>
      <sheetId val="6"/>
      <sheetId val="1"/>
      <sheetId val="2"/>
      <sheetId val="4"/>
      <sheetId val="3"/>
      <sheetId val="7"/>
    </sheetIdMap>
  </header>
  <header guid="{019E4383-572D-4D8C-B7E5-7B4D71178A06}" dateTime="2020-06-09T23:18:40" maxSheetId="8" userName="Windows User" r:id="rId438" minRId="5360" maxRId="5364">
    <sheetIdMap count="7">
      <sheetId val="5"/>
      <sheetId val="6"/>
      <sheetId val="1"/>
      <sheetId val="2"/>
      <sheetId val="4"/>
      <sheetId val="3"/>
      <sheetId val="7"/>
    </sheetIdMap>
  </header>
  <header guid="{84162205-2B93-45E0-BD8E-1BAC797F8F94}" dateTime="2020-06-10T01:55:28" maxSheetId="8" userName="Windows User" r:id="rId439" minRId="5365" maxRId="5366">
    <sheetIdMap count="7">
      <sheetId val="5"/>
      <sheetId val="6"/>
      <sheetId val="1"/>
      <sheetId val="2"/>
      <sheetId val="4"/>
      <sheetId val="3"/>
      <sheetId val="7"/>
    </sheetIdMap>
  </header>
  <header guid="{5672C038-F62C-435F-9C86-6B955E74BA9E}" dateTime="2020-06-10T01:59:27" maxSheetId="8" userName="Windows User" r:id="rId440" minRId="5367" maxRId="5377">
    <sheetIdMap count="7">
      <sheetId val="5"/>
      <sheetId val="6"/>
      <sheetId val="1"/>
      <sheetId val="2"/>
      <sheetId val="4"/>
      <sheetId val="3"/>
      <sheetId val="7"/>
    </sheetIdMap>
  </header>
  <header guid="{A65DC465-AB88-48DD-9BF2-F7CC9B9CDD6A}" dateTime="2020-06-10T02:00:07" maxSheetId="8" userName="Windows User" r:id="rId441" minRId="5378" maxRId="5393">
    <sheetIdMap count="7">
      <sheetId val="5"/>
      <sheetId val="6"/>
      <sheetId val="1"/>
      <sheetId val="2"/>
      <sheetId val="4"/>
      <sheetId val="3"/>
      <sheetId val="7"/>
    </sheetIdMap>
  </header>
  <header guid="{3DAFE36F-DC94-40CF-A144-B3376A06A423}" dateTime="2020-06-11T00:11:16" maxSheetId="8" userName="Windows User" r:id="rId442" minRId="5394" maxRId="5396">
    <sheetIdMap count="7">
      <sheetId val="5"/>
      <sheetId val="6"/>
      <sheetId val="1"/>
      <sheetId val="2"/>
      <sheetId val="4"/>
      <sheetId val="3"/>
      <sheetId val="7"/>
    </sheetIdMap>
  </header>
  <header guid="{82069517-0671-486E-8E8D-CF158A7BDE8A}" dateTime="2020-06-11T00:11:38" maxSheetId="8" userName="Windows User" r:id="rId443" minRId="5397">
    <sheetIdMap count="7">
      <sheetId val="5"/>
      <sheetId val="6"/>
      <sheetId val="1"/>
      <sheetId val="2"/>
      <sheetId val="4"/>
      <sheetId val="3"/>
      <sheetId val="7"/>
    </sheetIdMap>
  </header>
  <header guid="{0A4E7366-8280-4BF1-B10B-C009494731BD}" dateTime="2020-06-11T00:16:18" maxSheetId="8" userName="Windows User" r:id="rId444" minRId="5398" maxRId="5399">
    <sheetIdMap count="7">
      <sheetId val="5"/>
      <sheetId val="6"/>
      <sheetId val="1"/>
      <sheetId val="2"/>
      <sheetId val="4"/>
      <sheetId val="3"/>
      <sheetId val="7"/>
    </sheetIdMap>
  </header>
  <header guid="{05AAAD42-AABB-4179-A768-CF9DE0D1DBD1}" dateTime="2020-06-11T00:47:23" maxSheetId="8" userName="Windows User" r:id="rId445" minRId="5400">
    <sheetIdMap count="7">
      <sheetId val="5"/>
      <sheetId val="6"/>
      <sheetId val="1"/>
      <sheetId val="2"/>
      <sheetId val="4"/>
      <sheetId val="3"/>
      <sheetId val="7"/>
    </sheetIdMap>
  </header>
  <header guid="{53337401-1CFB-447D-BDB1-F97FAB4A56A5}" dateTime="2020-06-11T00:50:45" maxSheetId="8" userName="Windows User" r:id="rId446" minRId="5401" maxRId="5410">
    <sheetIdMap count="7">
      <sheetId val="5"/>
      <sheetId val="6"/>
      <sheetId val="1"/>
      <sheetId val="2"/>
      <sheetId val="4"/>
      <sheetId val="3"/>
      <sheetId val="7"/>
    </sheetIdMap>
  </header>
  <header guid="{2232EF14-FC71-4864-AE8E-E3E8DE7E2C6B}" dateTime="2020-06-11T00:53:51" maxSheetId="8" userName="Windows User" r:id="rId447" minRId="5411" maxRId="5421">
    <sheetIdMap count="7">
      <sheetId val="5"/>
      <sheetId val="6"/>
      <sheetId val="1"/>
      <sheetId val="2"/>
      <sheetId val="4"/>
      <sheetId val="3"/>
      <sheetId val="7"/>
    </sheetIdMap>
  </header>
  <header guid="{C45D3082-5A66-4B12-8E5E-F94721D49186}" dateTime="2020-06-11T01:04:55" maxSheetId="8" userName="Windows User" r:id="rId448" minRId="5422" maxRId="5424">
    <sheetIdMap count="7">
      <sheetId val="5"/>
      <sheetId val="6"/>
      <sheetId val="1"/>
      <sheetId val="2"/>
      <sheetId val="4"/>
      <sheetId val="3"/>
      <sheetId val="7"/>
    </sheetIdMap>
  </header>
  <header guid="{EC033B9A-192E-471C-957B-1F35A8301FCC}" dateTime="2020-06-11T01:04:58" maxSheetId="8" userName="Windows User" r:id="rId449" minRId="5425">
    <sheetIdMap count="7">
      <sheetId val="5"/>
      <sheetId val="6"/>
      <sheetId val="1"/>
      <sheetId val="2"/>
      <sheetId val="4"/>
      <sheetId val="3"/>
      <sheetId val="7"/>
    </sheetIdMap>
  </header>
  <header guid="{CAFF0DC5-3C0B-4B38-89F9-F328C9E6F966}" dateTime="2020-06-11T22:27:56" maxSheetId="8" userName="Windows User" r:id="rId450" minRId="5426" maxRId="5427">
    <sheetIdMap count="7">
      <sheetId val="5"/>
      <sheetId val="6"/>
      <sheetId val="1"/>
      <sheetId val="2"/>
      <sheetId val="4"/>
      <sheetId val="3"/>
      <sheetId val="7"/>
    </sheetIdMap>
  </header>
  <header guid="{022F209F-3E18-4C88-8C34-C4FF198B0D2C}" dateTime="2020-06-11T23:23:03" maxSheetId="8" userName="Windows User" r:id="rId451" minRId="5428" maxRId="5448">
    <sheetIdMap count="7">
      <sheetId val="5"/>
      <sheetId val="6"/>
      <sheetId val="1"/>
      <sheetId val="2"/>
      <sheetId val="4"/>
      <sheetId val="3"/>
      <sheetId val="7"/>
    </sheetIdMap>
  </header>
  <header guid="{C3C50CD7-59DB-4D02-817C-6E01B9333CB9}" dateTime="2020-06-11T23:23:55" maxSheetId="8" userName="Windows User" r:id="rId452" minRId="5449" maxRId="5458">
    <sheetIdMap count="7">
      <sheetId val="5"/>
      <sheetId val="6"/>
      <sheetId val="1"/>
      <sheetId val="2"/>
      <sheetId val="4"/>
      <sheetId val="3"/>
      <sheetId val="7"/>
    </sheetIdMap>
  </header>
  <header guid="{C5F0C1B6-FD8A-4565-AFBF-968CD226C38F}" dateTime="2020-06-11T23:24:20" maxSheetId="8" userName="Windows User" r:id="rId453" minRId="5459" maxRId="5460">
    <sheetIdMap count="7">
      <sheetId val="5"/>
      <sheetId val="6"/>
      <sheetId val="1"/>
      <sheetId val="2"/>
      <sheetId val="4"/>
      <sheetId val="3"/>
      <sheetId val="7"/>
    </sheetIdMap>
  </header>
  <header guid="{A1907A26-5175-4918-A97D-E6FFADB55A64}" dateTime="2020-06-14T00:47:45" maxSheetId="8" userName="Windows User" r:id="rId454" minRId="5461" maxRId="5470">
    <sheetIdMap count="7">
      <sheetId val="5"/>
      <sheetId val="6"/>
      <sheetId val="1"/>
      <sheetId val="2"/>
      <sheetId val="4"/>
      <sheetId val="3"/>
      <sheetId val="7"/>
    </sheetIdMap>
  </header>
  <header guid="{F5464636-BC1A-4839-A6B5-FB16EC725EDF}" dateTime="2020-06-14T01:15:40" maxSheetId="8" userName="Windows User" r:id="rId455" minRId="5471" maxRId="5472">
    <sheetIdMap count="7">
      <sheetId val="5"/>
      <sheetId val="6"/>
      <sheetId val="1"/>
      <sheetId val="2"/>
      <sheetId val="4"/>
      <sheetId val="3"/>
      <sheetId val="7"/>
    </sheetIdMap>
  </header>
  <header guid="{C9F3D0D9-279B-4507-A731-8CED346024EC}" dateTime="2020-06-14T01:15:44" maxSheetId="8" userName="Windows User" r:id="rId456" minRId="5473" maxRId="5474">
    <sheetIdMap count="7">
      <sheetId val="5"/>
      <sheetId val="6"/>
      <sheetId val="1"/>
      <sheetId val="2"/>
      <sheetId val="4"/>
      <sheetId val="3"/>
      <sheetId val="7"/>
    </sheetIdMap>
  </header>
  <header guid="{E2D8870D-7BB5-4C7A-9C90-C3397AF933F5}" dateTime="2020-06-15T00:29:50" maxSheetId="8" userName="Windows User" r:id="rId457" minRId="5475">
    <sheetIdMap count="7">
      <sheetId val="5"/>
      <sheetId val="6"/>
      <sheetId val="1"/>
      <sheetId val="2"/>
      <sheetId val="4"/>
      <sheetId val="3"/>
      <sheetId val="7"/>
    </sheetIdMap>
  </header>
  <header guid="{E0408936-C09D-4484-8CB2-52933C8A08C0}" dateTime="2020-06-15T20:03:55" maxSheetId="8" userName="Windows User" r:id="rId458" minRId="5476" maxRId="5488">
    <sheetIdMap count="7">
      <sheetId val="5"/>
      <sheetId val="6"/>
      <sheetId val="1"/>
      <sheetId val="2"/>
      <sheetId val="4"/>
      <sheetId val="3"/>
      <sheetId val="7"/>
    </sheetIdMap>
  </header>
  <header guid="{1ECE25C6-5642-4BD6-86FA-DD6F5264E637}" dateTime="2020-06-15T20:03:58" maxSheetId="8" userName="Windows User" r:id="rId459">
    <sheetIdMap count="7">
      <sheetId val="5"/>
      <sheetId val="6"/>
      <sheetId val="1"/>
      <sheetId val="2"/>
      <sheetId val="4"/>
      <sheetId val="3"/>
      <sheetId val="7"/>
    </sheetIdMap>
  </header>
  <header guid="{8B52049D-4195-4B90-BBD1-C576502A4501}" dateTime="2020-06-15T21:40:56" maxSheetId="8" userName="Windows User" r:id="rId460" minRId="5489">
    <sheetIdMap count="7">
      <sheetId val="5"/>
      <sheetId val="6"/>
      <sheetId val="1"/>
      <sheetId val="2"/>
      <sheetId val="4"/>
      <sheetId val="3"/>
      <sheetId val="7"/>
    </sheetIdMap>
  </header>
  <header guid="{870E00D9-0066-4928-A1EB-65B19A8C49F5}" dateTime="2020-06-16T00:36:42" maxSheetId="8" userName="Windows User" r:id="rId461" minRId="5490">
    <sheetIdMap count="7">
      <sheetId val="5"/>
      <sheetId val="6"/>
      <sheetId val="1"/>
      <sheetId val="2"/>
      <sheetId val="4"/>
      <sheetId val="3"/>
      <sheetId val="7"/>
    </sheetIdMap>
  </header>
  <header guid="{954D2010-2996-41FC-BB12-E8B5C9863F7A}" dateTime="2020-06-16T23:25:26" maxSheetId="8" userName="Windows User" r:id="rId462" minRId="5491" maxRId="5493">
    <sheetIdMap count="7">
      <sheetId val="5"/>
      <sheetId val="6"/>
      <sheetId val="1"/>
      <sheetId val="2"/>
      <sheetId val="4"/>
      <sheetId val="3"/>
      <sheetId val="7"/>
    </sheetIdMap>
  </header>
  <header guid="{315BE9F2-AA55-48CC-ADE3-E8FF7A1FDE53}" dateTime="2020-06-16T23:40:24" maxSheetId="8" userName="Windows User" r:id="rId463" minRId="5494" maxRId="5499">
    <sheetIdMap count="7">
      <sheetId val="5"/>
      <sheetId val="6"/>
      <sheetId val="1"/>
      <sheetId val="2"/>
      <sheetId val="4"/>
      <sheetId val="3"/>
      <sheetId val="7"/>
    </sheetIdMap>
  </header>
  <header guid="{2DBC8DCA-E794-42A2-97EA-F342EDD8977C}" dateTime="2020-06-16T23:41:32" maxSheetId="8" userName="Windows User" r:id="rId464" minRId="5500" maxRId="5516">
    <sheetIdMap count="7">
      <sheetId val="5"/>
      <sheetId val="6"/>
      <sheetId val="1"/>
      <sheetId val="2"/>
      <sheetId val="4"/>
      <sheetId val="3"/>
      <sheetId val="7"/>
    </sheetIdMap>
  </header>
  <header guid="{16D34032-BD0E-4D95-B333-63146506133D}" dateTime="2020-06-16T23:41:55" maxSheetId="8" userName="Windows User" r:id="rId465" minRId="5517" maxRId="5520">
    <sheetIdMap count="7">
      <sheetId val="5"/>
      <sheetId val="6"/>
      <sheetId val="1"/>
      <sheetId val="2"/>
      <sheetId val="4"/>
      <sheetId val="3"/>
      <sheetId val="7"/>
    </sheetIdMap>
  </header>
  <header guid="{9D237EFC-67AD-4E3C-A676-A216C38A804D}" dateTime="2020-06-16T23:44:49" maxSheetId="8" userName="Windows User" r:id="rId466" minRId="5521" maxRId="5524">
    <sheetIdMap count="7">
      <sheetId val="5"/>
      <sheetId val="6"/>
      <sheetId val="1"/>
      <sheetId val="2"/>
      <sheetId val="4"/>
      <sheetId val="3"/>
      <sheetId val="7"/>
    </sheetIdMap>
  </header>
  <header guid="{7A101DDC-07C2-4BF3-8314-21443C2651E3}" dateTime="2020-06-16T23:46:16" maxSheetId="8" userName="Windows User" r:id="rId467" minRId="5525">
    <sheetIdMap count="7">
      <sheetId val="5"/>
      <sheetId val="6"/>
      <sheetId val="1"/>
      <sheetId val="2"/>
      <sheetId val="4"/>
      <sheetId val="3"/>
      <sheetId val="7"/>
    </sheetIdMap>
  </header>
  <header guid="{D3019E4B-F0DC-4CFE-9297-D2976627170F}" dateTime="2020-06-17T00:53:35" maxSheetId="8" userName="Windows User" r:id="rId468" minRId="5526" maxRId="5527">
    <sheetIdMap count="7">
      <sheetId val="5"/>
      <sheetId val="6"/>
      <sheetId val="1"/>
      <sheetId val="2"/>
      <sheetId val="4"/>
      <sheetId val="3"/>
      <sheetId val="7"/>
    </sheetIdMap>
  </header>
  <header guid="{96B39998-35E8-44DD-9204-DDCA10120658}" dateTime="2020-06-17T00:54:05" maxSheetId="8" userName="Windows User" r:id="rId469" minRId="5528">
    <sheetIdMap count="7">
      <sheetId val="5"/>
      <sheetId val="6"/>
      <sheetId val="1"/>
      <sheetId val="2"/>
      <sheetId val="4"/>
      <sheetId val="3"/>
      <sheetId val="7"/>
    </sheetIdMap>
  </header>
  <header guid="{953C01BD-AA47-4B74-940C-5132E81CB538}" dateTime="2020-06-17T00:55:00" maxSheetId="8" userName="Windows User" r:id="rId470" minRId="5529" maxRId="5531">
    <sheetIdMap count="7">
      <sheetId val="5"/>
      <sheetId val="6"/>
      <sheetId val="1"/>
      <sheetId val="2"/>
      <sheetId val="4"/>
      <sheetId val="3"/>
      <sheetId val="7"/>
    </sheetIdMap>
  </header>
  <header guid="{F0ADE532-1E76-40E9-BB40-C58D002945C8}" dateTime="2020-06-17T00:55:20" maxSheetId="8" userName="Windows User" r:id="rId471" minRId="5532">
    <sheetIdMap count="7">
      <sheetId val="5"/>
      <sheetId val="6"/>
      <sheetId val="1"/>
      <sheetId val="2"/>
      <sheetId val="4"/>
      <sheetId val="3"/>
      <sheetId val="7"/>
    </sheetIdMap>
  </header>
  <header guid="{D55B887B-7CAF-4F0D-B3F1-15E32462A82B}" dateTime="2020-06-17T00:55:32" maxSheetId="8" userName="Windows User" r:id="rId472" minRId="5533" maxRId="5534">
    <sheetIdMap count="7">
      <sheetId val="5"/>
      <sheetId val="6"/>
      <sheetId val="1"/>
      <sheetId val="2"/>
      <sheetId val="4"/>
      <sheetId val="3"/>
      <sheetId val="7"/>
    </sheetIdMap>
  </header>
  <header guid="{FD984EA0-0183-4B1F-A39C-7BC47B38D09D}" dateTime="2020-06-17T01:09:07" maxSheetId="8" userName="Windows User" r:id="rId473" minRId="5535" maxRId="5546">
    <sheetIdMap count="7">
      <sheetId val="5"/>
      <sheetId val="6"/>
      <sheetId val="1"/>
      <sheetId val="2"/>
      <sheetId val="4"/>
      <sheetId val="3"/>
      <sheetId val="7"/>
    </sheetIdMap>
  </header>
  <header guid="{299C1C01-9B35-4F8F-9133-9627D1CDE74B}" dateTime="2020-06-17T21:45:27" maxSheetId="8" userName="Windows User" r:id="rId474" minRId="5547" maxRId="5550">
    <sheetIdMap count="7">
      <sheetId val="5"/>
      <sheetId val="6"/>
      <sheetId val="1"/>
      <sheetId val="2"/>
      <sheetId val="4"/>
      <sheetId val="3"/>
      <sheetId val="7"/>
    </sheetIdMap>
  </header>
  <header guid="{C19B4CC7-B0A0-4B86-8E43-50CCCE724179}" dateTime="2020-06-17T21:45:44" maxSheetId="8" userName="Windows User" r:id="rId475" minRId="5554" maxRId="5556">
    <sheetIdMap count="7">
      <sheetId val="5"/>
      <sheetId val="6"/>
      <sheetId val="1"/>
      <sheetId val="2"/>
      <sheetId val="4"/>
      <sheetId val="3"/>
      <sheetId val="7"/>
    </sheetIdMap>
  </header>
  <header guid="{21E36A49-2854-48BE-99AC-FD0CF68213F1}" dateTime="2020-06-17T22:04:46" maxSheetId="8" userName="Windows User" r:id="rId476" minRId="5557" maxRId="5566">
    <sheetIdMap count="7">
      <sheetId val="5"/>
      <sheetId val="6"/>
      <sheetId val="1"/>
      <sheetId val="2"/>
      <sheetId val="4"/>
      <sheetId val="3"/>
      <sheetId val="7"/>
    </sheetIdMap>
  </header>
  <header guid="{F25108EA-59A9-4EA2-BAA8-8BE51A07FFCC}" dateTime="2020-06-18T00:49:25" maxSheetId="8" userName="Windows User" r:id="rId477" minRId="5567" maxRId="5569">
    <sheetIdMap count="7">
      <sheetId val="5"/>
      <sheetId val="6"/>
      <sheetId val="1"/>
      <sheetId val="2"/>
      <sheetId val="4"/>
      <sheetId val="3"/>
      <sheetId val="7"/>
    </sheetIdMap>
  </header>
  <header guid="{6DC925EB-CEEA-4A46-8782-E13BBAF71CF2}" dateTime="2020-06-18T23:53:45" maxSheetId="8" userName="Windows User" r:id="rId478" minRId="5570">
    <sheetIdMap count="7">
      <sheetId val="5"/>
      <sheetId val="6"/>
      <sheetId val="1"/>
      <sheetId val="2"/>
      <sheetId val="4"/>
      <sheetId val="3"/>
      <sheetId val="7"/>
    </sheetIdMap>
  </header>
  <header guid="{1C9C7728-25EB-4F2C-9C26-6EDB97B012AD}" dateTime="2020-06-18T23:54:07" maxSheetId="8" userName="Windows User" r:id="rId479" minRId="5574" maxRId="5575">
    <sheetIdMap count="7">
      <sheetId val="5"/>
      <sheetId val="6"/>
      <sheetId val="1"/>
      <sheetId val="2"/>
      <sheetId val="4"/>
      <sheetId val="3"/>
      <sheetId val="7"/>
    </sheetIdMap>
  </header>
  <header guid="{4A774EF9-4169-4088-9653-5DB9AA7010CC}" dateTime="2020-06-18T23:57:36" maxSheetId="8" userName="Windows User" r:id="rId480" minRId="5576" maxRId="5578">
    <sheetIdMap count="7">
      <sheetId val="5"/>
      <sheetId val="6"/>
      <sheetId val="1"/>
      <sheetId val="2"/>
      <sheetId val="4"/>
      <sheetId val="3"/>
      <sheetId val="7"/>
    </sheetIdMap>
  </header>
  <header guid="{DEEEE4FE-0DF3-4487-B2F2-CBF4D77BB586}" dateTime="2020-06-19T00:39:02" maxSheetId="8" userName="Windows User" r:id="rId481" minRId="5579" maxRId="5631">
    <sheetIdMap count="7">
      <sheetId val="5"/>
      <sheetId val="6"/>
      <sheetId val="1"/>
      <sheetId val="2"/>
      <sheetId val="4"/>
      <sheetId val="3"/>
      <sheetId val="7"/>
    </sheetIdMap>
  </header>
  <header guid="{F505051F-15F1-4A2E-9C28-46D4F87EE714}" dateTime="2020-06-19T00:45:57" maxSheetId="8" userName="Windows User" r:id="rId482" minRId="5632" maxRId="5641">
    <sheetIdMap count="7">
      <sheetId val="5"/>
      <sheetId val="6"/>
      <sheetId val="1"/>
      <sheetId val="2"/>
      <sheetId val="4"/>
      <sheetId val="3"/>
      <sheetId val="7"/>
    </sheetIdMap>
  </header>
  <header guid="{52B78FF5-1576-44EB-B12B-A4E3235201B2}" dateTime="2020-06-19T01:15:07" maxSheetId="8" userName="Windows User" r:id="rId483" minRId="5642" maxRId="5667">
    <sheetIdMap count="7">
      <sheetId val="5"/>
      <sheetId val="6"/>
      <sheetId val="1"/>
      <sheetId val="2"/>
      <sheetId val="4"/>
      <sheetId val="3"/>
      <sheetId val="7"/>
    </sheetIdMap>
  </header>
  <header guid="{68ADCBA7-DE58-4594-8C1C-C9A4A1D93BC2}" dateTime="2020-06-19T01:15:15" maxSheetId="8" userName="Windows User" r:id="rId484" minRId="5668" maxRId="5674">
    <sheetIdMap count="7">
      <sheetId val="5"/>
      <sheetId val="6"/>
      <sheetId val="1"/>
      <sheetId val="2"/>
      <sheetId val="4"/>
      <sheetId val="3"/>
      <sheetId val="7"/>
    </sheetIdMap>
  </header>
  <header guid="{70739DE2-CC17-4246-BE12-FB7527E6F0F3}" dateTime="2020-06-19T01:18:32" maxSheetId="8" userName="Windows User" r:id="rId485" minRId="5675" maxRId="5700">
    <sheetIdMap count="7">
      <sheetId val="5"/>
      <sheetId val="6"/>
      <sheetId val="1"/>
      <sheetId val="2"/>
      <sheetId val="4"/>
      <sheetId val="3"/>
      <sheetId val="7"/>
    </sheetIdMap>
  </header>
  <header guid="{9E1E953B-1B28-4FC7-A0AE-9ED2BBB03633}" dateTime="2020-06-19T01:19:42" maxSheetId="8" userName="Windows User" r:id="rId486" minRId="5701" maxRId="5711">
    <sheetIdMap count="7">
      <sheetId val="5"/>
      <sheetId val="6"/>
      <sheetId val="1"/>
      <sheetId val="2"/>
      <sheetId val="4"/>
      <sheetId val="3"/>
      <sheetId val="7"/>
    </sheetIdMap>
  </header>
  <header guid="{5253CA68-D7A0-4904-9ECF-F58D4FBFE564}" dateTime="2020-06-19T01:20:43" maxSheetId="8" userName="Windows User" r:id="rId487" minRId="5712">
    <sheetIdMap count="7">
      <sheetId val="5"/>
      <sheetId val="6"/>
      <sheetId val="1"/>
      <sheetId val="2"/>
      <sheetId val="4"/>
      <sheetId val="3"/>
      <sheetId val="7"/>
    </sheetIdMap>
  </header>
  <header guid="{3C2D8390-73E6-4291-B214-D910A4D3A8FC}" dateTime="2020-06-19T01:21:45" maxSheetId="8" userName="Windows User" r:id="rId488" minRId="5713" maxRId="5724">
    <sheetIdMap count="7">
      <sheetId val="5"/>
      <sheetId val="6"/>
      <sheetId val="1"/>
      <sheetId val="2"/>
      <sheetId val="4"/>
      <sheetId val="3"/>
      <sheetId val="7"/>
    </sheetIdMap>
  </header>
  <header guid="{E7DB100D-3E26-4E95-B1B5-2F4459D367C2}" dateTime="2020-06-19T01:22:40" maxSheetId="8" userName="Windows User" r:id="rId489" minRId="5725" maxRId="5729">
    <sheetIdMap count="7">
      <sheetId val="5"/>
      <sheetId val="6"/>
      <sheetId val="1"/>
      <sheetId val="2"/>
      <sheetId val="4"/>
      <sheetId val="3"/>
      <sheetId val="7"/>
    </sheetIdMap>
  </header>
  <header guid="{FC32697E-70F5-4653-8111-81B24E9CF6C4}" dateTime="2020-06-19T01:24:10" maxSheetId="8" userName="Windows User" r:id="rId490" minRId="5730" maxRId="5736">
    <sheetIdMap count="7">
      <sheetId val="5"/>
      <sheetId val="6"/>
      <sheetId val="1"/>
      <sheetId val="2"/>
      <sheetId val="4"/>
      <sheetId val="3"/>
      <sheetId val="7"/>
    </sheetIdMap>
  </header>
  <header guid="{ED908780-EA24-4B56-B1FB-8E57E6F2A84B}" dateTime="2020-06-19T01:24:53" maxSheetId="8" userName="Windows User" r:id="rId491" minRId="5737" maxRId="5738">
    <sheetIdMap count="7">
      <sheetId val="5"/>
      <sheetId val="6"/>
      <sheetId val="1"/>
      <sheetId val="2"/>
      <sheetId val="4"/>
      <sheetId val="3"/>
      <sheetId val="7"/>
    </sheetIdMap>
  </header>
  <header guid="{6027DB94-1B9B-46AA-BBA5-04DE112945E5}" dateTime="2020-06-19T01:25:34" maxSheetId="8" userName="Windows User" r:id="rId492">
    <sheetIdMap count="7">
      <sheetId val="5"/>
      <sheetId val="6"/>
      <sheetId val="1"/>
      <sheetId val="2"/>
      <sheetId val="4"/>
      <sheetId val="3"/>
      <sheetId val="7"/>
    </sheetIdMap>
  </header>
  <header guid="{FE425CDC-1176-4882-903C-804BE3E97079}" dateTime="2020-06-19T01:26:19" maxSheetId="8" userName="Windows User" r:id="rId493" minRId="5739" maxRId="5741">
    <sheetIdMap count="7">
      <sheetId val="5"/>
      <sheetId val="6"/>
      <sheetId val="1"/>
      <sheetId val="2"/>
      <sheetId val="4"/>
      <sheetId val="3"/>
      <sheetId val="7"/>
    </sheetIdMap>
  </header>
  <header guid="{1FAD31AE-8927-4C42-96FE-F749BF72D276}" dateTime="2020-06-19T01:26:50" maxSheetId="8" userName="Windows User" r:id="rId494" minRId="5742" maxRId="5746">
    <sheetIdMap count="7">
      <sheetId val="5"/>
      <sheetId val="6"/>
      <sheetId val="1"/>
      <sheetId val="2"/>
      <sheetId val="4"/>
      <sheetId val="3"/>
      <sheetId val="7"/>
    </sheetIdMap>
  </header>
  <header guid="{09AF7721-5B2D-463F-87E8-A88854EF161D}" dateTime="2020-06-19T01:27:45" maxSheetId="8" userName="Windows User" r:id="rId495" minRId="5747" maxRId="5758">
    <sheetIdMap count="7">
      <sheetId val="5"/>
      <sheetId val="6"/>
      <sheetId val="1"/>
      <sheetId val="2"/>
      <sheetId val="4"/>
      <sheetId val="3"/>
      <sheetId val="7"/>
    </sheetIdMap>
  </header>
  <header guid="{90DF347D-07AC-4270-A62D-2F0ADEA30ED2}" dateTime="2020-06-19T01:27:49" maxSheetId="8" userName="Windows User" r:id="rId496" minRId="5759" maxRId="5762">
    <sheetIdMap count="7">
      <sheetId val="5"/>
      <sheetId val="6"/>
      <sheetId val="1"/>
      <sheetId val="2"/>
      <sheetId val="4"/>
      <sheetId val="3"/>
      <sheetId val="7"/>
    </sheetIdMap>
  </header>
  <header guid="{F99F708D-86FC-48C4-B6BB-84C56B0FAC8B}" dateTime="2020-06-19T01:28:03" maxSheetId="8" userName="Windows User" r:id="rId497" minRId="5763" maxRId="5766">
    <sheetIdMap count="7">
      <sheetId val="5"/>
      <sheetId val="6"/>
      <sheetId val="1"/>
      <sheetId val="2"/>
      <sheetId val="4"/>
      <sheetId val="3"/>
      <sheetId val="7"/>
    </sheetIdMap>
  </header>
  <header guid="{D5BC2B22-1DF8-4B04-8F82-5B5E4F30EE65}" dateTime="2020-06-19T01:28:04" maxSheetId="8" userName="Windows User" r:id="rId498" minRId="5767" maxRId="5768">
    <sheetIdMap count="7">
      <sheetId val="5"/>
      <sheetId val="6"/>
      <sheetId val="1"/>
      <sheetId val="2"/>
      <sheetId val="4"/>
      <sheetId val="3"/>
      <sheetId val="7"/>
    </sheetIdMap>
  </header>
  <header guid="{86CFF54B-5AC7-4882-924A-E09523121874}" dateTime="2020-06-19T01:30:15" maxSheetId="8" userName="Windows User" r:id="rId499" minRId="5769" maxRId="5788">
    <sheetIdMap count="7">
      <sheetId val="5"/>
      <sheetId val="6"/>
      <sheetId val="1"/>
      <sheetId val="2"/>
      <sheetId val="4"/>
      <sheetId val="3"/>
      <sheetId val="7"/>
    </sheetIdMap>
  </header>
  <header guid="{C5D9AA52-C655-4561-8EBC-D640AE7A6118}" dateTime="2020-06-19T01:30:19" maxSheetId="8" userName="Windows User" r:id="rId500">
    <sheetIdMap count="7">
      <sheetId val="5"/>
      <sheetId val="6"/>
      <sheetId val="1"/>
      <sheetId val="2"/>
      <sheetId val="4"/>
      <sheetId val="3"/>
      <sheetId val="7"/>
    </sheetIdMap>
  </header>
  <header guid="{52E65C82-82B0-4543-8D15-5388FF790252}" dateTime="2020-06-19T01:30:54" maxSheetId="8" userName="Windows User" r:id="rId501" minRId="5789" maxRId="5799">
    <sheetIdMap count="7">
      <sheetId val="5"/>
      <sheetId val="6"/>
      <sheetId val="1"/>
      <sheetId val="2"/>
      <sheetId val="4"/>
      <sheetId val="3"/>
      <sheetId val="7"/>
    </sheetIdMap>
  </header>
  <header guid="{68FB65B0-0548-458B-BF15-4AC8A0F17B75}" dateTime="2020-06-19T01:31:47" maxSheetId="8" userName="Windows User" r:id="rId502">
    <sheetIdMap count="7">
      <sheetId val="5"/>
      <sheetId val="6"/>
      <sheetId val="1"/>
      <sheetId val="2"/>
      <sheetId val="4"/>
      <sheetId val="3"/>
      <sheetId val="7"/>
    </sheetIdMap>
  </header>
  <header guid="{430F2FF6-72C0-4C7D-BD80-442BACA7A395}" dateTime="2020-06-19T01:32:26" maxSheetId="8" userName="Windows User" r:id="rId503" minRId="5800" maxRId="5817">
    <sheetIdMap count="7">
      <sheetId val="5"/>
      <sheetId val="6"/>
      <sheetId val="1"/>
      <sheetId val="2"/>
      <sheetId val="4"/>
      <sheetId val="3"/>
      <sheetId val="7"/>
    </sheetIdMap>
  </header>
  <header guid="{37470551-0E08-44B7-8B32-6B83E009F42A}" dateTime="2020-06-19T01:32:43" maxSheetId="8" userName="Windows User" r:id="rId504" minRId="5818" maxRId="5826">
    <sheetIdMap count="7">
      <sheetId val="5"/>
      <sheetId val="6"/>
      <sheetId val="1"/>
      <sheetId val="2"/>
      <sheetId val="4"/>
      <sheetId val="3"/>
      <sheetId val="7"/>
    </sheetIdMap>
  </header>
  <header guid="{884D92D2-541C-410C-9FD1-1429444BF9EC}" dateTime="2020-06-19T01:32:49" maxSheetId="8" userName="Windows User" r:id="rId505" minRId="5827" maxRId="5828">
    <sheetIdMap count="7">
      <sheetId val="5"/>
      <sheetId val="6"/>
      <sheetId val="1"/>
      <sheetId val="2"/>
      <sheetId val="4"/>
      <sheetId val="3"/>
      <sheetId val="7"/>
    </sheetIdMap>
  </header>
  <header guid="{52ADAE24-4110-44C2-A4F3-1165BD7AF9AF}" dateTime="2020-06-19T01:37:43" maxSheetId="8" userName="Windows User" r:id="rId506" minRId="5829" maxRId="5870">
    <sheetIdMap count="7">
      <sheetId val="5"/>
      <sheetId val="6"/>
      <sheetId val="1"/>
      <sheetId val="2"/>
      <sheetId val="4"/>
      <sheetId val="3"/>
      <sheetId val="7"/>
    </sheetIdMap>
  </header>
  <header guid="{E9ED22FD-B91D-497B-AAD7-6EF78B2811B2}" dateTime="2020-06-19T01:40:26" maxSheetId="8" userName="Windows User" r:id="rId507" minRId="5871" maxRId="5884">
    <sheetIdMap count="7">
      <sheetId val="5"/>
      <sheetId val="6"/>
      <sheetId val="1"/>
      <sheetId val="2"/>
      <sheetId val="4"/>
      <sheetId val="3"/>
      <sheetId val="7"/>
    </sheetIdMap>
  </header>
  <header guid="{579DBBA1-6DE1-4905-961F-0D07AB1676B6}" dateTime="2020-06-19T01:42:06" maxSheetId="8" userName="Windows User" r:id="rId508" minRId="5885" maxRId="5903">
    <sheetIdMap count="7">
      <sheetId val="5"/>
      <sheetId val="6"/>
      <sheetId val="1"/>
      <sheetId val="2"/>
      <sheetId val="4"/>
      <sheetId val="3"/>
      <sheetId val="7"/>
    </sheetIdMap>
  </header>
  <header guid="{7E61C48E-7F0E-45D5-8946-FFEF3E443259}" dateTime="2020-06-19T01:42:16" maxSheetId="8" userName="Windows User" r:id="rId509" minRId="5904" maxRId="5906">
    <sheetIdMap count="7">
      <sheetId val="5"/>
      <sheetId val="6"/>
      <sheetId val="1"/>
      <sheetId val="2"/>
      <sheetId val="4"/>
      <sheetId val="3"/>
      <sheetId val="7"/>
    </sheetIdMap>
  </header>
  <header guid="{FDB155B8-C354-43BB-8DFD-1EFA7BC64E7B}" dateTime="2020-06-19T01:42:32" maxSheetId="8" userName="Windows User" r:id="rId510" minRId="5910" maxRId="5921">
    <sheetIdMap count="7">
      <sheetId val="5"/>
      <sheetId val="6"/>
      <sheetId val="1"/>
      <sheetId val="2"/>
      <sheetId val="4"/>
      <sheetId val="3"/>
      <sheetId val="7"/>
    </sheetIdMap>
  </header>
  <header guid="{9A026CC6-0B3C-41E9-9FFB-FFF40267298E}" dateTime="2020-06-19T01:42:44" maxSheetId="8" userName="Windows User" r:id="rId511" minRId="5922" maxRId="5924">
    <sheetIdMap count="7">
      <sheetId val="5"/>
      <sheetId val="6"/>
      <sheetId val="1"/>
      <sheetId val="2"/>
      <sheetId val="4"/>
      <sheetId val="3"/>
      <sheetId val="7"/>
    </sheetIdMap>
  </header>
  <header guid="{2504177A-4FC3-4A6D-8464-4A1E107E1690}" dateTime="2020-06-19T01:44:36" maxSheetId="8" userName="Windows User" r:id="rId512" minRId="5925" maxRId="5940">
    <sheetIdMap count="7">
      <sheetId val="5"/>
      <sheetId val="6"/>
      <sheetId val="1"/>
      <sheetId val="2"/>
      <sheetId val="4"/>
      <sheetId val="3"/>
      <sheetId val="7"/>
    </sheetIdMap>
  </header>
  <header guid="{A7DEFFA9-3610-4176-B53A-292FBD845CAB}" dateTime="2020-06-19T01:48:22" maxSheetId="8" userName="Windows User" r:id="rId513" minRId="5941" maxRId="5970">
    <sheetIdMap count="7">
      <sheetId val="5"/>
      <sheetId val="6"/>
      <sheetId val="1"/>
      <sheetId val="2"/>
      <sheetId val="4"/>
      <sheetId val="3"/>
      <sheetId val="7"/>
    </sheetIdMap>
  </header>
  <header guid="{726E1D80-FC6D-411E-96D3-0A9F179C157B}" dateTime="2020-06-19T01:52:03" maxSheetId="8" userName="Windows User" r:id="rId514">
    <sheetIdMap count="7">
      <sheetId val="5"/>
      <sheetId val="6"/>
      <sheetId val="1"/>
      <sheetId val="2"/>
      <sheetId val="4"/>
      <sheetId val="3"/>
      <sheetId val="7"/>
    </sheetIdMap>
  </header>
  <header guid="{BEE5737D-8DE3-4136-BF44-78FA7E8A5304}" dateTime="2020-06-19T01:57:58" maxSheetId="8" userName="Windows User" r:id="rId515" minRId="5971" maxRId="5994">
    <sheetIdMap count="7">
      <sheetId val="5"/>
      <sheetId val="6"/>
      <sheetId val="1"/>
      <sheetId val="2"/>
      <sheetId val="4"/>
      <sheetId val="3"/>
      <sheetId val="7"/>
    </sheetIdMap>
  </header>
  <header guid="{880F39B0-757F-48F3-AE60-37CD5BBB5FF9}" dateTime="2020-06-19T01:58:19" maxSheetId="8" userName="Windows User" r:id="rId516" minRId="5995">
    <sheetIdMap count="7">
      <sheetId val="5"/>
      <sheetId val="6"/>
      <sheetId val="1"/>
      <sheetId val="2"/>
      <sheetId val="4"/>
      <sheetId val="3"/>
      <sheetId val="7"/>
    </sheetIdMap>
  </header>
  <header guid="{64A52D47-2F2E-4214-B740-AEF648D0E4D1}" dateTime="2020-06-19T02:03:46" maxSheetId="8" userName="Windows User" r:id="rId517" minRId="5996" maxRId="6005">
    <sheetIdMap count="7">
      <sheetId val="5"/>
      <sheetId val="6"/>
      <sheetId val="1"/>
      <sheetId val="2"/>
      <sheetId val="4"/>
      <sheetId val="3"/>
      <sheetId val="7"/>
    </sheetIdMap>
  </header>
  <header guid="{33CC7AEE-87B5-45FC-8895-BA2D2D1C6571}" dateTime="2020-06-20T18:25:18" maxSheetId="8" userName="Windows User" r:id="rId518" minRId="6006" maxRId="6008">
    <sheetIdMap count="7">
      <sheetId val="5"/>
      <sheetId val="6"/>
      <sheetId val="1"/>
      <sheetId val="2"/>
      <sheetId val="4"/>
      <sheetId val="3"/>
      <sheetId val="7"/>
    </sheetIdMap>
  </header>
  <header guid="{9538919F-3A38-462F-B0A0-CBA1C8901942}" dateTime="2020-06-20T19:10:24" maxSheetId="8" userName="Windows User" r:id="rId519" minRId="6009" maxRId="6033">
    <sheetIdMap count="7">
      <sheetId val="5"/>
      <sheetId val="6"/>
      <sheetId val="1"/>
      <sheetId val="2"/>
      <sheetId val="4"/>
      <sheetId val="3"/>
      <sheetId val="7"/>
    </sheetIdMap>
  </header>
  <header guid="{CD3C458B-8294-461B-8F76-10414C71DC03}" dateTime="2020-06-20T19:41:14" maxSheetId="8" userName="Windows User" r:id="rId520" minRId="6034" maxRId="6057">
    <sheetIdMap count="7">
      <sheetId val="5"/>
      <sheetId val="6"/>
      <sheetId val="1"/>
      <sheetId val="2"/>
      <sheetId val="4"/>
      <sheetId val="3"/>
      <sheetId val="7"/>
    </sheetIdMap>
  </header>
  <header guid="{8901E60A-46B7-41B7-9529-7A2A8752261D}" dateTime="2020-06-20T19:52:47" maxSheetId="8" userName="Windows User" r:id="rId521" minRId="6058" maxRId="6062">
    <sheetIdMap count="7">
      <sheetId val="5"/>
      <sheetId val="6"/>
      <sheetId val="1"/>
      <sheetId val="2"/>
      <sheetId val="4"/>
      <sheetId val="3"/>
      <sheetId val="7"/>
    </sheetIdMap>
  </header>
  <header guid="{0695255C-0A18-49F6-A326-8613AC7FC9E5}" dateTime="2020-06-20T21:54:00" maxSheetId="8" userName="Windows User" r:id="rId522" minRId="6063" maxRId="6075">
    <sheetIdMap count="7">
      <sheetId val="5"/>
      <sheetId val="6"/>
      <sheetId val="1"/>
      <sheetId val="2"/>
      <sheetId val="4"/>
      <sheetId val="3"/>
      <sheetId val="7"/>
    </sheetIdMap>
  </header>
  <header guid="{B9B7F3F1-A148-42E2-8557-7154194A54AC}" dateTime="2020-06-20T21:59:59" maxSheetId="8" userName="Windows User" r:id="rId523" minRId="6076" maxRId="6089">
    <sheetIdMap count="7">
      <sheetId val="5"/>
      <sheetId val="6"/>
      <sheetId val="1"/>
      <sheetId val="2"/>
      <sheetId val="4"/>
      <sheetId val="3"/>
      <sheetId val="7"/>
    </sheetIdMap>
  </header>
  <header guid="{EB1C856C-8601-4A59-A07F-53CA3B56C504}" dateTime="2020-06-20T22:01:39" maxSheetId="8" userName="Windows User" r:id="rId524" minRId="6090" maxRId="6107">
    <sheetIdMap count="7">
      <sheetId val="5"/>
      <sheetId val="6"/>
      <sheetId val="1"/>
      <sheetId val="2"/>
      <sheetId val="4"/>
      <sheetId val="3"/>
      <sheetId val="7"/>
    </sheetIdMap>
  </header>
  <header guid="{1465D510-1F57-470A-BAB0-B1EB7C6F40A1}" dateTime="2020-06-20T22:12:57" maxSheetId="8" userName="Windows User" r:id="rId525" minRId="6108" maxRId="6144">
    <sheetIdMap count="7">
      <sheetId val="5"/>
      <sheetId val="6"/>
      <sheetId val="1"/>
      <sheetId val="2"/>
      <sheetId val="4"/>
      <sheetId val="3"/>
      <sheetId val="7"/>
    </sheetIdMap>
  </header>
  <header guid="{8536805B-E844-4637-8A8A-BEF9963F6B7C}" dateTime="2020-06-20T22:31:39" maxSheetId="8" userName="Windows User" r:id="rId526" minRId="6145" maxRId="6165">
    <sheetIdMap count="7">
      <sheetId val="5"/>
      <sheetId val="6"/>
      <sheetId val="1"/>
      <sheetId val="2"/>
      <sheetId val="4"/>
      <sheetId val="3"/>
      <sheetId val="7"/>
    </sheetIdMap>
  </header>
  <header guid="{313D89C6-DBF3-4C82-8906-CFEFE4B5BAD1}" dateTime="2020-06-20T22:31:48" maxSheetId="8" userName="Windows User" r:id="rId527" minRId="6166" maxRId="6171">
    <sheetIdMap count="7">
      <sheetId val="5"/>
      <sheetId val="6"/>
      <sheetId val="1"/>
      <sheetId val="2"/>
      <sheetId val="4"/>
      <sheetId val="3"/>
      <sheetId val="7"/>
    </sheetIdMap>
  </header>
  <header guid="{A56D70A2-B0A0-43FE-8B78-FE6B21F38AE0}" dateTime="2020-06-20T22:34:57" maxSheetId="8" userName="Windows User" r:id="rId528" minRId="6172">
    <sheetIdMap count="7">
      <sheetId val="5"/>
      <sheetId val="6"/>
      <sheetId val="1"/>
      <sheetId val="2"/>
      <sheetId val="4"/>
      <sheetId val="3"/>
      <sheetId val="7"/>
    </sheetIdMap>
  </header>
  <header guid="{20451481-EA0B-46EB-9219-97D6C364E3FB}" dateTime="2020-06-20T22:46:44" maxSheetId="8" userName="Windows User" r:id="rId529" minRId="6173" maxRId="6179">
    <sheetIdMap count="7">
      <sheetId val="5"/>
      <sheetId val="6"/>
      <sheetId val="1"/>
      <sheetId val="2"/>
      <sheetId val="4"/>
      <sheetId val="3"/>
      <sheetId val="7"/>
    </sheetIdMap>
  </header>
  <header guid="{4E4EAC3D-CC03-417F-A916-B91938F38ABE}" dateTime="2020-06-20T23:05:18" maxSheetId="8" userName="Windows User" r:id="rId530" minRId="6180" maxRId="6191">
    <sheetIdMap count="7">
      <sheetId val="5"/>
      <sheetId val="6"/>
      <sheetId val="1"/>
      <sheetId val="2"/>
      <sheetId val="4"/>
      <sheetId val="3"/>
      <sheetId val="7"/>
    </sheetIdMap>
  </header>
  <header guid="{F8602AC8-F6C6-4B3E-B8DF-9B653FE69F54}" dateTime="2020-06-20T23:10:52" maxSheetId="8" userName="Windows User" r:id="rId531">
    <sheetIdMap count="7">
      <sheetId val="5"/>
      <sheetId val="6"/>
      <sheetId val="1"/>
      <sheetId val="2"/>
      <sheetId val="4"/>
      <sheetId val="3"/>
      <sheetId val="7"/>
    </sheetIdMap>
  </header>
  <header guid="{81AED4F4-1707-4F4F-BB3A-5270C9A757DC}" dateTime="2020-06-21T00:02:54" maxSheetId="10" userName="Windows User" r:id="rId532" minRId="6195" maxRId="6259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C58B3112-5F4F-4B01-BEEF-676AF14169EC}" dateTime="2020-06-21T00:04:03" maxSheetId="10" userName="Windows User" r:id="rId533" minRId="6260" maxRId="6267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8209AB77-729C-458F-ADC9-1922D0F501D2}" dateTime="2020-06-21T00:06:34" maxSheetId="10" userName="Windows User" r:id="rId534" minRId="6268" maxRId="6276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1A660009-CADC-463C-B24A-C6D4C4BE5AAC}" dateTime="2020-06-21T00:06:43" maxSheetId="10" userName="Windows User" r:id="rId535" minRId="6277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31BD35B0-0CE2-4CDC-AEB0-7F26E2E6FFEB}" dateTime="2020-06-21T00:06:54" maxSheetId="10" userName="Windows User" r:id="rId536" minRId="627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5E45CF48-C38B-47A8-83AE-6D1223141452}" dateTime="2020-06-21T00:09:07" maxSheetId="10" userName="Windows User" r:id="rId537" minRId="6279" maxRId="6292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245C61E7-4FC0-491D-8F36-46870F974802}" dateTime="2020-06-21T00:10:10" maxSheetId="10" userName="Windows User" r:id="rId538" minRId="6293" maxRId="6301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D1F405BF-1E65-4E52-84E9-071F02102651}" dateTime="2020-06-21T00:10:28" maxSheetId="10" userName="Windows User" r:id="rId539" minRId="6302" maxRId="6307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C50EFFD8-898B-4605-ADDB-4FE7A79F105C}" dateTime="2020-06-21T00:10:39" maxSheetId="10" userName="Windows User" r:id="rId540" minRId="6308" maxRId="631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1A2A9085-26F9-4746-A1DB-FBA20E7E8EC1}" dateTime="2020-06-21T00:10:46" maxSheetId="10" userName="Windows User" r:id="rId541" minRId="6314" maxRId="6317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87105E21-1F6D-4787-B27A-AE9CDE750720}" dateTime="2020-06-21T00:22:54" maxSheetId="10" userName="Windows User" r:id="rId542" minRId="6318" maxRId="6339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97D32838-425A-4527-804C-CA4856E7B3C6}" dateTime="2020-06-21T00:27:56" maxSheetId="10" userName="Windows User" r:id="rId543" minRId="6340" maxRId="6351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795AF4B0-7C78-454E-B93F-630C63FD3BBE}" dateTime="2020-06-21T00:27:59" maxSheetId="10" userName="Windows User" r:id="rId544" minRId="6352" maxRId="635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9BC8FB29-AEA8-4234-AC8A-F4608387FB35}" dateTime="2020-06-21T00:28:39" maxSheetId="10" userName="Windows User" r:id="rId545" minRId="6354" maxRId="6364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8E66D1CB-A740-4930-8948-F4DE7F4380FD}" dateTime="2020-06-21T00:28:47" maxSheetId="10" userName="Windows User" r:id="rId546" minRId="6365" maxRId="6371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BF393F91-583F-4DA9-865A-C9B2E4D5EB70}" dateTime="2020-06-21T00:40:00" maxSheetId="10" userName="Windows User" r:id="rId547" minRId="6372" maxRId="639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1E50E9C4-20E5-45AA-88EE-5B72CFD6F7E4}" dateTime="2020-06-21T00:46:10" maxSheetId="10" userName="Windows User" r:id="rId548" minRId="6397" maxRId="642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72443FB7-E405-4F37-ABEA-0DB8D303723D}" dateTime="2020-06-21T00:51:11" maxSheetId="10" userName="Windows User" r:id="rId549" minRId="6429" maxRId="643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129FEE6D-A790-4B21-8610-E0BE16CC1AB8}" dateTime="2020-06-21T00:53:19" maxSheetId="10" userName="Windows User" r:id="rId550" minRId="6439" maxRId="6452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8C532D5A-E2D4-48CB-BA35-1669E55DD3F4}" dateTime="2020-06-21T00:57:40" maxSheetId="10" userName="Windows User" r:id="rId551" minRId="6456" maxRId="6504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57949F03-2F4F-4C63-9543-70E8CCFEECB3}" dateTime="2020-06-21T00:59:45" maxSheetId="10" userName="Windows User" r:id="rId552" minRId="6508" maxRId="6592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D15C77F2-0C92-4FCB-B7EF-11B130173BB4}" dateTime="2020-06-21T01:00:44" maxSheetId="10" userName="Windows User" r:id="rId553" minRId="6596" maxRId="6611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AA0DD6C1-58EB-41D7-8C14-2A8EBC7AE78D}" dateTime="2020-06-21T01:00:59" maxSheetId="10" userName="Windows User" r:id="rId554" minRId="6612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0026F6BA-6F0E-4E00-804B-D744CF6F4904}" dateTime="2020-06-21T01:01:02" maxSheetId="10" userName="Windows User" r:id="rId55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682B4364-9E82-42AB-8876-BAB976ABCADE}" dateTime="2020-06-21T01:01:13" maxSheetId="10" userName="Windows User" r:id="rId556" minRId="661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1FB5EDD3-E8C3-4FEA-9A01-1253105479ED}" dateTime="2020-06-21T01:08:45" maxSheetId="10" userName="Windows User" r:id="rId557" minRId="6614" maxRId="6640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EC8211F6-F95D-4766-ADB4-F475F7FD86B9}" dateTime="2020-06-21T01:09:19" maxSheetId="10" userName="Windows User" r:id="rId558" minRId="6641" maxRId="6687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A59CBF76-6E00-4C2F-8AB5-7691CD6926B3}" dateTime="2020-06-21T01:24:57" maxSheetId="10" userName="Windows User" r:id="rId559" minRId="6688" maxRId="669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26B89C6D-AE4E-42DB-831E-D7B9613DA9D4}" dateTime="2020-06-21T16:02:52" maxSheetId="10" userName="Windows User" r:id="rId560" minRId="6696" maxRId="669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D8D6E789-18BB-4B40-BA83-FA5298B894FF}" dateTime="2020-06-21T16:17:52" maxSheetId="10" userName="Windows User" r:id="rId561" minRId="6699" maxRId="7374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2F234CFC-EF1E-4986-8CA1-225303688127}" dateTime="2020-06-21T16:18:43" maxSheetId="10" userName="Windows User" r:id="rId562" minRId="7375" maxRId="7392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ED4D807F-D758-4515-B77D-74D8E67DB25A}" dateTime="2020-06-21T16:19:52" maxSheetId="10" userName="Windows User" r:id="rId56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381D9C96-D4E2-4096-99E2-E87F3CBF6EC7}" dateTime="2020-06-21T16:20:11" maxSheetId="10" userName="Windows User" r:id="rId564" minRId="739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86540378-4C3A-476D-AE5E-99F00D486763}" dateTime="2020-06-21T16:21:07" maxSheetId="10" userName="Windows User" r:id="rId565" minRId="7394" maxRId="742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079F1668-1C90-4A28-9F7C-3F8C03E0F897}" dateTime="2020-06-21T17:46:55" maxSheetId="10" userName="Windows User" r:id="rId566" minRId="7429" maxRId="743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03986FE6-5056-4CB7-9197-4D54FB1E8CC7}" dateTime="2020-06-22T00:48:22" maxSheetId="10" userName="Windows User" r:id="rId567" minRId="7434" maxRId="7440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B23DFB54-18A9-481E-9D1A-E35C4E4FD056}" dateTime="2020-06-22T15:08:29" maxSheetId="10" userName="Windows User" r:id="rId568" minRId="7441" maxRId="744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B60715CB-817D-408D-B232-956307B33C65}" dateTime="2020-06-22T18:25:30" maxSheetId="10" userName="Windows User" r:id="rId569" minRId="7452" maxRId="745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3599294D-C592-4A6A-A24B-B92555121EEC}" dateTime="2020-06-22T18:25:31" maxSheetId="10" userName="Windows User" r:id="rId570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95B35640-A8C1-4637-A19A-DAA5F2A2734B}" dateTime="2020-06-22T18:25:32" maxSheetId="10" userName="Windows User" r:id="rId571" minRId="7456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A5674126-5464-4371-BF35-4E6048BCE029}" dateTime="2020-06-22T19:02:21" maxSheetId="10" userName="Windows User" r:id="rId572" minRId="7457" maxRId="745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58E7EA04-F80E-49C3-94BE-30B4D458D875}" dateTime="2020-06-22T19:02:30" maxSheetId="10" userName="Windows User" r:id="rId573" minRId="7459" maxRId="7470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4ED2C98B-4C4B-4491-B9CB-1627FBC1E221}" dateTime="2020-06-29T15:28:20" maxSheetId="10" userName="Windows User" r:id="rId574" minRId="7471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DA2BCEF6-D6F6-44A9-A0FA-18CDF008D4AE}" dateTime="2020-06-29T16:22:50" maxSheetId="10" userName="Windows User" r:id="rId575" minRId="747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FF586A73-EBD2-4DBE-9A84-CCB311574B97}" dateTime="2020-06-29T16:22:57" maxSheetId="10" userName="Windows User" r:id="rId576" minRId="7476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9F63AEEC-2F66-45B7-8254-1DC733D8680A}" dateTime="2020-07-07T16:12:02" maxSheetId="10" userName="Windows User" r:id="rId577" minRId="7477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8D505751-64C1-44EA-A67A-CA7F20DCD22C}" dateTime="2020-07-07T16:17:51" maxSheetId="10" userName="Windows User" r:id="rId578" minRId="7478" maxRId="7479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E90E17A7-D693-454F-9F00-CCEA06A73C00}" dateTime="2020-07-07T16:18:24" maxSheetId="10" userName="Windows User" r:id="rId579" minRId="7480" maxRId="7481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492D61F1-2581-4D78-9DDB-91D05071CEF3}" dateTime="2020-07-07T16:21:58" maxSheetId="10" userName="Windows User" r:id="rId580" minRId="7482" maxRId="7487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29526B92-C373-4AED-8F15-278EC6F7C38D}" dateTime="2020-07-07T16:22:13" maxSheetId="10" userName="Windows User" r:id="rId581" minRId="7488" maxRId="7489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E352C94D-9702-4485-9BC5-BF983DFA6CA0}" dateTime="2020-07-07T16:23:47" maxSheetId="10" userName="Windows User" r:id="rId582" minRId="7490" maxRId="750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BCF1CA80-D5C9-4C97-BF73-3821C2E9ACFF}" dateTime="2020-07-07T17:53:01" maxSheetId="10" userName="Windows User" r:id="rId583" minRId="7504" maxRId="7794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039DF343-3F5E-4CCE-8253-93FD9685765D}" dateTime="2020-07-07T17:57:06" maxSheetId="10" userName="Windows User" r:id="rId584" minRId="779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E021A62C-F2A0-4C83-9811-AC77CF577605}" dateTime="2020-07-07T18:00:40" maxSheetId="10" userName="Windows User" r:id="rId585" minRId="7796" maxRId="779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A0D8E454-4CEE-453E-B9B0-D9D68A4B1F38}" dateTime="2020-07-07T18:02:39" maxSheetId="10" userName="Windows User" r:id="rId586" minRId="7799" maxRId="7802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38B5B853-BDBB-429A-8CCD-84AFDF7F01E5}" dateTime="2020-07-07T18:02:52" maxSheetId="10" userName="Windows User" r:id="rId587" minRId="780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0499A773-89B3-48DC-B099-5CDE44D7A1A6}" dateTime="2020-07-07T18:38:44" maxSheetId="10" userName="Windows User" r:id="rId588" minRId="7804" maxRId="7807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77E6241F-1677-4445-B887-8FB791F6646A}" dateTime="2020-07-07T18:42:15" maxSheetId="10" userName="Windows User" r:id="rId589" minRId="7808" maxRId="7819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6E7526D0-A8D5-4F64-9108-E73F293BB416}" dateTime="2020-07-07T19:09:23" maxSheetId="10" userName="Windows User" r:id="rId590" minRId="7820" maxRId="7821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99056C68-9E0A-435A-B0EF-5CFA22E504CE}" dateTime="2020-07-09T13:37:16" maxSheetId="10" userName="Windows User" r:id="rId591" minRId="7822" maxRId="782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1FF12D05-39C2-45BC-A7DD-6058CD1DFC69}" dateTime="2020-07-09T14:12:36" maxSheetId="10" userName="Windows User" r:id="rId592" minRId="7826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3C5EBB85-77D3-4901-B834-1BAAE48656F4}" dateTime="2020-07-09T14:13:15" maxSheetId="10" userName="Windows User" r:id="rId593" minRId="7827" maxRId="782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2433B0D8-D222-4429-9B15-098661D5D8FD}" dateTime="2020-07-09T14:29:33" maxSheetId="10" userName="Windows User" r:id="rId594" minRId="7829" maxRId="7831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CB0DB258-7E97-4A6A-86AC-1E6891AD7185}" dateTime="2020-07-09T14:54:56" maxSheetId="10" userName="Windows User" r:id="rId59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9B0439AE-CEF7-4500-8800-2C65B4C50263}" dateTime="2020-07-09T17:02:12" maxSheetId="10" userName="Windows User" r:id="rId596" minRId="7832" maxRId="7841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3B3010B1-AE09-4565-AF12-D99332372F41}" dateTime="2020-07-09T17:02:29" maxSheetId="10" userName="Windows User" r:id="rId597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2105519C-11C6-471F-BC7E-A2F971A40058}" dateTime="2020-07-11T20:35:37" maxSheetId="10" userName="Windows User" r:id="rId59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CB52E277-704C-4DF0-ACD9-9D8A91370443}" dateTime="2020-07-11T20:35:54" maxSheetId="10" userName="Windows User" r:id="rId599" minRId="7848" maxRId="785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12996576-7B89-493A-8CA9-1C4E8EB589CA}" dateTime="2020-07-11T20:36:03" maxSheetId="10" userName="Windows User" r:id="rId600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478B3231-64ED-40F3-9ADB-47E9A96430C7}" dateTime="2020-07-11T20:36:23" maxSheetId="10" userName="Windows User" r:id="rId601" minRId="7862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93F8FDEB-99A2-46C3-9D1B-B9162CEFBC90}" dateTime="2020-07-11T20:36:29" maxSheetId="10" userName="Windows User" r:id="rId602" minRId="786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84150502-69D4-4EA2-BC92-2B5D2F5AFA62}" dateTime="2020-07-11T20:39:23" maxSheetId="10" userName="Windows User" r:id="rId603" minRId="7864" maxRId="787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99326A0D-B799-409F-B460-729460BD805A}" dateTime="2020-07-11T20:44:09" maxSheetId="10" userName="Windows User" r:id="rId604" minRId="7876" maxRId="7889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0959D6E6-36C0-4A2E-8D9C-653E2E4F4372}" dateTime="2020-07-11T20:44:56" maxSheetId="10" userName="Windows User" r:id="rId605" minRId="7890" maxRId="7900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E22CF562-F42D-4311-A20F-27E08FB3C79E}" dateTime="2020-07-11T20:45:08" maxSheetId="10" userName="Windows User" r:id="rId606" minRId="7901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63DC1778-ECA8-49A9-B930-0D09E79138D2}" dateTime="2020-07-11T20:47:15" maxSheetId="10" userName="Windows User" r:id="rId607" minRId="7902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9F0C61A3-C2BF-4A37-92E8-01C5E88EC66A}" dateTime="2020-07-11T20:52:33" maxSheetId="10" userName="Windows User" r:id="rId608" minRId="7903" maxRId="7904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4E8CF391-21A2-435A-BFF7-34DAD11494AB}" dateTime="2020-07-11T20:52:37" maxSheetId="10" userName="Windows User" r:id="rId609" minRId="790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8CFF0626-3EB2-4E0C-BBB3-7B40C8D89CC4}" dateTime="2020-07-11T21:07:37" maxSheetId="10" userName="Windows User" r:id="rId610" minRId="7906" maxRId="790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495F045A-7738-46E2-A1CC-072AA216DAF5}" dateTime="2020-07-11T21:16:26" maxSheetId="10" userName="Windows User" r:id="rId611" minRId="7909" maxRId="7910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9B30E72A-8D79-409D-8F45-B273A77F1B10}" dateTime="2020-07-11T21:21:04" maxSheetId="10" userName="Windows User" r:id="rId612" minRId="7911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930EEF2A-BC16-415D-94D8-55139F07548F}" dateTime="2020-07-11T21:24:05" maxSheetId="10" userName="Windows User" r:id="rId613" minRId="7912" maxRId="791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898A5118-111A-48DF-BBDA-F612A81F2B60}" dateTime="2020-07-11T21:24:13" maxSheetId="10" userName="Windows User" r:id="rId614" minRId="7916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FD15D9E1-8A8D-4951-BD14-40696A95AB0D}" dateTime="2020-07-11T21:30:15" maxSheetId="10" userName="Windows User" r:id="rId615" minRId="7917" maxRId="7922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CE4D3FE1-505D-426B-892B-A5AFF05473FB}" dateTime="2020-07-11T21:31:16" maxSheetId="10" userName="Windows User" r:id="rId616" minRId="7923" maxRId="7924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B0ACFE1F-7BCB-4DEF-9E23-F4BC4370EFDE}" dateTime="2020-07-11T21:34:46" maxSheetId="10" userName="Windows User" r:id="rId617" minRId="7925" maxRId="7926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74B832E9-4D75-4CDB-A57A-1A63E97CFFE0}" dateTime="2020-07-11T21:36:28" maxSheetId="10" userName="Windows User" r:id="rId61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3D045619-43DC-46B0-B81B-52C606F8F516}" dateTime="2020-07-11T21:46:28" maxSheetId="10" userName="Windows User" r:id="rId619" minRId="7927" maxRId="793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D11F322A-3715-4481-B4AC-03CDE7611B6A}" dateTime="2020-07-11T21:46:43" maxSheetId="10" userName="Windows User" r:id="rId620" minRId="7939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88062751-24E8-432C-80A6-666DB82FEC84}" dateTime="2020-07-11T21:46:47" maxSheetId="10" userName="Windows User" r:id="rId621" minRId="7940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036DFB4A-BF72-4F51-AA3A-320EEA695726}" dateTime="2020-07-11T21:47:40" maxSheetId="10" userName="Windows User" r:id="rId622" minRId="7941" maxRId="7944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A30C1ED8-F411-4B21-94FF-BE68DB518A10}" dateTime="2020-07-11T21:47:58" maxSheetId="10" userName="Windows User" r:id="rId623" minRId="7945" maxRId="7952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AAEC3A2C-F699-4FB3-93D1-0F309A1C3270}" dateTime="2020-07-11T21:49:29" maxSheetId="10" userName="Windows User" r:id="rId624" minRId="7953" maxRId="7960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B56FF5FB-C9AA-465D-AA40-CAC1EB14EB30}" dateTime="2020-07-11T21:49:59" maxSheetId="10" userName="Windows User" r:id="rId625" minRId="7961" maxRId="7962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B88770C3-41F2-4F52-84CB-6B92589C46CF}" dateTime="2020-07-11T21:50:02" maxSheetId="10" userName="Windows User" r:id="rId626" minRId="796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D849ADCC-AF50-448F-8E20-F7B299D31D74}" dateTime="2020-07-11T21:58:47" maxSheetId="10" userName="Windows User" r:id="rId627" minRId="7964" maxRId="797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286078FD-C176-44A8-B10D-615BFB63CACD}" dateTime="2020-07-11T21:58:57" maxSheetId="10" userName="Windows User" r:id="rId628" minRId="7974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46BAB7A6-4F25-469D-9062-DACCAFB6C667}" dateTime="2020-07-11T21:59:11" maxSheetId="10" userName="Windows User" r:id="rId629" minRId="7975" maxRId="7981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E724F46A-BAEF-4F4B-865D-24B376602D19}" dateTime="2020-07-11T22:01:17" maxSheetId="10" userName="Windows User" r:id="rId630" minRId="7982" maxRId="7991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945372F8-E72E-411A-8C01-A92829F4011B}" dateTime="2020-07-11T22:01:24" maxSheetId="10" userName="Windows User" r:id="rId631" minRId="7992" maxRId="799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6BAF2C43-44B0-44C0-BB3F-D85A90E01C07}" dateTime="2020-07-11T22:01:33" maxSheetId="10" userName="Windows User" r:id="rId632" minRId="7994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34A47CB9-F45C-4C0D-99FC-15A30AE74F9A}" dateTime="2020-07-11T22:02:51" maxSheetId="10" userName="Windows User" r:id="rId633" minRId="7995" maxRId="800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550A2999-79F1-4AD9-81D0-E460FC6CD173}" dateTime="2020-07-11T22:03:15" maxSheetId="10" userName="Windows User" r:id="rId634" minRId="8004" maxRId="8009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6573BF7C-859B-45C9-9C95-BC7ACB93504D}" dateTime="2020-07-11T22:03:57" maxSheetId="10" userName="Windows User" r:id="rId635" minRId="8010" maxRId="8017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55E60AB6-4527-481C-BFF7-A4122FA2F72E}" dateTime="2020-07-11T22:04:28" maxSheetId="10" userName="Windows User" r:id="rId636" minRId="8018" maxRId="8019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DAA122DB-57BA-46E7-9574-7EF76CA4E455}" dateTime="2020-07-11T22:11:01" maxSheetId="10" userName="Windows User" r:id="rId637" minRId="8020" maxRId="802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CFFC66AB-E980-4615-BC53-1ABB556E72E6}" dateTime="2020-07-12T16:53:24" maxSheetId="10" userName="Windows User" r:id="rId638" minRId="8027" maxRId="8030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6729B258-82AE-42A5-BFE1-4CABA73701A5}" dateTime="2020-07-13T22:20:48" maxSheetId="10" userName="Windows User" r:id="rId639" minRId="8031" maxRId="8032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B1CDED32-11EB-4573-81AA-052653F1E6F1}" dateTime="2020-07-13T22:22:50" maxSheetId="10" userName="Windows User" r:id="rId640" minRId="8036" maxRId="8037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AE19E0C2-6E7C-4DA5-BDBC-03E8D92EFFBA}" dateTime="2020-07-13T22:26:36" maxSheetId="10" userName="Windows User" r:id="rId641" minRId="8038" maxRId="8039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79A0F43D-1D85-47ED-A105-0BCCEE088FEA}" dateTime="2020-07-13T22:29:57" maxSheetId="10" userName="Windows User" r:id="rId642" minRId="8040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C75F8FFA-A672-42C0-B15B-768332553A8F}" dateTime="2020-07-13T22:33:48" maxSheetId="10" userName="Windows User" r:id="rId643" minRId="8041" maxRId="804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55513FFA-B922-4AF1-AA5C-DFB5C9A1A922}" dateTime="2020-07-13T22:41:31" maxSheetId="10" userName="Windows User" r:id="rId644" minRId="8046" maxRId="804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14FCDAB0-4AD9-42C9-A2D1-C33345B5EB26}" dateTime="2020-07-13T22:42:19" maxSheetId="10" userName="Windows User" r:id="rId645" minRId="8049" maxRId="8051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D347343C-4397-4ADA-990C-769595E29EDC}" dateTime="2020-07-13T22:48:20" maxSheetId="10" userName="Windows User" r:id="rId646" minRId="8052" maxRId="8054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6570DCFF-6FD4-40EF-AD2E-0E3692B09B19}" dateTime="2020-07-13T22:48:28" maxSheetId="10" userName="Windows User" r:id="rId647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10701178-2BEA-426C-B119-9937F51D309F}" dateTime="2020-07-13T22:50:40" maxSheetId="10" userName="Windows User" r:id="rId648" minRId="8055" maxRId="8056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7231A298-A5BD-4B60-A48B-142009FCA060}" dateTime="2020-07-13T22:53:05" maxSheetId="10" userName="Windows User" r:id="rId649" minRId="8057" maxRId="8071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A63414C3-CFC2-41E5-BF9E-C065D78BEB1C}" dateTime="2020-07-13T22:55:47" maxSheetId="10" userName="Windows User" r:id="rId650" minRId="8072" maxRId="807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EE67D6EC-49AE-4C03-B34E-1E24C370E85C}" dateTime="2020-07-13T22:59:01" maxSheetId="10" userName="Windows User" r:id="rId651" minRId="8074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5AC1B51E-31E0-4437-9341-C690DE98714B}" dateTime="2020-07-13T22:59:19" maxSheetId="10" userName="Windows User" r:id="rId652" minRId="8075" maxRId="8076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143B9038-8609-42C8-BA5A-2F38A1A638CB}" dateTime="2020-07-13T23:05:18" maxSheetId="10" userName="Windows User" r:id="rId653" minRId="8077" maxRId="8079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6A6B6C0A-FC5B-46C3-BA4D-F330786E86B4}" dateTime="2020-07-13T23:05:23" maxSheetId="10" userName="Windows User" r:id="rId654" minRId="8080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CE0CBB32-E5CD-45C5-BFEF-58474E946B39}" dateTime="2020-07-13T23:06:31" maxSheetId="10" userName="Windows User" r:id="rId655" minRId="8081" maxRId="808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2C83A88D-C85E-4C9C-8B8E-38E0E6617BF1}" dateTime="2020-07-13T23:07:05" maxSheetId="10" userName="Windows User" r:id="rId656" minRId="8084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AEB05282-C1ED-43A2-8133-04CD2DF1A649}" dateTime="2020-07-13T23:08:29" maxSheetId="10" userName="Windows User" r:id="rId657" minRId="8085" maxRId="8089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C3B7589B-7766-4301-BAC1-A0CD937E531C}" dateTime="2020-07-13T23:08:54" maxSheetId="10" userName="Windows User" r:id="rId658" minRId="8093" maxRId="809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3E5D49E9-FC2A-43F0-82DE-AE6F76934715}" dateTime="2020-07-13T23:09:20" maxSheetId="10" userName="Windows User" r:id="rId659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2076A4EE-7892-4427-AB56-43A699F77200}" dateTime="2020-07-13T23:11:41" maxSheetId="10" userName="Windows User" r:id="rId660" minRId="8096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99E294A2-2AA5-466B-877F-4AF5F9371ACC}" dateTime="2020-07-13T23:20:12" maxSheetId="10" userName="Windows User" r:id="rId661" minRId="8097" maxRId="8102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B54AA023-F5A3-4486-99EE-878EF81B124A}" dateTime="2020-07-13T23:20:36" maxSheetId="10" userName="Windows User" r:id="rId662" minRId="8103" maxRId="810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E963B159-7FB2-4BDE-B511-97EE4999C096}" dateTime="2020-07-13T23:20:48" maxSheetId="10" userName="Windows User" r:id="rId66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AF238C03-E50D-40F5-A385-FC5DD044F6D5}" dateTime="2020-07-14T20:52:39" maxSheetId="10" userName="Windows User" r:id="rId664" minRId="8106" maxRId="8107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7A8BF0AF-E961-499B-92FB-D8EF98F0543C}" dateTime="2020-07-14T22:01:46" maxSheetId="10" userName="Windows User" r:id="rId665" minRId="8108" maxRId="8110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1BC809C7-3AA2-4D59-A7D6-99FEA3D483CE}" dateTime="2020-07-14T22:02:57" maxSheetId="10" userName="Windows User" r:id="rId666" minRId="8111" maxRId="811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8835A241-BE05-40DE-92DA-AB8AE4620B89}" dateTime="2020-07-14T22:03:53" maxSheetId="10" userName="Windows User" r:id="rId667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87125A4C-25C4-43D8-945D-F507AC9EF424}" dateTime="2020-07-15T19:37:37" maxSheetId="10" userName="Windows User" r:id="rId668" minRId="8117" maxRId="8126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2AB0D751-1E0B-4B47-972E-1CA825895858}" dateTime="2020-07-15T19:38:01" maxSheetId="10" userName="Windows User" r:id="rId669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F174DD8F-03A5-4CD3-A288-7FB3C8CE4391}" dateTime="2020-07-15T19:38:41" maxSheetId="10" userName="Windows User" r:id="rId670" minRId="8127" maxRId="812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5AAD4473-A3DA-41C7-BB3C-155E57B17BA7}" dateTime="2020-07-15T19:43:10" maxSheetId="10" userName="Windows User" r:id="rId671" minRId="8129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B5FF1434-F2B3-4D13-A204-49906983E43F}" dateTime="2020-07-15T19:47:56" maxSheetId="10" userName="Windows User" r:id="rId672" minRId="8130" maxRId="8132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6AB7F8DD-7D6F-4BBF-A12D-D7231378BC29}" dateTime="2020-07-16T20:14:33" maxSheetId="10" userName="Windows User" r:id="rId673" minRId="8133" maxRId="813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3074FF02-AC7B-4967-9489-7D3EBA8909FB}" dateTime="2020-07-16T20:22:18" maxSheetId="10" userName="Windows User" r:id="rId674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8E582997-42D8-4394-8F5D-C3D11A65D6AF}" dateTime="2020-07-16T20:57:29" maxSheetId="10" userName="Windows User" r:id="rId675" minRId="8136" maxRId="8149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E5D82A87-50C4-403A-8375-22CA03E42C72}" dateTime="2020-07-16T23:06:30" maxSheetId="10" userName="Windows User" r:id="rId676" minRId="8150" maxRId="8151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C020EBF2-4F12-480A-812D-C69A32A153CC}" dateTime="2020-07-18T22:41:13" maxSheetId="10" userName="Windows User" r:id="rId677" minRId="8152" maxRId="815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1817F4AC-B943-4AF4-BE6D-9133BEEAD1D6}" dateTime="2020-07-21T15:52:41" maxSheetId="10" userName="Windows User" r:id="rId678" minRId="8154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DBF454B9-8AB6-44A6-AF5D-8D6F0F54CC6C}" dateTime="2020-07-21T16:04:41" maxSheetId="10" userName="Windows User" r:id="rId679" minRId="815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39B07F6F-FB93-4C7E-8525-730C5D90D43E}" dateTime="2020-07-21T16:04:50" maxSheetId="10" userName="Windows User" r:id="rId680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1C1C985F-BF8A-49FF-B861-E2D86D5CCFFD}" dateTime="2020-07-21T16:11:30" maxSheetId="10" userName="Windows User" r:id="rId681" minRId="8156" maxRId="815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BD34DBAE-BCF3-4B1D-9A7D-492F860129B8}" dateTime="2020-07-21T16:11:50" maxSheetId="10" userName="Windows User" r:id="rId682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2E5C69BC-8832-4CFD-B554-A748B4420C0F}" dateTime="2020-07-21T16:14:18" maxSheetId="10" userName="Windows User" r:id="rId683" minRId="8159" maxRId="8161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94F2C1CD-B8D0-4DEA-B255-C833EC7AF20E}" dateTime="2020-07-21T16:22:22" maxSheetId="10" userName="Windows User" r:id="rId684" minRId="8162" maxRId="816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5D94034C-25D1-4196-9957-0F8213E0DDA5}" dateTime="2020-07-21T16:23:42" maxSheetId="10" userName="Windows User" r:id="rId68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31BE0341-08FE-484B-B81D-AEBE9AF578CB}" dateTime="2020-07-21T16:54:39" maxSheetId="10" userName="Windows User" r:id="rId686" minRId="8164" maxRId="816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CD6A9BA3-00E5-48F8-BCD2-55D7899C692E}" dateTime="2020-07-21T16:59:03" maxSheetId="10" userName="Windows User" r:id="rId687" minRId="8166" maxRId="8167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E19808EB-BF1E-4D89-9823-C9EEF8D9BAB1}" dateTime="2020-07-21T17:04:31" maxSheetId="10" userName="Windows User" r:id="rId688" minRId="8168" maxRId="8170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0FDC07D1-EDFD-40E2-A079-3DA333D7D237}" dateTime="2020-07-21T17:05:05" maxSheetId="10" userName="Windows User" r:id="rId689" minRId="8171" maxRId="8172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7673D42A-137E-4778-8053-616D6C3D699F}" dateTime="2020-07-21T17:09:50" maxSheetId="10" userName="Windows User" r:id="rId690" minRId="8173" maxRId="8180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FB404FA4-5B46-4C5F-84FA-4523F6A3A35C}" dateTime="2020-07-21T17:10:01" maxSheetId="10" userName="Windows User" r:id="rId691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5E06B8FA-7FD9-4E9B-BE1C-3254753AB4B4}" dateTime="2020-07-21T17:12:09" maxSheetId="10" userName="Windows User" r:id="rId692" minRId="8181" maxRId="818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DFB19CA7-DC3B-41E0-928F-1D141A7E30BC}" dateTime="2020-07-21T17:12:17" maxSheetId="10" userName="Windows User" r:id="rId69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6BEBE7B4-00A9-4B32-B55C-F2CCBC91B069}" dateTime="2020-07-21T17:13:43" maxSheetId="10" userName="Windows User" r:id="rId694" minRId="8184" maxRId="8186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8F3F6B64-63BA-4531-8CD7-CC58906788F2}" dateTime="2020-07-21T17:17:40" maxSheetId="10" userName="Windows User" r:id="rId695" minRId="8187" maxRId="8196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A777CF41-173A-451D-A5D4-19F84A3D986B}" dateTime="2020-07-21T17:21:49" maxSheetId="10" userName="Windows User" r:id="rId696" minRId="8197" maxRId="8199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4301AC8C-6476-49CB-A8C0-601A63D00E46}" dateTime="2020-07-21T17:25:12" maxSheetId="10" userName="Windows User" r:id="rId697" minRId="8200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E1AD30D4-7C0C-4250-B70D-6A9563106D13}" dateTime="2020-07-21T17:36:43" maxSheetId="10" userName="Windows User" r:id="rId698" minRId="8201" maxRId="8202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E8E74799-D332-4495-8FC6-833143DA36FC}" dateTime="2020-07-21T18:01:32" maxSheetId="10" userName="Windows User" r:id="rId699" minRId="8203" maxRId="821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8965BAC0-95C9-4C0E-BA93-B4851F656046}" dateTime="2020-07-21T18:12:23" maxSheetId="10" userName="Windows User" r:id="rId700" minRId="8214" maxRId="8481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CC0A78AC-B7B0-4147-8B4D-B7AC27A83C94}" dateTime="2020-07-21T18:13:55" maxSheetId="10" userName="Windows User" r:id="rId701" minRId="8485" maxRId="8526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04EA6DF6-CDFE-4057-A6E5-EE56011DBE44}" dateTime="2020-07-21T19:05:45" maxSheetId="10" userName="Windows User" r:id="rId702" minRId="8527" maxRId="8570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144EFD90-7B07-4476-B820-DE853054DA53}" dateTime="2020-07-21T19:06:38" maxSheetId="10" userName="Windows User" r:id="rId703" minRId="8574" maxRId="8582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A0D51AB0-66F4-4F11-8ECE-C6E9CB76F498}" dateTime="2020-07-21T19:09:37" maxSheetId="10" userName="Windows User" r:id="rId704" minRId="8586" maxRId="8632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2DFCE5E3-4401-4492-B7DA-12D4514CD2B1}" dateTime="2020-07-21T19:22:55" maxSheetId="10" userName="Windows User" r:id="rId705" minRId="8636" maxRId="8686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28851335-8E09-47CC-BA46-AD9678259769}" dateTime="2020-07-21T19:26:21" maxSheetId="10" userName="Windows User" r:id="rId706" minRId="8690" maxRId="870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5F98DCA8-6E92-4112-BE21-A6C234370C30}" dateTime="2020-07-21T19:50:04" maxSheetId="10" userName="Windows User" r:id="rId707" minRId="8709" maxRId="871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D5E8D303-1800-4F81-A0F1-7B1AD507AA8B}" dateTime="2020-07-21T19:59:30" maxSheetId="10" userName="Windows User" r:id="rId708" minRId="8719" maxRId="8729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9BCAA949-9748-4496-908D-9D36068A3E16}" dateTime="2020-07-21T20:05:29" maxSheetId="10" userName="Windows User" r:id="rId709" minRId="8730" maxRId="8741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A2FAC575-582C-44EB-8124-1DB0A02FF074}" dateTime="2020-07-21T20:12:08" maxSheetId="10" userName="Windows User" r:id="rId710" minRId="8742" maxRId="8769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63EDCA77-DC7A-415B-AEDC-5274B5F8D2FB}" dateTime="2020-07-21T20:37:11" maxSheetId="10" userName="Windows User" r:id="rId711" minRId="8770" maxRId="877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8E21A4F7-585B-438F-9702-600960D38231}" dateTime="2020-07-21T20:40:21" maxSheetId="10" userName="Windows User" r:id="rId712" minRId="8774" maxRId="8787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CBA5AD9C-015E-4548-BD29-2495B0E21B95}" dateTime="2020-07-21T20:40:33" maxSheetId="10" userName="Windows User" r:id="rId713" minRId="8788" maxRId="8789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ECAE3EF2-1BD7-46C9-A810-D1B44D01FD12}" dateTime="2020-07-21T20:47:06" maxSheetId="10" userName="Windows User" r:id="rId714" minRId="8790" maxRId="880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6532206C-E19B-4546-AD64-66AFAE240449}" dateTime="2020-07-21T20:47:10" maxSheetId="10" userName="Windows User" r:id="rId715" minRId="8804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42132A9A-0B7C-4935-9C1A-45F8ACFF9C79}" dateTime="2020-07-21T21:08:49" maxSheetId="10" userName="Windows User" r:id="rId716" minRId="8805" maxRId="8839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93BB68E3-8ECA-4065-9B60-AAD8160362AE}" dateTime="2020-07-21T21:08:59" maxSheetId="10" userName="Windows User" r:id="rId717" minRId="8840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5C3E6707-169E-48F5-82F7-1B3377267026}" dateTime="2020-07-21T21:09:09" maxSheetId="10" userName="Windows User" r:id="rId718" minRId="8841" maxRId="884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0F4164AD-2FF7-4BAA-824C-C6879BEF1D68}" dateTime="2020-07-21T21:09:46" maxSheetId="10" userName="Windows User" r:id="rId719" minRId="8846" maxRId="8854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D7B3BC28-C953-4C39-BB1E-757AF943C9A0}" dateTime="2020-07-21T21:10:01" maxSheetId="10" userName="Windows User" r:id="rId720" minRId="8855" maxRId="885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CBF2F882-8236-4742-A143-E7C581A1BDB1}" dateTime="2020-07-21T21:10:42" maxSheetId="10" userName="Windows User" r:id="rId721" minRId="8859" maxRId="886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BF15AB5D-55AA-4F31-8A29-EFD2C3E924E4}" dateTime="2020-07-21T21:10:57" maxSheetId="10" userName="Windows User" r:id="rId722" minRId="8864" maxRId="8899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9817DC04-EFEA-4997-9E1A-93368F741CCE}" dateTime="2020-07-21T21:11:23" maxSheetId="10" userName="Windows User" r:id="rId723" minRId="8900" maxRId="890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8342240A-BA66-4FC1-9ABE-3D8293D01376}" dateTime="2020-07-21T21:25:09" maxSheetId="10" userName="Windows User" r:id="rId724" minRId="8909" maxRId="8927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08C8D3B5-8682-4850-B342-FF5A0DFEFAA9}" dateTime="2020-07-21T21:25:13" maxSheetId="10" userName="Windows User" r:id="rId725" minRId="892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E332435E-1404-477C-9A5E-F982D72B8E0E}" dateTime="2020-07-21T21:25:35" maxSheetId="10" userName="Windows User" r:id="rId726" minRId="8929" maxRId="8936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75622F3D-254B-4DB2-ABB0-FFC398B42133}" dateTime="2020-07-21T21:27:20" maxSheetId="10" userName="Windows User" r:id="rId727" minRId="8937" maxRId="895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BCA31FF5-8818-4CC1-967B-812ABD818284}" dateTime="2020-07-21T21:27:54" maxSheetId="10" userName="Windows User" r:id="rId728" minRId="8954" maxRId="895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E390FD6E-D54B-4858-93E3-E45A0E0A0C04}" dateTime="2020-07-21T21:28:29" maxSheetId="10" userName="Windows User" r:id="rId729" minRId="8962" maxRId="8969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24101CE8-C2B2-475C-8694-F696C29AB8BF}" dateTime="2020-07-21T21:28:34" maxSheetId="10" userName="Windows User" r:id="rId730" minRId="8970" maxRId="8976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029EDC8E-12C9-4EB9-ABA5-31ABB762AABC}" dateTime="2020-07-21T21:30:45" maxSheetId="10" userName="Windows User" r:id="rId731" minRId="8977" maxRId="9009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2758A20D-CBEA-4168-BDBB-39D0DFB6615B}" dateTime="2020-07-21T21:36:32" maxSheetId="10" userName="Windows User" r:id="rId732" minRId="9013" maxRId="9019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BCAAEC52-1490-47AC-8A23-46B22C207734}" dateTime="2020-07-21T21:42:04" maxSheetId="10" userName="Windows User" r:id="rId733" minRId="9023" maxRId="902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A07D2EC4-4F71-4ED0-9ED1-52E983A22A63}" dateTime="2020-07-21T21:45:24" maxSheetId="10" userName="Windows User" r:id="rId734" minRId="9026" maxRId="903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47E1D25A-4D76-46DD-9AAA-D1CF44A59B93}" dateTime="2020-07-21T21:50:41" maxSheetId="10" userName="Windows User" r:id="rId735" minRId="9036" maxRId="9041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33405EA4-20BD-4C9A-9231-D430E60A269E}" dateTime="2020-07-21T21:55:34" maxSheetId="10" userName="Windows User" r:id="rId736" minRId="9042" maxRId="907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66BEF3C8-1387-48AB-BC2A-46E28C00DA47}" dateTime="2020-07-21T21:58:32" maxSheetId="10" userName="Windows User" r:id="rId737" minRId="9077" maxRId="911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F4389BC3-254D-437F-B1CB-8A74F7274E12}" dateTime="2020-07-21T22:58:00" maxSheetId="10" userName="Windows User" r:id="rId738" minRId="9122" maxRId="914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A0FF45A3-9AD3-479B-A74C-41879DCF5FCB}" dateTime="2020-07-23T14:53:11" maxSheetId="10" userName="Windows User" r:id="rId739" minRId="9146" maxRId="9150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9BC01CCC-2BD5-4F88-B1DC-5B8833532032}" dateTime="2020-07-23T14:53:58" maxSheetId="10" userName="Windows User" r:id="rId740" minRId="9151" maxRId="9152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99E4582E-3A88-405E-98F9-74D5070A1DAF}" dateTime="2020-07-23T15:43:05" maxSheetId="10" userName="Windows User" r:id="rId741" minRId="9153" maxRId="9154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44970884-01D0-48AF-BF04-1F5DA0EBED1D}" dateTime="2020-07-23T15:43:12" maxSheetId="10" userName="Windows User" r:id="rId742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8B5CDC45-6F20-4D97-A999-DA7FB150DAD4}" dateTime="2020-07-23T16:34:09" maxSheetId="10" userName="Windows User" r:id="rId743" minRId="9155" maxRId="9156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DC0BA0ED-D90A-47A3-8C5D-0186F2EFDD6D}" dateTime="2020-07-28T19:22:21" maxSheetId="10" userName="Windows User" r:id="rId744" minRId="9157" maxRId="9257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42E43C29-00BC-4FB5-BBC6-98910F204A76}" dateTime="2020-07-28T19:23:43" maxSheetId="10" userName="Windows User" r:id="rId74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020D4154-350D-4CBF-A431-67F659A83CDC}" dateTime="2020-07-28T19:26:00" maxSheetId="10" userName="Windows User" r:id="rId746" minRId="9258" maxRId="9259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8E3C7B7A-FD8D-4519-A384-A5D1960BA754}" dateTime="2020-07-28T19:27:10" maxSheetId="10" userName="Windows User" r:id="rId747" minRId="9260" maxRId="9261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C61AFEAD-DB75-49BA-BA68-577277F88E80}" dateTime="2020-07-28T22:31:03" maxSheetId="10" userName="Windows User" r:id="rId748" minRId="9262" maxRId="9407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A5C71A86-71B4-420C-AD3C-CD47F2D3B9BC}" dateTime="2020-07-28T22:31:53" maxSheetId="10" userName="Windows User" r:id="rId749" minRId="9408" maxRId="941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E6CB902C-2BE7-4CEC-9534-70E000ADC9CA}" dateTime="2020-07-28T22:32:37" maxSheetId="10" userName="Windows User" r:id="rId750" minRId="9416" maxRId="9419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DD5FDCF1-4AF4-4F97-93F4-33DAFFCB5C90}" dateTime="2020-07-28T22:42:43" maxSheetId="10" userName="Windows User" r:id="rId751" minRId="9420" maxRId="9454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48215ADF-7DFF-4409-B956-5694CBE42EB0}" dateTime="2020-07-28T22:42:47" maxSheetId="10" userName="Windows User" r:id="rId752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2ACDDFAD-F6A0-4766-813E-07F5ECAE0AD9}" dateTime="2020-07-28T22:45:56" maxSheetId="10" userName="Windows User" r:id="rId753" minRId="9455" maxRId="946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C806DDCD-9262-428E-AC1F-F8ED584EED32}" dateTime="2020-07-28T22:45:59" maxSheetId="10" userName="Windows User" r:id="rId754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CB159C84-2D39-45DD-A1F2-46D6590C9DA2}" dateTime="2020-07-28T22:51:21" maxSheetId="10" userName="Windows User" r:id="rId755" minRId="9466" maxRId="9474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70C91BAE-4DE1-472B-93CE-AF31DFD74E7C}" dateTime="2020-07-28T22:58:21" maxSheetId="10" userName="Windows User" r:id="rId756" minRId="9475" maxRId="953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D80EB821-BAF8-417C-8218-AA8FEA47721B}" dateTime="2020-07-28T23:00:13" maxSheetId="10" userName="Windows User" r:id="rId757" minRId="9539" maxRId="9542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86957D0C-C239-42A8-9526-28B13577FD88}" dateTime="2020-07-28T23:05:33" maxSheetId="10" userName="Windows User" r:id="rId758" minRId="9543" maxRId="955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ED8D5D71-EB0C-47A0-A409-6AE435D9FB86}" dateTime="2020-07-28T23:05:36" maxSheetId="10" userName="Windows User" r:id="rId759" minRId="9559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E4A18F37-CA63-4D20-896D-458A17BA2BFE}" dateTime="2020-07-28T23:05:53" maxSheetId="10" userName="Windows User" r:id="rId760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CFAA1CCF-4368-4C04-8F67-DE5E7B64E248}" dateTime="2020-07-28T23:07:00" maxSheetId="10" userName="Windows User" r:id="rId761" minRId="9560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BDCBE307-221C-42CC-A6EE-125ABC03C0A0}" dateTime="2020-07-29T15:59:55" maxSheetId="10" userName="Windows User" r:id="rId762" minRId="9561" maxRId="956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12AC883C-CF65-443E-AEBC-6D790021EE91}" dateTime="2020-07-29T16:27:29" maxSheetId="10" userName="Windows User" r:id="rId763" minRId="9564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3E22176D-608F-4B18-ABA1-0E8C9F0D200C}" dateTime="2020-07-30T18:03:28" maxSheetId="10" userName="Windows User" r:id="rId764" minRId="9565" maxRId="956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2FD615A8-762F-4441-83C9-EB1A8E010C1E}" dateTime="2020-07-30T18:03:41" maxSheetId="10" userName="Windows User" r:id="rId76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164E5907-936F-4989-8F4F-5A31FB1B209C}" dateTime="2020-07-30T18:10:09" maxSheetId="10" userName="Windows User" r:id="rId766" minRId="9569" maxRId="9577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967BDD69-0B6A-4B6D-B0AE-27A7B1D7692C}" dateTime="2020-07-30T18:10:14" maxSheetId="10" userName="Windows User" r:id="rId767" minRId="957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0FB9CA7E-2FFB-4E51-8A5B-AE7736FAB7C1}" dateTime="2020-07-30T18:10:20" maxSheetId="10" userName="Windows User" r:id="rId768" minRId="9579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73BAC217-AEDC-4CCD-B564-2978EE402779}" dateTime="2020-07-30T18:26:35" maxSheetId="10" userName="Windows User" r:id="rId769" minRId="9580" maxRId="9582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7029F2ED-D3C7-4C41-A355-E6E717A575D1}" dateTime="2020-07-30T18:26:44" maxSheetId="10" userName="Windows User" r:id="rId770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AA1BCE99-FBDA-4523-A6D8-02CAC20F7127}" dateTime="2020-07-30T18:27:11" maxSheetId="10" userName="Windows User" r:id="rId771" minRId="9583" maxRId="958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710154CF-3B5F-4DFB-83AD-396ECD8ED7AF}" dateTime="2020-07-30T18:27:35" maxSheetId="10" userName="Windows User" r:id="rId772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FF56E6A6-6777-4DE8-A402-FB0A31BC3E55}" dateTime="2020-07-30T18:27:55" maxSheetId="10" userName="Windows User" r:id="rId773" minRId="9586" maxRId="9587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F622D0F9-FE3E-4107-AE28-371D0A47009B}" dateTime="2020-07-30T18:28:12" maxSheetId="10" userName="Windows User" r:id="rId774" minRId="958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B7EF5F55-4186-4AC1-B323-F7CBA33449E5}" dateTime="2020-07-30T18:28:30" maxSheetId="10" userName="Windows User" r:id="rId775" minRId="9592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E6570CB2-5391-426C-9C1D-F402765F0E84}" dateTime="2020-07-30T18:28:38" maxSheetId="10" userName="Windows User" r:id="rId776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39FC0B92-D5C4-4137-9ACD-9F3896250041}" dateTime="2020-07-30T23:47:46" maxSheetId="10" userName="Windows User" r:id="rId777" minRId="9593" maxRId="9594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679A8454-B051-4B4A-93FF-437B019D0630}" dateTime="2020-07-30T23:49:15" maxSheetId="10" userName="Windows User" r:id="rId77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CC09CDA6-C29A-4819-A693-8ACA20C6549E}" dateTime="2020-07-31T21:40:14" maxSheetId="10" userName="Windows User" r:id="rId779" minRId="9598" maxRId="961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C60EA0B7-0053-4DD7-B530-9C49956533C4}" dateTime="2020-08-04T22:11:49" maxSheetId="10" userName="Windows User" r:id="rId780" minRId="9614" maxRId="9616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4C23DB08-FEAC-43F5-B4FD-C3FEC96FC343}" dateTime="2020-08-04T22:46:11" maxSheetId="10" userName="Windows User" r:id="rId781" minRId="9617" maxRId="9634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80B417C4-D872-4711-953C-EE2604C43E68}" dateTime="2020-08-04T23:02:44" maxSheetId="10" userName="Windows User" r:id="rId782" minRId="963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BC9554DC-1006-4746-86B8-D53EC627C96D}" dateTime="2020-08-04T23:13:16" maxSheetId="10" userName="Windows User" r:id="rId78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5F62EA08-F908-434C-BC1E-B8693FED1BEB}" dateTime="2020-08-05T20:36:16" maxSheetId="10" userName="Windows User" r:id="rId784" minRId="9639" maxRId="980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01160678-6A17-4111-A8B6-21256390C474}" dateTime="2020-08-05T20:49:09" maxSheetId="10" userName="Windows User" r:id="rId785" minRId="9809" maxRId="10090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5C237744-AEC2-45C6-A00D-305772ADAE90}" dateTime="2020-08-05T21:03:13" maxSheetId="10" userName="Windows User" r:id="rId786" minRId="10094" maxRId="10436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10985BD1-D100-4D05-BBF8-0A1E0DF9701F}" dateTime="2020-08-05T22:54:46" maxSheetId="10" userName="Windows User" r:id="rId787" minRId="10437" maxRId="1044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851E7DC8-23A4-4711-8C9F-DB85CCE56E11}" dateTime="2020-08-05T23:38:45" maxSheetId="10" userName="Windows User" r:id="rId788" minRId="10449" maxRId="10450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5DB0F905-6BFC-4482-9FB9-BD2270D204A7}" dateTime="2020-08-06T00:10:38" maxSheetId="10" userName="Windows User" r:id="rId789" minRId="10451" maxRId="10472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608A90E3-8CE2-4261-A91C-C4F4E0CDC5E3}" dateTime="2020-08-06T00:20:11" maxSheetId="10" userName="Windows User" r:id="rId790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C9162214-9422-4B03-9508-44CD243D172B}" dateTime="2020-08-06T15:12:10" maxSheetId="10" userName="Windows User" r:id="rId791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6D0E8E5C-ED86-4D78-BAC8-CC230C513FB1}" dateTime="2020-08-06T15:12:55" maxSheetId="10" userName="Windows User" r:id="rId792" minRId="10476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8C360205-97EC-4DB4-AB39-50E93A386DF1}" dateTime="2020-08-06T15:13:46" maxSheetId="10" userName="Windows User" r:id="rId793" minRId="10477" maxRId="1047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FD32AF9D-0A2E-4128-9879-ECBDDBFEE5C1}" dateTime="2020-08-09T16:51:33" maxSheetId="10" userName="Windows User" r:id="rId794" minRId="10479" maxRId="10484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386E02D1-9FFD-458C-800E-9D291DED2487}" dateTime="2020-08-09T17:39:49" maxSheetId="10" userName="Windows User" r:id="rId795" minRId="10485" maxRId="10486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A7398104-315D-4440-A465-F1D86037AA67}" dateTime="2020-08-09T18:24:39" maxSheetId="10" userName="Windows User" r:id="rId796" minRId="10490" maxRId="10491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68D3762B-F315-4389-9DF7-EFB02975F76A}" dateTime="2020-08-09T18:52:07" maxSheetId="10" userName="Windows User" r:id="rId797" minRId="10492" maxRId="1049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0D13D253-454F-4A47-9959-8AAF98E915DC}" dateTime="2020-08-09T20:55:14" maxSheetId="10" userName="Windows User" r:id="rId798" minRId="10494" maxRId="1049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4ACCB304-B445-4B0D-B004-229AAE2C45D3}" dateTime="2020-08-09T21:37:52" maxSheetId="10" userName="Windows User" r:id="rId799" minRId="10496" maxRId="10507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E7406639-388F-42CB-B391-008C73744544}" dateTime="2020-08-09T21:48:00" maxSheetId="10" userName="Windows User" r:id="rId800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40AEF0C7-67C7-48CF-8D0D-DB04C711CEA9}" dateTime="2020-08-09T22:19:49" maxSheetId="10" userName="Windows User" r:id="rId801" minRId="1050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D59E49AF-4A9F-42B0-A4FB-1A04F7B005EC}" dateTime="2020-08-09T22:41:49" maxSheetId="10" userName="Windows User" r:id="rId802" minRId="10509" maxRId="10510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8FF9013B-86E9-4F41-A64D-D7BAA80CA39D}" dateTime="2020-08-09T22:42:54" maxSheetId="10" userName="Windows User" r:id="rId803" minRId="10511" maxRId="10512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2A7C4DEA-6BC2-49F5-AB17-C044882BB295}" dateTime="2020-08-09T22:43:11" maxSheetId="10" userName="Windows User" r:id="rId804" minRId="10513" maxRId="10514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7E11B012-760A-4105-A699-C697179BAA1C}" dateTime="2020-08-10T14:20:20" maxSheetId="10" userName="Windows User" r:id="rId80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DCEFDB2B-0466-4AFD-ADC6-6A237A61E5D8}" dateTime="2020-08-10T15:46:27" maxSheetId="10" userName="Windows User" r:id="rId806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3496C6F2-8D91-4566-8455-6FEA35F8D951}" dateTime="2020-08-10T20:50:36" maxSheetId="10" userName="Windows User" r:id="rId807" minRId="10521" maxRId="1052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0357BCEA-C660-4526-BED3-30AEE0465315}" dateTime="2020-08-10T20:51:03" maxSheetId="10" userName="Windows User" r:id="rId808" minRId="10524" maxRId="10554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BED94682-BE0B-4B41-B43B-3B4A66F9822A}" dateTime="2020-08-11T00:24:56" maxSheetId="10" userName="Windows User" r:id="rId809" minRId="10555" maxRId="10704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751EB6D2-C728-4E46-A7BD-0C7993227246}" dateTime="2020-08-11T00:25:13" maxSheetId="10" userName="Windows User" r:id="rId810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8A3B23B5-B460-4973-91E2-C0AE07352CD0}" dateTime="2020-08-11T15:06:57" maxSheetId="10" userName="Windows User" r:id="rId811" minRId="10708" maxRId="10719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198CD45F-9919-4A4E-8247-DB0D671968DD}" dateTime="2020-08-11T21:20:28" maxSheetId="10" userName="Windows User" r:id="rId812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8F8B083D-5708-41F2-9893-756ABDE1AB05}" dateTime="2020-08-11T22:41:38" maxSheetId="10" userName="Windows User" r:id="rId813" minRId="10723" maxRId="10744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24A7BE58-52AE-4C16-B081-696537417691}" dateTime="2020-08-11T22:52:46" maxSheetId="10" userName="Windows User" r:id="rId814" minRId="10745" maxRId="10749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86879C2A-F06E-4BB2-AEF9-EF191DC45AC6}" dateTime="2020-08-11T22:52:59" maxSheetId="10" userName="Windows User" r:id="rId81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9DA83975-0679-4108-98E6-A1A4A19C934A}" dateTime="2020-08-11T23:01:55" maxSheetId="10" userName="Windows User" r:id="rId816" minRId="10750" maxRId="10751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681B7E18-66C4-4B2A-BE2F-729FF89E4B5C}" dateTime="2020-08-11T23:43:19" maxSheetId="10" userName="Windows User" r:id="rId817" minRId="10752" maxRId="1075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62413FDF-7493-4D7B-9814-10CECFAB7B68}" dateTime="2020-08-12T00:06:33" maxSheetId="10" userName="Windows User" r:id="rId818" minRId="10754" maxRId="10757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3D42C897-3200-4182-B3AA-D9A81CF98AED}" dateTime="2020-08-12T16:41:35" maxSheetId="10" userName="Windows User" r:id="rId819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822849D4-C939-40AF-BE7F-FA5BAFC83DE1}" dateTime="2020-08-12T19:37:38" maxSheetId="10" userName="Windows User" r:id="rId820" minRId="10761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59FBEE78-BB25-45B2-80D0-88993CEE6D32}" dateTime="2020-08-12T21:25:47" maxSheetId="10" userName="Windows User" r:id="rId821" minRId="10762" maxRId="10780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04C95D7B-F332-4310-85CF-1087FF0E1339}" dateTime="2020-08-12T21:51:17" maxSheetId="10" userName="Windows User" r:id="rId822" minRId="10781" maxRId="10782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CE80EB19-AB28-4409-BA55-8162199AAE85}" dateTime="2020-08-12T22:25:37" maxSheetId="10" userName="Windows User" r:id="rId823" minRId="10783" maxRId="10786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B49F8460-5CDF-470F-B90B-AEDB0C67CB5B}" dateTime="2020-08-12T23:45:04" maxSheetId="10" userName="Windows User" r:id="rId824" minRId="10787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C5CE5AB4-0E09-4924-BBC7-9BFAB5B31A5E}" dateTime="2020-08-12T23:56:07" maxSheetId="10" userName="Windows User" r:id="rId825" minRId="10788" maxRId="10789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3E596C32-E201-44A0-AAE3-36B9D2DC5E6D}" dateTime="2020-08-13T22:16:30" maxSheetId="10" userName="Windows User" r:id="rId826" minRId="10790" maxRId="10791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1713E15B-C5BB-4370-9183-237DB8DBE845}" dateTime="2020-08-13T23:52:04" maxSheetId="10" userName="Windows User" r:id="rId827" minRId="10795" maxRId="10816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2DCD5B5F-6EC2-4E6F-AE40-EBB2A0A2D143}" dateTime="2020-08-15T14:50:12" maxSheetId="10" userName="Windows User" r:id="rId82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A41BB833-9788-44A0-928C-8AF684B59A84}" dateTime="2020-08-15T20:50:28" maxSheetId="10" userName="Windows User" r:id="rId829" minRId="10820" maxRId="1082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CBFA046F-B3EA-47E0-92D2-35AE7EAC587F}" dateTime="2020-08-16T16:40:38" maxSheetId="10" userName="Windows User" r:id="rId830" minRId="10826" maxRId="10851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16266BF4-E9B3-4547-95A4-AD2ADDFB8830}" dateTime="2020-08-16T20:03:03" maxSheetId="10" userName="Windows User" r:id="rId831" minRId="10852" maxRId="11200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70718002-7648-48B8-BCE9-75F3FFB1811C}" dateTime="2020-08-16T20:03:51" maxSheetId="10" userName="Windows User" r:id="rId832" minRId="11201" maxRId="11557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8AA42172-67BE-4088-9F49-835E7C8DB62E}" dateTime="2020-08-16T20:49:16" maxSheetId="10" userName="Windows User" r:id="rId833" minRId="11558" maxRId="1158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E1FE9314-E289-4007-BE31-7135C7CF71F2}" dateTime="2020-08-16T20:50:08" maxSheetId="10" userName="Windows User" r:id="rId834" minRId="11586" maxRId="1159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4F15E01A-23A9-405F-AC30-7B6E9C82C7BD}" dateTime="2020-08-16T20:54:25" maxSheetId="10" userName="Windows User" r:id="rId835" minRId="11602" maxRId="11681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7A6548E8-BC37-44FD-8FCF-FF631EFC6EF6}" dateTime="2020-08-16T20:57:00" maxSheetId="10" userName="Windows User" r:id="rId836" minRId="11682" maxRId="1178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404BF13D-AE4D-410B-8BE1-49CD1091F4D6}" dateTime="2020-08-16T20:58:04" maxSheetId="10" userName="Windows User" r:id="rId837" minRId="11784" maxRId="1182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593A4F8F-DBAA-48FD-A828-B2212A889A6A}" dateTime="2020-08-16T20:58:16" maxSheetId="10" userName="Windows User" r:id="rId838" minRId="11826" maxRId="11831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BAE5245B-615C-4E80-8AEC-354001B79787}" dateTime="2020-08-16T20:59:23" maxSheetId="10" userName="Windows User" r:id="rId839" minRId="11832" maxRId="1186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63CB14D2-7F9D-4D6E-8E83-5BF2BDC17620}" dateTime="2020-08-16T21:00:40" maxSheetId="10" userName="Windows User" r:id="rId840" minRId="11866" maxRId="12022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AC35FB42-618C-475A-BD89-3023A1A57B19}" dateTime="2020-08-16T21:00:52" maxSheetId="10" userName="Windows User" r:id="rId841" minRId="1202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12C88997-8064-42F1-93E4-1C862645260A}" dateTime="2020-08-16T21:01:11" maxSheetId="10" userName="Windows User" r:id="rId842" minRId="12027" maxRId="1206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CADB8C50-2349-4A0D-AB4A-0A17C07DAFF3}" dateTime="2020-08-16T21:01:41" maxSheetId="10" userName="Windows User" r:id="rId843" minRId="12069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BFF9782F-14B4-4B9E-BE8F-F5AD704CBF71}" dateTime="2020-08-16T21:06:01" maxSheetId="10" userName="Windows User" r:id="rId844" minRId="12073" maxRId="12107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1C3986E1-F50E-4283-A8F0-69FD077291C0}" dateTime="2020-08-16T21:08:45" maxSheetId="10" userName="Windows User" r:id="rId845" minRId="12108" maxRId="12109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28B2CB55-C62A-4136-8704-AFA033EDF37B}" dateTime="2020-08-16T22:48:56" maxSheetId="10" userName="Windows User" r:id="rId846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E7A6DC1F-62EE-4F4D-9AF9-FEA43D90B8C5}" dateTime="2020-08-16T23:24:29" maxSheetId="10" userName="Windows User" r:id="rId847" minRId="12113" maxRId="1213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9969E70A-EB9C-4454-AFBC-0B73A8D679F9}" dateTime="2020-08-16T23:47:38" maxSheetId="10" userName="Windows User" r:id="rId848" minRId="12139" maxRId="12141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480C597D-BC3F-4D04-ABDF-18097F8C7A07}" dateTime="2020-08-17T22:06:21" maxSheetId="10" userName="Windows User" r:id="rId849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C795AEFE-CB0F-4832-BCC5-50867CA7BBDA}" dateTime="2020-08-18T15:27:10" maxSheetId="10" userName="Windows User" r:id="rId850" minRId="12142" maxRId="12151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EFB04366-4E76-4CBE-B6B4-50802D636BB5}" dateTime="2020-08-18T17:29:37" maxSheetId="10" userName="Windows User" r:id="rId851" minRId="12152" maxRId="1215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5E7179E4-0620-47C3-B80D-1DEC3F471520}" dateTime="2020-08-19T16:18:53" maxSheetId="10" userName="Windows User" r:id="rId852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E5B2C5B0-A811-4F0F-9C51-7D017AB4F958}" dateTime="2020-08-19T16:24:58" maxSheetId="10" userName="Windows User" r:id="rId853" minRId="12157" maxRId="1216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59234E62-687E-470B-9DBE-087EC719281A}" dateTime="2020-08-20T18:48:22" maxSheetId="10" userName="Windows User" r:id="rId854" minRId="12169" maxRId="12182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E51D3FC3-1504-44E9-8E2B-300E6617FD77}" dateTime="2020-08-20T19:43:41" maxSheetId="10" userName="Windows User" r:id="rId85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1E659709-4559-4F45-8071-5943C2F1EE70}" dateTime="2020-08-20T20:21:03" maxSheetId="10" userName="Windows User" r:id="rId856" minRId="12186" maxRId="12187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2B4ADC9F-EB10-48D3-B561-5431CF41A9A3}" dateTime="2020-08-20T20:32:12" maxSheetId="10" userName="Windows User" r:id="rId857" minRId="12188" maxRId="12189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26507160-9B90-42FE-92B8-0EA2CCE2489E}" dateTime="2020-08-21T00:05:35" maxSheetId="10" userName="Windows User" r:id="rId85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8D6C2213-984B-4AA5-95A0-FED7B955D735}" dateTime="2020-08-21T00:05:50" maxSheetId="10" userName="Windows User" r:id="rId859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461887D6-D1AC-4A9A-AAFD-6403A8E8BD9A}" dateTime="2020-08-22T15:45:58" maxSheetId="10" userName="Windows User" r:id="rId860" minRId="12196" maxRId="1221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7D869989-75F3-4C49-AC1D-7C7F308667E6}" dateTime="2020-08-22T16:28:05" maxSheetId="10" userName="Windows User" r:id="rId861" minRId="12214" maxRId="1222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6A863988-0692-45E8-B1AE-F6CE4CFF3EEC}" dateTime="2020-08-22T17:47:48" maxSheetId="10" userName="Windows User" r:id="rId862" minRId="12224" maxRId="1224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FDF39191-4A72-46F3-B70F-A9C687A438F3}" dateTime="2020-08-22T18:14:09" maxSheetId="10" userName="Windows User" r:id="rId863" minRId="12246" maxRId="12264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12AA8757-AF11-487B-B02F-3B06888A2645}" dateTime="2020-08-22T19:15:45" maxSheetId="10" userName="Windows User" r:id="rId864" minRId="12265" maxRId="12286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BB359B3C-201A-4969-BE56-9324CCD5C814}" dateTime="2020-08-22T19:45:35" maxSheetId="10" userName="Windows User" r:id="rId865" minRId="12287" maxRId="12336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E7791E07-6DC3-49D2-804E-AB4A5410BAB6}" dateTime="2020-08-22T20:00:56" maxSheetId="10" userName="Windows User" r:id="rId866" minRId="12337" maxRId="1234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82FE74A7-844C-4D51-9BFD-4DAE18B28F81}" dateTime="2020-08-22T20:33:18" maxSheetId="10" userName="Windows User" r:id="rId867" minRId="12344" maxRId="12352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A3D3154A-EEE2-4074-A8A8-D971954B0916}" dateTime="2020-08-22T20:40:14" maxSheetId="10" userName="Windows User" r:id="rId868" minRId="12353" maxRId="1235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1326707F-A843-4F70-991E-D5E5C459BEF6}" dateTime="2020-08-22T20:57:31" maxSheetId="10" userName="Windows User" r:id="rId869" minRId="12356" maxRId="12359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189ABAB5-69CF-48AD-83DC-50A3C9516835}" dateTime="2020-08-22T21:05:16" maxSheetId="10" userName="Windows User" r:id="rId870" minRId="12360" maxRId="12361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3B2C3F35-68D8-459C-995C-BC5A46FE369E}" dateTime="2020-08-22T21:20:44" maxSheetId="10" userName="Windows User" r:id="rId871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638CC1F7-AA7E-4710-9EA6-524AD4B5FC85}" dateTime="2020-08-22T21:31:36" maxSheetId="10" userName="Windows User" r:id="rId872" minRId="12362" maxRId="1237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F188694D-A06C-4889-9E72-DBFD3F92B189}" dateTime="2020-08-22T22:02:09" maxSheetId="10" userName="Windows User" r:id="rId873" minRId="12379" maxRId="12390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C5E8FB4F-16EF-46B7-BCA8-11B484134D03}" dateTime="2020-08-22T23:17:11" maxSheetId="10" userName="Windows User" r:id="rId874" minRId="12391" maxRId="12510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50DAF252-3063-4D3D-8CC8-AE4A9BDA7884}" dateTime="2020-08-23T15:01:47" maxSheetId="10" userName="Windows User" r:id="rId87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BE948301-E3CD-4A85-ABC1-AEF4BD7782C3}" dateTime="2020-08-23T16:01:36" maxSheetId="10" userName="Windows User" r:id="rId876" minRId="12514" maxRId="12519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7AF29C91-E360-4399-8BD8-D3E83E5DB6D5}" dateTime="2020-08-23T23:24:28" maxSheetId="10" userName="Windows User" r:id="rId877" minRId="12520" maxRId="1252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CB5CAFFF-A10A-4E1D-871E-6B0AE99584AA}" dateTime="2020-08-23T23:30:00" maxSheetId="10" userName="Windows User" r:id="rId878" minRId="12529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FE399BB5-933B-477B-B370-FB6038172D72}" dateTime="2020-08-23T23:33:38" maxSheetId="10" userName="Windows User" r:id="rId879" minRId="1253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2975EADE-56E5-4C30-923C-A84C10331308}" dateTime="2020-08-24T00:14:51" maxSheetId="10" userName="Windows User" r:id="rId880" minRId="12534" maxRId="1253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7C604554-7913-4C82-A67F-F568AC79079C}" dateTime="2020-08-24T14:47:41" maxSheetId="10" userName="Windows User" r:id="rId881" minRId="12536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BB6A6E52-607C-4823-9444-9BAC5E000766}" dateTime="2020-08-24T15:35:11" maxSheetId="10" userName="Windows User" r:id="rId882" minRId="12537" maxRId="12562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4AEA0CBC-3B67-44C5-AE4A-9608A8644827}" dateTime="2020-08-24T16:40:54" maxSheetId="10" userName="Windows User" r:id="rId883" minRId="12563" maxRId="12570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75E49814-5A24-46D0-97D3-76BC4F225089}" dateTime="2020-08-24T18:29:17" maxSheetId="10" userName="Windows User" r:id="rId884" minRId="12571" maxRId="12574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4E105D29-AF55-4639-9A0D-F714E84FEABE}" dateTime="2020-08-24T21:10:42" maxSheetId="10" userName="Windows User" r:id="rId885" minRId="12578" maxRId="12581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D280F2DC-7E88-48C4-BE2F-8D7373127B56}" dateTime="2020-09-13T16:50:46" maxSheetId="10" userName="Windows User" r:id="rId886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5" sqref="A333:I333">
    <dxf>
      <fill>
        <patternFill>
          <bgColor theme="1"/>
        </patternFill>
      </fill>
    </dxf>
  </rfmt>
  <rcv guid="{6DE08AC6-364D-41DA-BBF2-05E02A4870BC}" action="delete"/>
  <rdn rId="0" localSheetId="5" customView="1" name="Z_6DE08AC6_364D_41DA_BBF2_05E02A4870BC_.wvu.FilterData" hidden="1" oldHidden="1">
    <formula>'black and white print'!$D$1:$D$1283</formula>
    <oldFormula>'black and white print'!$D$1:$D$1283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75" sId="5">
    <oc r="H136">
      <v>1550</v>
    </oc>
    <nc r="H136">
      <v>1600</v>
    </nc>
  </rcc>
  <rcc rId="2476" sId="5">
    <oc r="E136">
      <v>2</v>
    </oc>
    <nc r="E136">
      <v>1</v>
    </nc>
  </rcc>
  <rcc rId="2477" sId="5">
    <oc r="F136">
      <v>2</v>
    </oc>
    <nc r="F136">
      <v>1</v>
    </nc>
  </rcc>
</revisions>
</file>

<file path=xl/revisions/revisionLog10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17" sId="5" odxf="1" dxf="1">
    <nc r="L163" t="inlineStr">
      <is>
        <t>A83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18" sId="5" odxf="1" dxf="1">
    <nc r="M163" t="inlineStr">
      <is>
        <t>oppo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19" sId="5" odxf="1" dxf="1">
    <nc r="N163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20" sId="5" odxf="1" dxf="1">
    <nc r="O163">
      <v>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21" sId="5" odxf="1" dxf="1">
    <nc r="P163">
      <v>4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22" sId="5" odxf="1" dxf="1">
    <nc r="Q163">
      <v>0</v>
    </nc>
    <odxf>
      <fill>
        <patternFill patternType="none">
          <bgColor indexed="65"/>
        </patternFill>
      </fill>
      <border outline="0">
        <left/>
        <top/>
        <bottom/>
      </border>
    </odxf>
    <n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23" sId="5" odxf="1" dxf="1">
    <nc r="R163">
      <v>1600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5" sqref="S163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824" sId="5">
    <oc r="B163" t="inlineStr">
      <is>
        <t>A83</t>
      </is>
    </oc>
    <nc r="B163" t="inlineStr">
      <is>
        <t>A57</t>
      </is>
    </nc>
  </rcc>
  <rcc rId="825" sId="5">
    <oc r="H163">
      <v>1600</v>
    </oc>
    <nc r="H163">
      <v>1300</v>
    </nc>
  </rcc>
  <rcc rId="826" sId="5">
    <oc r="B164" t="inlineStr">
      <is>
        <t>A57</t>
      </is>
    </oc>
    <nc r="B164" t="inlineStr">
      <is>
        <t>A83</t>
      </is>
    </nc>
  </rcc>
  <rcc rId="827" sId="5">
    <oc r="H164">
      <v>1300</v>
    </oc>
    <nc r="H164">
      <v>1600</v>
    </nc>
  </rcc>
  <rcc rId="828" sId="5">
    <oc r="A164" t="inlineStr">
      <is>
        <t>133C</t>
      </is>
    </oc>
    <nc r="A164" t="inlineStr">
      <is>
        <t>133D</t>
      </is>
    </nc>
  </rcc>
</revisions>
</file>

<file path=xl/revisions/revisionLog10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29" sId="5">
    <oc r="L163" t="inlineStr">
      <is>
        <t>A83</t>
      </is>
    </oc>
    <nc r="L163"/>
  </rcc>
  <rcc rId="830" sId="5">
    <oc r="M163" t="inlineStr">
      <is>
        <t>oppo</t>
      </is>
    </oc>
    <nc r="M163"/>
  </rcc>
  <rcc rId="831" sId="5">
    <oc r="N163" t="inlineStr">
      <is>
        <t>Panel</t>
      </is>
    </oc>
    <nc r="N163"/>
  </rcc>
  <rcc rId="832" sId="5">
    <oc r="O163">
      <v>4</v>
    </oc>
    <nc r="O163"/>
  </rcc>
  <rcc rId="833" sId="5">
    <oc r="P163">
      <v>4</v>
    </oc>
    <nc r="P163"/>
  </rcc>
  <rcc rId="834" sId="5">
    <oc r="Q163">
      <v>0</v>
    </oc>
    <nc r="Q163"/>
  </rcc>
  <rcc rId="835" sId="5">
    <oc r="R163">
      <v>1600</v>
    </oc>
    <nc r="R163"/>
  </rcc>
  <rrc rId="836" sId="5" ref="A258:XFD258" action="insertRow"/>
  <rcc rId="837" sId="5">
    <nc r="A258" t="inlineStr">
      <is>
        <t>189A</t>
      </is>
    </nc>
  </rcc>
  <rcc rId="838" sId="5">
    <nc r="B258" t="inlineStr">
      <is>
        <t xml:space="preserve">X4 Classic </t>
      </is>
    </nc>
  </rcc>
  <rcc rId="839" sId="5">
    <nc r="C258" t="inlineStr">
      <is>
        <t>China</t>
      </is>
    </nc>
  </rcc>
  <rcc rId="840" sId="5">
    <nc r="D258" t="inlineStr">
      <is>
        <t>lcd</t>
      </is>
    </nc>
  </rcc>
  <rcc rId="841" sId="5">
    <nc r="E258">
      <v>10</v>
    </nc>
  </rcc>
  <rcc rId="842" sId="5">
    <nc r="F258">
      <v>10</v>
    </nc>
  </rcc>
  <rcc rId="843" sId="5">
    <nc r="G258">
      <f>(F258-E258)</f>
    </nc>
  </rcc>
</revisions>
</file>

<file path=xl/revisions/revisionLog10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44" sId="5">
    <nc r="H258">
      <v>270</v>
    </nc>
  </rcc>
</revisions>
</file>

<file path=xl/revisions/revisionLog10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45" sId="5">
    <oc r="H189">
      <v>1000</v>
    </oc>
    <nc r="H189">
      <v>1700</v>
    </nc>
  </rcc>
</revisions>
</file>

<file path=xl/revisions/revisionLog10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46" sId="5">
    <oc r="H161">
      <v>1400</v>
    </oc>
    <nc r="H161">
      <v>1850</v>
    </nc>
  </rcc>
</revisions>
</file>

<file path=xl/revisions/revisionLog10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47" sId="5">
    <oc r="H162">
      <v>1850</v>
    </oc>
    <nc r="H162">
      <v>1400</v>
    </nc>
  </rcc>
</revisions>
</file>

<file path=xl/revisions/revisionLog10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48" sId="5">
    <oc r="E161">
      <v>2</v>
    </oc>
    <nc r="E161">
      <v>0</v>
    </nc>
  </rcc>
  <rcc rId="849" sId="5">
    <oc r="F161">
      <v>2</v>
    </oc>
    <nc r="F161">
      <v>0</v>
    </nc>
  </rcc>
</revisions>
</file>

<file path=xl/revisions/revisionLog10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50" sId="5">
    <oc r="B231" t="inlineStr">
      <is>
        <t>Y 9 1 C/91...99</t>
      </is>
    </oc>
    <nc r="B231" t="inlineStr">
      <is>
        <t>Y91C /91...99</t>
      </is>
    </nc>
  </rcc>
</revisions>
</file>

<file path=xl/revisions/revisionLog10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51" sId="5">
    <oc r="H224">
      <v>2000</v>
    </oc>
    <nc r="H224">
      <v>1900</v>
    </nc>
  </rcc>
  <rcc rId="852" sId="5">
    <oc r="E224">
      <v>1</v>
    </oc>
    <nc r="E224">
      <v>0</v>
    </nc>
  </rcc>
  <rcc rId="853" sId="5">
    <oc r="F224">
      <v>1</v>
    </oc>
    <nc r="F224">
      <v>0</v>
    </nc>
  </rcc>
</revisions>
</file>

<file path=xl/revisions/revisionLog10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54" sId="5">
    <nc r="J221" t="inlineStr">
      <is>
        <t>z2 led</t>
      </is>
    </nc>
  </rcc>
  <rcc rId="855" sId="5">
    <nc r="K221">
      <v>4000</v>
    </nc>
  </rcc>
</revisions>
</file>

<file path=xl/revisions/revisionLog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78" sId="5">
    <oc r="H198">
      <v>1900</v>
    </oc>
    <nc r="H198">
      <v>1700</v>
    </nc>
  </rcc>
  <rcc rId="2479" sId="5">
    <oc r="H110">
      <v>1400</v>
    </oc>
    <nc r="H110">
      <v>1500</v>
    </nc>
  </rcc>
  <rcc rId="2480" sId="5">
    <oc r="E110">
      <v>1</v>
    </oc>
    <nc r="E110">
      <v>2</v>
    </nc>
  </rcc>
  <rcc rId="2481" sId="5">
    <oc r="F110">
      <v>1</v>
    </oc>
    <nc r="F110">
      <v>2</v>
    </nc>
  </rcc>
  <rcc rId="2482" sId="5">
    <oc r="E137">
      <v>2</v>
    </oc>
    <nc r="E137">
      <v>3</v>
    </nc>
  </rcc>
  <rcc rId="2483" sId="5">
    <oc r="F137">
      <v>2</v>
    </oc>
    <nc r="F137">
      <v>3</v>
    </nc>
  </rcc>
</revisions>
</file>

<file path=xl/revisions/revisionLog1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56" sId="5">
    <oc r="B220">
      <v>83</v>
    </oc>
    <nc r="B220" t="inlineStr">
      <is>
        <t>Z1 mini</t>
      </is>
    </nc>
  </rcc>
  <rcc rId="857" sId="5">
    <oc r="H213">
      <v>1550</v>
    </oc>
    <nc r="H213">
      <v>1350</v>
    </nc>
  </rcc>
  <rcc rId="858" sId="5">
    <oc r="H212">
      <v>1750</v>
    </oc>
    <nc r="H212">
      <v>1650</v>
    </nc>
  </rcc>
  <rcc rId="859" sId="5">
    <oc r="H195">
      <v>1050</v>
    </oc>
    <nc r="H195">
      <v>1150</v>
    </nc>
  </rcc>
</revisions>
</file>

<file path=xl/revisions/revisionLog1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60" sId="5">
    <oc r="B194" t="inlineStr">
      <is>
        <t>J5  Prime/ On5</t>
      </is>
    </oc>
    <nc r="B194" t="inlineStr">
      <is>
        <t>J5 Prime/ On5</t>
      </is>
    </nc>
  </rcc>
  <rcc rId="861" sId="5">
    <oc r="H142">
      <v>1700</v>
    </oc>
    <nc r="H142">
      <v>1500</v>
    </nc>
  </rcc>
</revisions>
</file>

<file path=xl/revisions/revisionLog1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62" sId="7" odxf="1" dxf="1">
    <nc r="A1" t="inlineStr">
      <is>
        <t>S.No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12"/>
        <color rgb="FFFFFF00"/>
        <name val="Calibri"/>
        <scheme val="minor"/>
      </font>
      <fill>
        <patternFill patternType="solid">
          <bgColor theme="7" tint="0.3999755851924192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863" sId="7" odxf="1" dxf="1">
    <nc r="B1" t="inlineStr">
      <is>
        <t>Model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</odxf>
    <ndxf>
      <font>
        <b/>
        <sz val="12"/>
        <color rgb="FFFFFF00"/>
        <name val="Calibri"/>
        <scheme val="minor"/>
      </font>
      <fill>
        <patternFill patternType="solid">
          <bgColor theme="7" tint="0.39997558519241921"/>
        </patternFill>
      </fill>
      <alignment horizontal="center" vertical="center" readingOrder="0"/>
    </ndxf>
  </rcc>
  <rcc rId="864" sId="7" odxf="1" dxf="1">
    <nc r="C1" t="inlineStr">
      <is>
        <t>Brand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</odxf>
    <ndxf>
      <font>
        <b/>
        <sz val="12"/>
        <color rgb="FFFFFF00"/>
        <name val="Calibri"/>
        <scheme val="minor"/>
      </font>
      <fill>
        <patternFill patternType="solid">
          <bgColor theme="7" tint="0.39997558519241921"/>
        </patternFill>
      </fill>
      <alignment horizontal="center" vertical="center" readingOrder="0"/>
    </ndxf>
  </rcc>
  <rcc rId="865" sId="7" odxf="1" dxf="1">
    <nc r="D1" t="inlineStr">
      <is>
        <t>Type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</odxf>
    <ndxf>
      <font>
        <b/>
        <sz val="12"/>
        <color rgb="FFFFFF00"/>
        <name val="Calibri"/>
        <scheme val="minor"/>
      </font>
      <fill>
        <patternFill patternType="solid">
          <bgColor theme="7" tint="0.39997558519241921"/>
        </patternFill>
      </fill>
      <alignment horizontal="center" vertical="center" readingOrder="0"/>
    </ndxf>
  </rcc>
  <rcc rId="866" sId="7" odxf="1" dxf="1">
    <nc r="E1" t="inlineStr">
      <is>
        <t>Qty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2"/>
        <color rgb="FFFFFF00"/>
        <name val="Calibri"/>
        <scheme val="minor"/>
      </font>
      <fill>
        <patternFill patternType="solid">
          <bgColor theme="7" tint="0.39997558519241921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67" sId="7" odxf="1" dxf="1">
    <nc r="A2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868" sId="7" odxf="1" dxf="1">
    <nc r="B2" t="inlineStr">
      <is>
        <t>Y5-2 TFT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69" sId="7" odxf="1" dxf="1">
    <nc r="C2" t="inlineStr">
      <is>
        <t>HUAWEI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70" sId="7" odxf="1" dxf="1">
    <nc r="D2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71" sId="7" odxf="1" dxf="1">
    <nc r="E2">
      <v>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72" sId="7" odxf="1" dxf="1">
    <nc r="A3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873" sId="7" odxf="1" dxf="1">
    <nc r="B3" t="inlineStr">
      <is>
        <t xml:space="preserve">Y6 Pro  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74" sId="7" odxf="1" dxf="1">
    <nc r="C3" t="inlineStr">
      <is>
        <t>HUAWEI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75" sId="7" odxf="1" dxf="1">
    <nc r="D3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76" sId="7" odxf="1" dxf="1">
    <nc r="E3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77" sId="7" odxf="1" dxf="1">
    <nc r="A4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878" sId="7" odxf="1" dxf="1">
    <nc r="B4" t="inlineStr">
      <is>
        <t>E4 No Thum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79" sId="7" odxf="1" dxf="1">
    <nc r="C4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80" sId="7" odxf="1" dxf="1">
    <nc r="D4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81" sId="7" odxf="1" dxf="1">
    <nc r="E4">
      <v>10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82" sId="7" odxf="1" dxf="1">
    <nc r="A5">
      <v>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883" sId="7" odxf="1" dxf="1">
    <nc r="B5" t="inlineStr">
      <is>
        <t>E4 Plus RIB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84" sId="7" odxf="1" dxf="1">
    <nc r="C5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85" sId="7" odxf="1" dxf="1">
    <nc r="D5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86" sId="7" odxf="1" dxf="1">
    <nc r="E5">
      <v>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87" sId="7" odxf="1" dxf="1">
    <nc r="A6">
      <v>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888" sId="7" odxf="1" dxf="1">
    <nc r="B6" t="inlineStr">
      <is>
        <t xml:space="preserve">E4 THUM  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89" sId="7" odxf="1" dxf="1">
    <nc r="C6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90" sId="7" odxf="1" dxf="1">
    <nc r="D6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91" sId="7" odxf="1" dxf="1">
    <nc r="E6">
      <v>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92" sId="7" odxf="1" dxf="1">
    <nc r="A7">
      <v>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893" sId="7" odxf="1" dxf="1">
    <nc r="B7" t="inlineStr">
      <is>
        <t>E5 Play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94" sId="7" odxf="1" dxf="1">
    <nc r="C7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95" sId="7" odxf="1" dxf="1">
    <nc r="D7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96" sId="7" odxf="1" dxf="1">
    <nc r="E7">
      <v>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97" sId="7" odxf="1" dxf="1">
    <nc r="A8">
      <v>7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898" sId="7" odxf="1" dxf="1">
    <nc r="B8" t="inlineStr">
      <is>
        <t>G5s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99" sId="7" odxf="1" dxf="1">
    <nc r="C8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00" sId="7" odxf="1" dxf="1">
    <nc r="D8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901" sId="7" odxf="1" dxf="1">
    <nc r="E8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902" sId="7" odxf="1" dxf="1">
    <nc r="A9">
      <v>8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903" sId="7" odxf="1" dxf="1">
    <nc r="B9" t="inlineStr">
      <is>
        <t>G5S plus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04" sId="7" odxf="1" dxf="1">
    <nc r="C9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05" sId="7" odxf="1" dxf="1">
    <nc r="D9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906" sId="7" odxf="1" dxf="1">
    <nc r="E9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907" sId="7" odxf="1" dxf="1">
    <nc r="A10">
      <v>9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908" sId="7" odxf="1" dxf="1">
    <nc r="B10" t="inlineStr">
      <is>
        <t>A37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09" sId="7" odxf="1" dxf="1">
    <nc r="C10" t="inlineStr">
      <is>
        <t>OPPO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10" sId="7" odxf="1" dxf="1">
    <nc r="D10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911" sId="7" odxf="1" dxf="1">
    <nc r="E10">
      <v>8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912" sId="7" odxf="1" dxf="1">
    <nc r="A11">
      <v>10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913" sId="7" odxf="1" dxf="1">
    <nc r="B11" t="inlineStr">
      <is>
        <t>F1S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14" sId="7" odxf="1" dxf="1">
    <nc r="C11" t="inlineStr">
      <is>
        <t>OPPO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15" sId="7" odxf="1" dxf="1">
    <nc r="D11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916" sId="7" odxf="1" dxf="1">
    <nc r="E11">
      <v>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917" sId="7" odxf="1" dxf="1">
    <nc r="A12">
      <v>11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918" sId="7" odxf="1" dxf="1">
    <nc r="B12" t="inlineStr">
      <is>
        <t>Z3 mini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19" sId="7" odxf="1" dxf="1">
    <nc r="C12" t="inlineStr">
      <is>
        <t>Sony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20" sId="7" odxf="1" dxf="1">
    <nc r="D12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921" sId="7" odxf="1" dxf="1">
    <nc r="E12">
      <v>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922" sId="7" odxf="1" dxf="1">
    <nc r="A13">
      <v>12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923" sId="7" odxf="1" dxf="1">
    <nc r="B13" t="inlineStr">
      <is>
        <t>a10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24" sId="7" odxf="1" dxf="1">
    <nc r="C13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25" sId="7" odxf="1" dxf="1">
    <nc r="D13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926" sId="7" odxf="1" dxf="1">
    <nc r="E13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927" sId="7" odxf="1" dxf="1">
    <nc r="A14">
      <v>13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928" sId="7" odxf="1" dxf="1">
    <nc r="B14" t="inlineStr">
      <is>
        <t>LGG2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29" sId="7" odxf="1" dxf="1">
    <nc r="C14" t="inlineStr">
      <is>
        <t>LG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30" sId="7" odxf="1" dxf="1">
    <nc r="D14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fmt sheetId="7" sqref="E1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cc rId="931" sId="7" odxf="1" dxf="1">
    <nc r="A15">
      <v>14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932" sId="7" odxf="1" dxf="1">
    <nc r="B15" t="inlineStr">
      <is>
        <t>A290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33" sId="7" odxf="1" dxf="1">
    <nc r="C15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34" sId="7" odxf="1" dxf="1">
    <nc r="D15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935" sId="7" odxf="1" dxf="1">
    <nc r="E15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936" sId="7" odxf="1" dxf="1">
    <nc r="A16">
      <v>15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937" sId="7" odxf="1" dxf="1">
    <nc r="B16" t="inlineStr">
      <is>
        <t>w15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38" sId="7" odxf="1" dxf="1">
    <nc r="C16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39" sId="7" odxf="1" dxf="1">
    <nc r="D16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fmt sheetId="7" sqref="E1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cc rId="940" sId="7" odxf="1" dxf="1">
    <nc r="A17">
      <v>16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941" sId="7" odxf="1" dxf="1">
    <nc r="B17" t="inlineStr">
      <is>
        <t>A15 / W15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42" sId="7" odxf="1" dxf="1">
    <nc r="C17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43" sId="7" odxf="1" dxf="1">
    <nc r="D17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fmt sheetId="7" sqref="E1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cc rId="944" sId="7" odxf="1" dxf="1">
    <nc r="A18">
      <v>17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945" sId="7" odxf="1" dxf="1">
    <nc r="B18" t="inlineStr">
      <is>
        <t>cs1 plus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46" sId="7" odxf="1" dxf="1">
    <nc r="C18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47" sId="7" odxf="1" dxf="1">
    <nc r="D18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948" sId="7" odxf="1" dxf="1">
    <nc r="E18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949" sId="7" odxf="1" dxf="1">
    <nc r="A19">
      <v>18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950" sId="7" odxf="1" dxf="1">
    <nc r="B19" t="inlineStr">
      <is>
        <t>A1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51" sId="7" odxf="1" dxf="1">
    <nc r="C19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52" sId="7" odxf="1" dxf="1">
    <nc r="D19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fmt sheetId="7" sqref="E1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cc rId="953" sId="7" odxf="1" dxf="1">
    <nc r="A20">
      <v>19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954" sId="7" odxf="1" dxf="1">
    <nc r="B20" t="inlineStr">
      <is>
        <t xml:space="preserve">Dual One  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55" sId="7" odxf="1" dxf="1">
    <nc r="C20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56" sId="7" odxf="1" dxf="1">
    <nc r="D20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957" sId="7" odxf="1" dxf="1">
    <nc r="E20">
      <v>9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958" sId="7" odxf="1" dxf="1">
    <nc r="A21">
      <v>20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00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fmt sheetId="7" sqref="B21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C2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D2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7" sqref="E2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cc rId="959" sId="7" odxf="1" dxf="1">
    <nc r="A22">
      <v>21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960" sId="7" odxf="1" dxf="1">
    <nc r="B22" t="inlineStr">
      <is>
        <t>A6000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61" sId="7" odxf="1" dxf="1">
    <nc r="C22" t="inlineStr">
      <is>
        <t>Lenovo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62" sId="7" odxf="1" dxf="1">
    <nc r="D22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963" sId="7" odxf="1" dxf="1">
    <nc r="E22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964" sId="7" odxf="1" dxf="1">
    <nc r="A23">
      <v>22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965" sId="7" odxf="1" dxf="1">
    <nc r="B23" t="inlineStr">
      <is>
        <t xml:space="preserve">Energy X2  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66" sId="7" odxf="1" dxf="1">
    <nc r="C23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67" sId="7" odxf="1" dxf="1">
    <nc r="D23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968" sId="7" odxf="1" dxf="1">
    <nc r="E23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969" sId="7" odxf="1" dxf="1">
    <nc r="A24">
      <v>23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970" sId="7" odxf="1" dxf="1">
    <nc r="B24" t="inlineStr">
      <is>
        <t>EVOK POWER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71" sId="7" odxf="1" dxf="1">
    <nc r="C24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72" sId="7" odxf="1" dxf="1">
    <nc r="D24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973" sId="7" odxf="1" dxf="1">
    <nc r="E24">
      <v>12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974" sId="7" odxf="1" dxf="1">
    <nc r="A25">
      <v>24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975" sId="7" odxf="1" dxf="1">
    <nc r="B25" t="inlineStr">
      <is>
        <t>EVOK Power Lite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76" sId="7" odxf="1" dxf="1">
    <nc r="C25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77" sId="7" odxf="1" dxf="1">
    <nc r="D25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978" sId="7" odxf="1" dxf="1">
    <nc r="E25">
      <v>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979" sId="7" odxf="1" dxf="1">
    <nc r="A26">
      <v>25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00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fmt sheetId="7" sqref="B26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C2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D2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7" sqref="E2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cc rId="980" sId="7" odxf="1" dxf="1">
    <nc r="A27">
      <v>26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981" sId="7" odxf="1" dxf="1">
    <nc r="B27" t="inlineStr">
      <is>
        <t xml:space="preserve">i2  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82" sId="7" odxf="1" dxf="1">
    <nc r="C27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83" sId="7" odxf="1" dxf="1">
    <nc r="D27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984" sId="7" odxf="1" dxf="1">
    <nc r="E27">
      <v>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985" sId="7" odxf="1" dxf="1">
    <nc r="A28">
      <v>27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986" sId="7" odxf="1" dxf="1">
    <nc r="B28" t="inlineStr">
      <is>
        <t xml:space="preserve">i2 power  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87" sId="7" odxf="1" dxf="1">
    <nc r="C28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88" sId="7" odxf="1" dxf="1">
    <nc r="D28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989" sId="7" odxf="1" dxf="1">
    <nc r="E28">
      <v>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990" sId="7" odxf="1" dxf="1">
    <nc r="A29">
      <v>28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991" sId="7" odxf="1" dxf="1">
    <nc r="B29" t="inlineStr">
      <is>
        <t xml:space="preserve">i3  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92" sId="7" odxf="1" dxf="1">
    <nc r="C29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93" sId="7" odxf="1" dxf="1">
    <nc r="D29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994" sId="7" odxf="1" dxf="1">
    <nc r="E29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995" sId="7" odxf="1" dxf="1">
    <nc r="A30">
      <v>29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996" sId="7" odxf="1" dxf="1">
    <nc r="B30" t="inlineStr">
      <is>
        <t>i5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97" sId="7" odxf="1" dxf="1">
    <nc r="C30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98" sId="7" odxf="1" dxf="1">
    <nc r="D30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999" sId="7" odxf="1" dxf="1">
    <nc r="E30">
      <v>8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00" sId="7" odxf="1" dxf="1">
    <nc r="A31">
      <v>30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001" sId="7" odxf="1" dxf="1">
    <nc r="B31" t="inlineStr">
      <is>
        <t xml:space="preserve">i5i 2018  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02" sId="7" odxf="1" dxf="1">
    <nc r="C31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03" sId="7" odxf="1" dxf="1">
    <nc r="D31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04" sId="7" odxf="1" dxf="1">
    <nc r="E31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05" sId="7" odxf="1" dxf="1">
    <nc r="A32">
      <v>31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006" sId="7" odxf="1" dxf="1">
    <nc r="B32" t="inlineStr">
      <is>
        <t xml:space="preserve">i5i  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07" sId="7" odxf="1" dxf="1">
    <nc r="C32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08" sId="7" odxf="1" dxf="1">
    <nc r="D32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09" sId="7" odxf="1" dxf="1">
    <nc r="E32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10" sId="7" odxf="1" dxf="1">
    <nc r="A33">
      <v>32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011" sId="7" odxf="1" dxf="1">
    <nc r="B33" t="inlineStr">
      <is>
        <t xml:space="preserve">i5i classic 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12" sId="7" odxf="1" dxf="1">
    <nc r="C33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13" sId="7" odxf="1" dxf="1">
    <nc r="D33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14" sId="7" odxf="1" dxf="1">
    <nc r="E33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15" sId="7" odxf="1" dxf="1">
    <nc r="A34">
      <v>33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016" sId="7" odxf="1" dxf="1">
    <nc r="B34" t="inlineStr">
      <is>
        <t xml:space="preserve">i6  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17" sId="7" odxf="1" dxf="1">
    <nc r="C34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18" sId="7" odxf="1" dxf="1">
    <nc r="D34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19" sId="7" odxf="1" dxf="1">
    <nc r="E34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20" sId="7" odxf="1" dxf="1">
    <nc r="A35">
      <v>34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021" sId="7" odxf="1" dxf="1">
    <nc r="B35" t="inlineStr">
      <is>
        <t>i6 Metal 2017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22" sId="7" odxf="1" dxf="1">
    <nc r="C35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23" sId="7" odxf="1" dxf="1">
    <nc r="D35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24" sId="7" odxf="1" dxf="1">
    <nc r="E35">
      <v>14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25" sId="7" odxf="1" dxf="1">
    <nc r="A36">
      <v>35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026" sId="7" odxf="1" dxf="1">
    <nc r="B36" t="inlineStr">
      <is>
        <t>i6 metal 2018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27" sId="7" odxf="1" dxf="1">
    <nc r="C36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28" sId="7" odxf="1" dxf="1">
    <nc r="D36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29" sId="7" odxf="1" dxf="1">
    <nc r="E36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30" sId="7" odxf="1" dxf="1">
    <nc r="A37">
      <v>36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031" sId="7" odxf="1" dxf="1">
    <nc r="B37" t="inlineStr">
      <is>
        <t>i6 metal hd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32" sId="7" odxf="1" dxf="1">
    <nc r="C37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33" sId="7" odxf="1" dxf="1">
    <nc r="D37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34" sId="7" odxf="1" dxf="1">
    <nc r="E37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35" sId="7" odxf="1" dxf="1">
    <nc r="A38">
      <v>37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036" sId="7" odxf="1" dxf="1">
    <nc r="B38" t="inlineStr">
      <is>
        <t>i6 Metal one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37" sId="7" odxf="1" dxf="1">
    <nc r="C38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38" sId="7" odxf="1" dxf="1">
    <nc r="D38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39" sId="7" odxf="1" dxf="1">
    <nc r="E38">
      <v>8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40" sId="7" odxf="1" dxf="1">
    <nc r="A39">
      <v>38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041" sId="7" odxf="1" dxf="1">
    <nc r="B39" t="inlineStr">
      <is>
        <t>i6i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42" sId="7" odxf="1" dxf="1">
    <nc r="C39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43" sId="7" odxf="1" dxf="1">
    <nc r="D39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44" sId="7" odxf="1" dxf="1">
    <nc r="E39">
      <v>8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45" sId="7" odxf="1" dxf="1">
    <nc r="A40">
      <v>39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046" sId="7" odxf="1" dxf="1">
    <nc r="B40" t="inlineStr">
      <is>
        <t xml:space="preserve">i7  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47" sId="7" odxf="1" dxf="1">
    <nc r="C40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48" sId="7" odxf="1" dxf="1">
    <nc r="D40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49" sId="7" odxf="1" dxf="1">
    <nc r="E40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50" sId="7" odxf="1" dxf="1">
    <nc r="A41">
      <v>40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051" sId="7" odxf="1" dxf="1">
    <nc r="B41" t="inlineStr">
      <is>
        <t xml:space="preserve">i7i  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52" sId="7" odxf="1" dxf="1">
    <nc r="C41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53" sId="7" odxf="1" dxf="1">
    <nc r="D41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54" sId="7" odxf="1" dxf="1">
    <nc r="E41">
      <v>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55" sId="7" odxf="1" dxf="1">
    <nc r="A42">
      <v>41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056" sId="7" odxf="1" dxf="1">
    <nc r="B42" t="inlineStr">
      <is>
        <t xml:space="preserve">i8  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57" sId="7" odxf="1" dxf="1">
    <nc r="C42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58" sId="7" odxf="1" dxf="1">
    <nc r="D42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59" sId="7" odxf="1" dxf="1">
    <nc r="E42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60" sId="7" odxf="1" dxf="1">
    <nc r="A43">
      <v>42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061" sId="7" odxf="1" dxf="1">
    <nc r="B43" t="inlineStr">
      <is>
        <t xml:space="preserve">i8i 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62" sId="7" odxf="1" dxf="1">
    <nc r="C43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63" sId="7" odxf="1" dxf="1">
    <nc r="D43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64" sId="7" odxf="1" dxf="1">
    <nc r="E43">
      <v>9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65" sId="7" odxf="1" dxf="1">
    <nc r="A44">
      <v>43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066" sId="7" odxf="1" dxf="1">
    <nc r="B44" t="inlineStr">
      <is>
        <t>i8i pro/ pro 2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67" sId="7" odxf="1" dxf="1">
    <nc r="C44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68" sId="7" odxf="1" dxf="1">
    <nc r="D44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69" sId="7" odxf="1" dxf="1">
    <nc r="E44">
      <v>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70" sId="7" odxf="1" dxf="1">
    <nc r="A45">
      <v>44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071" sId="7" odxf="1" dxf="1">
    <nc r="B45" t="inlineStr">
      <is>
        <t xml:space="preserve">i9i  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72" sId="7" odxf="1" dxf="1">
    <nc r="C45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73" sId="7" odxf="1" dxf="1">
    <nc r="D45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74" sId="7" odxf="1" dxf="1">
    <nc r="E45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75" sId="7" odxf="1" dxf="1">
    <nc r="A46">
      <v>45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076" sId="7" odxf="1" dxf="1">
    <nc r="B46" t="inlineStr">
      <is>
        <t xml:space="preserve">Infinity B  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77" sId="7" odxf="1" dxf="1">
    <nc r="C46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78" sId="7" odxf="1" dxf="1">
    <nc r="D46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79" sId="7" odxf="1" dxf="1">
    <nc r="E46">
      <v>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80" sId="7" odxf="1" dxf="1">
    <nc r="A47">
      <v>46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081" sId="7" odxf="1" dxf="1">
    <nc r="B47" t="inlineStr">
      <is>
        <t xml:space="preserve">Infinity C  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82" sId="7" odxf="1" dxf="1">
    <nc r="C47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83" sId="7" odxf="1" dxf="1">
    <nc r="D47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84" sId="7" odxf="1" dxf="1">
    <nc r="E47">
      <v>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85" sId="7" odxf="1" dxf="1">
    <nc r="A48" t="inlineStr">
      <is>
        <t>46A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086" sId="7" odxf="1" dxf="1">
    <nc r="B48" t="inlineStr">
      <is>
        <t>Infinity 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87" sId="7" odxf="1" dxf="1">
    <nc r="C48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88" sId="7" odxf="1" dxf="1">
    <nc r="D48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fmt sheetId="7" sqref="E4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cc rId="1089" sId="7" odxf="1" dxf="1">
    <nc r="A49">
      <v>47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090" sId="7" odxf="1" dxf="1">
    <nc r="B49" t="inlineStr">
      <is>
        <t xml:space="preserve">J2  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91" sId="7" odxf="1" dxf="1">
    <nc r="C49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92" sId="7" odxf="1" dxf="1">
    <nc r="D49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93" sId="7" odxf="1" dxf="1">
    <nc r="E49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94" sId="7" odxf="1" dxf="1">
    <nc r="A50">
      <v>48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095" sId="7" odxf="1" dxf="1">
    <nc r="B50" t="inlineStr">
      <is>
        <t>J510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96" sId="7" odxf="1" dxf="1">
    <nc r="C50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97" sId="7" odxf="1" dxf="1">
    <nc r="D50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98" sId="7" odxf="1" dxf="1">
    <nc r="E50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99" sId="7" odxf="1" dxf="1">
    <nc r="A51">
      <v>49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100" sId="7" odxf="1" dxf="1">
    <nc r="B51" t="inlineStr">
      <is>
        <t>js1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01" sId="7" odxf="1" dxf="1">
    <nc r="C51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02" sId="7" odxf="1" dxf="1">
    <nc r="D51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03" sId="7" odxf="1" dxf="1">
    <nc r="E51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04" sId="7" odxf="1" dxf="1">
    <nc r="A52">
      <v>50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105" sId="7" odxf="1" dxf="1">
    <nc r="B52" t="inlineStr">
      <is>
        <t>js2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06" sId="7" odxf="1" dxf="1">
    <nc r="C52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07" sId="7" odxf="1" dxf="1">
    <nc r="D52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08" sId="7" odxf="1" dxf="1">
    <nc r="E52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09" sId="7" odxf="1" dxf="1">
    <nc r="A53" t="inlineStr">
      <is>
        <t>50A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110" sId="7" odxf="1" dxf="1">
    <nc r="B53" t="inlineStr">
      <is>
        <t xml:space="preserve">S3 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11" sId="7" odxf="1" dxf="1">
    <nc r="C53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12" sId="7" odxf="1" dxf="1">
    <nc r="D53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13" sId="7" odxf="1" dxf="1">
    <nc r="E53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14" sId="7" odxf="1" dxf="1">
    <nc r="A54" t="inlineStr">
      <is>
        <t>50B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115" sId="7" odxf="1" dxf="1">
    <nc r="B54" t="inlineStr">
      <is>
        <t>A9 / i10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16" sId="7" odxf="1" dxf="1">
    <nc r="C54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17" sId="7" odxf="1" dxf="1">
    <nc r="D54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fmt sheetId="7" sqref="E5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cc rId="1118" sId="7" odxf="1" dxf="1">
    <nc r="A55">
      <v>51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119" sId="7" odxf="1" dxf="1">
    <nc r="B55" t="inlineStr">
      <is>
        <t xml:space="preserve">L10  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20" sId="7" odxf="1" dxf="1">
    <nc r="C55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21" sId="7" odxf="1" dxf="1">
    <nc r="D55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22" sId="7" odxf="1" dxf="1">
    <nc r="E55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23" sId="7" odxf="1" dxf="1">
    <nc r="A56">
      <v>52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124" sId="7" odxf="1" dxf="1">
    <nc r="B56" t="inlineStr">
      <is>
        <t>LT100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25" sId="7" odxf="1" dxf="1">
    <nc r="C56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26" sId="7" odxf="1" dxf="1">
    <nc r="D56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27" sId="7" odxf="1" dxf="1">
    <nc r="E56">
      <v>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28" sId="7" odxf="1" dxf="1">
    <nc r="A57">
      <v>53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129" sId="7" odxf="1" dxf="1">
    <nc r="B57" t="inlineStr">
      <is>
        <t>LT680  / ZA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30" sId="7" odxf="1" dxf="1">
    <nc r="C57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31" sId="7" odxf="1" dxf="1">
    <nc r="D57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32" sId="7" odxf="1" dxf="1">
    <nc r="E57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33" sId="7" odxf="1" dxf="1">
    <nc r="A58">
      <v>54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134" sId="7" odxf="1" dxf="1">
    <nc r="B58" t="inlineStr">
      <is>
        <t>M821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35" sId="7" odxf="1" dxf="1">
    <nc r="C58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36" sId="7" odxf="1" dxf="1">
    <nc r="D58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37" sId="7" odxf="1" dxf="1">
    <nc r="E58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38" sId="7" odxf="1" dxf="1">
    <nc r="A59">
      <v>55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139" sId="7" odxf="1" dxf="1">
    <nc r="B59" t="inlineStr">
      <is>
        <t>M88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40" sId="7" odxf="1" dxf="1">
    <nc r="C59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41" sId="7" odxf="1" dxf="1">
    <nc r="D59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42" sId="7" odxf="1" dxf="1">
    <nc r="E59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43" sId="7" odxf="1" dxf="1">
    <nc r="A60">
      <v>56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144" sId="7" odxf="1" dxf="1">
    <nc r="B60" t="inlineStr">
      <is>
        <t>ocean 6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45" sId="7" odxf="1" dxf="1">
    <nc r="C60" t="inlineStr">
      <is>
        <t>Vigo-tel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46" sId="7" odxf="1" dxf="1">
    <nc r="D60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47" sId="7" odxf="1" dxf="1">
    <nc r="E60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48" sId="7" odxf="1" dxf="1">
    <nc r="A61">
      <v>57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149" sId="7" odxf="1" dxf="1">
    <nc r="B61" t="inlineStr">
      <is>
        <t>ocean 8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50" sId="7" odxf="1" dxf="1">
    <nc r="C61" t="inlineStr">
      <is>
        <t>Vigo-tel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51" sId="7" odxf="1" dxf="1">
    <nc r="D61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52" sId="7" odxf="1" dxf="1">
    <nc r="E61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53" sId="7" odxf="1" dxf="1">
    <nc r="A62">
      <v>58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154" sId="7" odxf="1" dxf="1">
    <nc r="B62" t="inlineStr">
      <is>
        <t>phentom p1 pro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55" sId="7" odxf="1" dxf="1">
    <nc r="C62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56" sId="7" odxf="1" dxf="1">
    <nc r="D62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57" sId="7" odxf="1" dxf="1">
    <nc r="E62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58" sId="7" odxf="1" dxf="1">
    <nc r="A63">
      <v>59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00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fmt sheetId="7" sqref="B63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C6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D6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7" sqref="E6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cc rId="1159" sId="7" odxf="1" dxf="1">
    <nc r="A64">
      <v>60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160" sId="7" odxf="1" dxf="1">
    <nc r="B64" t="inlineStr">
      <is>
        <t xml:space="preserve">s1  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61" sId="7" odxf="1" dxf="1">
    <nc r="C64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62" sId="7" odxf="1" dxf="1">
    <nc r="D64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63" sId="7" odxf="1" dxf="1">
    <nc r="E64">
      <v>7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64" sId="7" odxf="1" dxf="1">
    <nc r="A65">
      <v>61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165" sId="7" odxf="1" dxf="1">
    <nc r="B65" t="inlineStr">
      <is>
        <t xml:space="preserve">s1 Lite  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66" sId="7" odxf="1" dxf="1">
    <nc r="C65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67" sId="7" odxf="1" dxf="1">
    <nc r="D65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68" sId="7" odxf="1" dxf="1">
    <nc r="E65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69" sId="7" odxf="1" dxf="1">
    <nc r="A66">
      <v>62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170" sId="7" odxf="1" dxf="1">
    <nc r="B66" t="inlineStr">
      <is>
        <t xml:space="preserve">s1 pro  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71" sId="7" odxf="1" dxf="1">
    <nc r="C66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72" sId="7" odxf="1" dxf="1">
    <nc r="D66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73" sId="7" odxf="1" dxf="1">
    <nc r="E66">
      <v>9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74" sId="7" odxf="1" dxf="1">
    <nc r="A67">
      <v>63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175" sId="7" odxf="1" dxf="1">
    <nc r="B67" t="inlineStr">
      <is>
        <t xml:space="preserve">S2  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76" sId="7" odxf="1" dxf="1">
    <nc r="C67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77" sId="7" odxf="1" dxf="1">
    <nc r="D67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78" sId="7" odxf="1" dxf="1">
    <nc r="E67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79" sId="7" odxf="1" dxf="1">
    <nc r="A68">
      <v>64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180" sId="7" odxf="1" dxf="1">
    <nc r="B68" t="inlineStr">
      <is>
        <t xml:space="preserve">s4  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81" sId="7" odxf="1" dxf="1">
    <nc r="C68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82" sId="7" odxf="1" dxf="1">
    <nc r="D68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83" sId="7" odxf="1" dxf="1">
    <nc r="E68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84" sId="7" odxf="1" dxf="1">
    <nc r="A69">
      <v>65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185" sId="7" odxf="1" dxf="1">
    <nc r="B69" t="inlineStr">
      <is>
        <t xml:space="preserve">SMART  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86" sId="7" odxf="1" dxf="1">
    <nc r="C69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87" sId="7" odxf="1" dxf="1">
    <nc r="D69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88" sId="7" odxf="1" dxf="1">
    <nc r="E69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89" sId="7" odxf="1" dxf="1">
    <nc r="A70">
      <v>66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190" sId="7" odxf="1" dxf="1">
    <nc r="B70" t="inlineStr">
      <is>
        <t>T200 / T300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91" sId="7" odxf="1" dxf="1">
    <nc r="C70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92" sId="7" odxf="1" dxf="1">
    <nc r="D70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fmt sheetId="7" sqref="E7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cc rId="1193" sId="7" odxf="1" dxf="1">
    <nc r="A71">
      <v>67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00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fmt sheetId="7" sqref="B71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C7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D7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7" sqref="E7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cc rId="1194" sId="7" odxf="1" dxf="1">
    <nc r="A72">
      <v>68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195" sId="7" odxf="1" dxf="1">
    <nc r="B72" t="inlineStr">
      <is>
        <t>t5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96" sId="7" odxf="1" dxf="1">
    <nc r="C72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97" sId="7" odxf="1" dxf="1">
    <nc r="D72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98" sId="7" odxf="1" dxf="1">
    <nc r="E72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99" sId="7" odxf="1" dxf="1">
    <nc r="A73">
      <v>69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200" sId="7" odxf="1" dxf="1">
    <nc r="B73" t="inlineStr">
      <is>
        <t>W10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01" sId="7" odxf="1" dxf="1">
    <nc r="C73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02" sId="7" odxf="1" dxf="1">
    <nc r="D73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03" sId="7" odxf="1" dxf="1">
    <nc r="E73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04" sId="7" odxf="1" dxf="1">
    <nc r="A74">
      <v>70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205" sId="7" odxf="1" dxf="1">
    <nc r="B74" t="inlineStr">
      <is>
        <t>EnergyX1 / X1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06" sId="7" odxf="1" dxf="1">
    <nc r="C74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07" sId="7" odxf="1" dxf="1">
    <nc r="D74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08" sId="7" odxf="1" dxf="1">
    <nc r="E74">
      <v>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09" sId="7" odxf="1" dxf="1">
    <nc r="A75">
      <v>71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210" sId="7" odxf="1" dxf="1">
    <nc r="B75" t="inlineStr">
      <is>
        <t>X29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11" sId="7" odxf="1" dxf="1">
    <nc r="C75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12" sId="7" odxf="1" dxf="1">
    <nc r="D75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13" sId="7" odxf="1" dxf="1">
    <nc r="E75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14" sId="7" odxf="1" dxf="1">
    <nc r="A76">
      <v>72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215" sId="7" odxf="1" dxf="1">
    <nc r="B76" t="inlineStr">
      <is>
        <t>X30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16" sId="7" odxf="1" dxf="1">
    <nc r="C76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17" sId="7" odxf="1" dxf="1">
    <nc r="D76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18" sId="7" odxf="1" dxf="1">
    <nc r="E76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19" sId="7" odxf="1" dxf="1">
    <nc r="A77">
      <v>73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220" sId="7" odxf="1" dxf="1">
    <nc r="B77" t="inlineStr">
      <is>
        <t xml:space="preserve">x32/ E880  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21" sId="7" odxf="1" dxf="1">
    <nc r="C77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22" sId="7" odxf="1" dxf="1">
    <nc r="D77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23" sId="7" odxf="1" dxf="1">
    <nc r="E77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24" sId="7" odxf="1" dxf="1">
    <nc r="A78">
      <v>74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225" sId="7" odxf="1" dxf="1">
    <nc r="B78" t="inlineStr">
      <is>
        <t>X33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26" sId="7" odxf="1" dxf="1">
    <nc r="C78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27" sId="7" odxf="1" dxf="1">
    <nc r="D78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28" sId="7" odxf="1" dxf="1">
    <nc r="E78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29" sId="7" odxf="1" dxf="1">
    <nc r="A79">
      <v>75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230" sId="7" odxf="1" dxf="1">
    <nc r="B79" t="inlineStr">
      <is>
        <t>X36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31" sId="7" odxf="1" dxf="1">
    <nc r="C79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32" sId="7" odxf="1" dxf="1">
    <nc r="D79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33" sId="7" odxf="1" dxf="1">
    <nc r="E79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34" sId="7" odxf="1" dxf="1">
    <nc r="A80">
      <v>76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235" sId="7" odxf="1" dxf="1">
    <nc r="B80" t="inlineStr">
      <is>
        <t>X6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36" sId="7" odxf="1" dxf="1">
    <nc r="C80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37" sId="7" odxf="1" dxf="1">
    <nc r="D80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38" sId="7" odxf="1" dxf="1">
    <nc r="E80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39" sId="7" odxf="1" dxf="1">
    <nc r="A81">
      <v>77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240" sId="7" odxf="1" dxf="1">
    <nc r="B81" t="inlineStr">
      <is>
        <t>x700 pro hd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41" sId="7" odxf="1" dxf="1">
    <nc r="C81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42" sId="7" odxf="1" dxf="1">
    <nc r="D81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43" sId="7" odxf="1" dxf="1">
    <nc r="E81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44" sId="7" odxf="1" dxf="1">
    <nc r="A82">
      <v>78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245" sId="7" odxf="1" dxf="1">
    <nc r="B82" t="inlineStr">
      <is>
        <t>x700 Pro-2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46" sId="7" odxf="1" dxf="1">
    <nc r="C82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47" sId="7" odxf="1" dxf="1">
    <nc r="D82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48" sId="7" odxf="1" dxf="1">
    <nc r="E82">
      <v>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49" sId="7" odxf="1" dxf="1">
    <nc r="A83">
      <v>79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250" sId="7" odxf="1" dxf="1">
    <nc r="B83" t="inlineStr">
      <is>
        <t>xli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51" sId="7" odxf="1" dxf="1">
    <nc r="C83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52" sId="7" odxf="1" dxf="1">
    <nc r="D83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53" sId="7" odxf="1" dxf="1">
    <nc r="E83">
      <v>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54" sId="7" odxf="1" dxf="1">
    <nc r="A84">
      <v>80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255" sId="7" odxf="1" dxf="1">
    <nc r="B84" t="inlineStr">
      <is>
        <t>Black 2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56" sId="7" odxf="1" dxf="1">
    <nc r="C84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57" sId="7" odxf="1" dxf="1">
    <nc r="D84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58" sId="7" odxf="1" dxf="1">
    <nc r="E84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59" sId="7" odxf="1" dxf="1">
    <nc r="A85">
      <v>81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00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fmt sheetId="7" sqref="B85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C8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D8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7" sqref="E8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cc rId="1260" sId="7" odxf="1" dxf="1">
    <nc r="A86">
      <v>82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261" sId="7" odxf="1" dxf="1">
    <nc r="B86">
      <v>9082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62" sId="7" odxf="1" dxf="1">
    <nc r="C86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63" sId="7" odxf="1" dxf="1">
    <nc r="D86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64" sId="7" odxf="1" dxf="1">
    <nc r="E86">
      <v>10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65" sId="7" odxf="1" dxf="1">
    <nc r="A87">
      <v>83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266" sId="7" odxf="1" dxf="1">
    <nc r="B87" t="inlineStr">
      <is>
        <t>G350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67" sId="7" odxf="1" dxf="1">
    <nc r="C87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68" sId="7" odxf="1" dxf="1">
    <nc r="D87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69" sId="7" odxf="1" dxf="1">
    <nc r="E87">
      <v>10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70" sId="7" odxf="1" dxf="1">
    <nc r="A88">
      <v>84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271" sId="7" odxf="1" dxf="1">
    <nc r="B88" t="inlineStr">
      <is>
        <t>G355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72" sId="7" odxf="1" dxf="1">
    <nc r="C88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73" sId="7" odxf="1" dxf="1">
    <nc r="D88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74" sId="7" odxf="1" dxf="1">
    <nc r="E88">
      <v>15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75" sId="7" odxf="1" dxf="1">
    <nc r="A89">
      <v>85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276" sId="7" odxf="1" dxf="1">
    <nc r="B89" t="inlineStr">
      <is>
        <t>G360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77" sId="7" odxf="1" dxf="1">
    <nc r="C89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78" sId="7" odxf="1" dxf="1">
    <nc r="D89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79" sId="7" odxf="1" dxf="1">
    <nc r="E89">
      <v>15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80" sId="7" odxf="1" dxf="1">
    <nc r="A90">
      <v>86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281" sId="7" odxf="1" dxf="1">
    <nc r="B90" t="inlineStr">
      <is>
        <t>G386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82" sId="7" odxf="1" dxf="1">
    <nc r="C90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83" sId="7" odxf="1" dxf="1">
    <nc r="D90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84" sId="7" odxf="1" dxf="1">
    <nc r="E90">
      <v>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85" sId="7" odxf="1" dxf="1">
    <nc r="A91">
      <v>87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00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fmt sheetId="7" sqref="B91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C9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D9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7" sqref="E9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cc rId="1286" sId="7" odxf="1" dxf="1">
    <nc r="A92">
      <v>88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287" sId="7" odxf="1" dxf="1">
    <nc r="B92" t="inlineStr">
      <is>
        <t>G530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88" sId="7" odxf="1" dxf="1">
    <nc r="C92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89" sId="7" odxf="1" dxf="1">
    <nc r="D92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90" sId="7" odxf="1" dxf="1">
    <nc r="E92">
      <v>19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91" sId="7" odxf="1" dxf="1">
    <nc r="A93">
      <v>89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292" sId="7" odxf="1" dxf="1">
    <nc r="B93" t="inlineStr">
      <is>
        <t>G532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93" sId="7" odxf="1" dxf="1">
    <nc r="C93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94" sId="7" odxf="1" dxf="1">
    <nc r="D93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95" sId="7" odxf="1" dxf="1">
    <nc r="E93">
      <v>30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96" sId="7" odxf="1" dxf="1">
    <nc r="A94">
      <v>90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297" sId="7" odxf="1" dxf="1">
    <nc r="B94" t="inlineStr">
      <is>
        <t>G7102  / Grand-2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98" sId="7" odxf="1" dxf="1">
    <nc r="C94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99" sId="7" odxf="1" dxf="1">
    <nc r="D94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00" sId="7" odxf="1" dxf="1">
    <nc r="E94">
      <v>15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01" sId="7" odxf="1" dxf="1">
    <nc r="A95">
      <v>91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00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fmt sheetId="7" sqref="B95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C9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D9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7" sqref="E9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cc rId="1302" sId="7" odxf="1" dxf="1">
    <nc r="A96">
      <v>92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303" sId="7" odxf="1" dxf="1">
    <nc r="B96" t="inlineStr">
      <is>
        <t>i8262  /8262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304" sId="7" odxf="1" dxf="1">
    <nc r="C96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305" sId="7" odxf="1" dxf="1">
    <nc r="D96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06" sId="7" odxf="1" dxf="1">
    <nc r="E96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07" sId="7" odxf="1" dxf="1">
    <nc r="A97">
      <v>93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308" sId="7" odxf="1" dxf="1">
    <nc r="B97" t="inlineStr">
      <is>
        <t>J1  / J100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309" sId="7" odxf="1" dxf="1">
    <nc r="C97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310" sId="7" odxf="1" dxf="1">
    <nc r="D97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11" sId="7" odxf="1" dxf="1">
    <nc r="E97">
      <v>10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12" sId="7" odxf="1" dxf="1">
    <nc r="A98">
      <v>94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00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fmt sheetId="7" sqref="B98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C9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D9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7" sqref="E9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cc rId="1313" sId="7" odxf="1" dxf="1">
    <nc r="A99">
      <v>95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314" sId="7" odxf="1" dxf="1">
    <nc r="B99" t="inlineStr">
      <is>
        <t>J105/J1 Mini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315" sId="7" odxf="1" dxf="1">
    <nc r="C99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316" sId="7" odxf="1" dxf="1">
    <nc r="D99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17" sId="7" odxf="1" dxf="1">
    <nc r="E99">
      <v>15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18" sId="7" odxf="1" dxf="1">
    <nc r="A100">
      <v>96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319" sId="7" odxf="1" dxf="1">
    <nc r="B100" t="inlineStr">
      <is>
        <t xml:space="preserve">ON5 / G550 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320" sId="7" odxf="1" dxf="1">
    <nc r="C100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321" sId="7" odxf="1" dxf="1">
    <nc r="D100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22" sId="7" odxf="1" dxf="1">
    <nc r="E100">
      <v>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23" sId="7" odxf="1" dxf="1">
    <nc r="A101">
      <v>97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324" sId="7" odxf="1" dxf="1">
    <nc r="B101" t="inlineStr">
      <is>
        <t>S7262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325" sId="7" odxf="1" dxf="1">
    <nc r="C101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326" sId="7" odxf="1" dxf="1">
    <nc r="D101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27" sId="7" odxf="1" dxf="1">
    <nc r="E101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28" sId="7" odxf="1" dxf="1">
    <nc r="A102">
      <v>98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329" sId="7" odxf="1" dxf="1">
    <nc r="B102" t="inlineStr">
      <is>
        <t>LG Gpro 2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330" sId="7" odxf="1" dxf="1">
    <nc r="C102" t="inlineStr">
      <is>
        <t>LG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331" sId="7" odxf="1" dxf="1">
    <nc r="D102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32" sId="7" odxf="1" dxf="1">
    <nc r="E102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33" sId="7" odxf="1" dxf="1">
    <nc r="A103">
      <v>99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334" sId="7" odxf="1" dxf="1">
    <nc r="B103" t="inlineStr">
      <is>
        <t>x5010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top style="thin">
          <color indexed="64"/>
        </top>
        <bottom style="thin">
          <color indexed="64"/>
        </bottom>
      </border>
    </ndxf>
  </rcc>
  <rcc rId="1335" sId="7" odxf="1" dxf="1">
    <nc r="C103" t="inlineStr">
      <is>
        <t>INFINIX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36" sId="7" odxf="1" dxf="1">
    <nc r="D103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37" sId="7" odxf="1" dxf="1">
    <nc r="E103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38" sId="7" odxf="1" dxf="1">
    <nc r="A104">
      <v>100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339" sId="7" odxf="1" dxf="1">
    <nc r="B104" t="inlineStr">
      <is>
        <t>x521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top style="thin">
          <color indexed="64"/>
        </top>
        <bottom style="thin">
          <color indexed="64"/>
        </bottom>
      </border>
    </ndxf>
  </rcc>
  <rcc rId="1340" sId="7" odxf="1" dxf="1">
    <nc r="C104" t="inlineStr">
      <is>
        <t>INFINIX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41" sId="7" odxf="1" dxf="1">
    <nc r="D104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42" sId="7" odxf="1" dxf="1">
    <nc r="E104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43" sId="7" odxf="1" dxf="1">
    <nc r="A105">
      <v>101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344" sId="7" odxf="1" dxf="1">
    <nc r="B105" t="inlineStr">
      <is>
        <t>x551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top style="thin">
          <color indexed="64"/>
        </top>
        <bottom style="thin">
          <color indexed="64"/>
        </bottom>
      </border>
    </ndxf>
  </rcc>
  <rcc rId="1345" sId="7" odxf="1" dxf="1">
    <nc r="C105" t="inlineStr">
      <is>
        <t>INFINIX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46" sId="7" odxf="1" dxf="1">
    <nc r="D105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47" sId="7" odxf="1" dxf="1">
    <nc r="E105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48" sId="7" odxf="1" dxf="1">
    <nc r="A106">
      <v>102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349" sId="7" odxf="1" dxf="1">
    <nc r="B106" t="inlineStr">
      <is>
        <t>x5515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top style="thin">
          <color indexed="64"/>
        </top>
        <bottom style="thin">
          <color indexed="64"/>
        </bottom>
      </border>
    </ndxf>
  </rcc>
  <rcc rId="1350" sId="7" odxf="1" dxf="1">
    <nc r="C106" t="inlineStr">
      <is>
        <t>INFINIX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51" sId="7" odxf="1" dxf="1">
    <nc r="D106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52" sId="7" odxf="1" dxf="1">
    <nc r="E106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53" sId="7" odxf="1" dxf="1">
    <nc r="A107">
      <v>103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354" sId="7" odxf="1" dxf="1">
    <nc r="B107" t="inlineStr">
      <is>
        <t>x553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top style="thin">
          <color indexed="64"/>
        </top>
        <bottom style="thin">
          <color indexed="64"/>
        </bottom>
      </border>
    </ndxf>
  </rcc>
  <rcc rId="1355" sId="7" odxf="1" dxf="1">
    <nc r="C107" t="inlineStr">
      <is>
        <t>INFINIX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56" sId="7" odxf="1" dxf="1">
    <nc r="D107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57" sId="7" odxf="1" dxf="1">
    <nc r="E107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58" sId="7" odxf="1" dxf="1">
    <nc r="A108">
      <v>104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359" sId="7" odxf="1" dxf="1">
    <nc r="B108" t="inlineStr">
      <is>
        <t>x554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top style="thin">
          <color indexed="64"/>
        </top>
        <bottom style="thin">
          <color indexed="64"/>
        </bottom>
      </border>
    </ndxf>
  </rcc>
  <rcc rId="1360" sId="7" odxf="1" dxf="1">
    <nc r="C108" t="inlineStr">
      <is>
        <t>INFINIX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61" sId="7" odxf="1" dxf="1">
    <nc r="D108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62" sId="7" odxf="1" dxf="1">
    <nc r="E108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63" sId="7" odxf="1" dxf="1">
    <nc r="A109">
      <v>105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364" sId="7" odxf="1" dxf="1">
    <nc r="B109" t="inlineStr">
      <is>
        <t>x557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top style="thin">
          <color indexed="64"/>
        </top>
        <bottom style="thin">
          <color indexed="64"/>
        </bottom>
      </border>
    </ndxf>
  </rcc>
  <rcc rId="1365" sId="7" odxf="1" dxf="1">
    <nc r="C109" t="inlineStr">
      <is>
        <t>INFINIX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66" sId="7" odxf="1" dxf="1">
    <nc r="D109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67" sId="7" odxf="1" dxf="1">
    <nc r="E109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68" sId="7" odxf="1" dxf="1">
    <nc r="A110">
      <v>106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369" sId="7" odxf="1" dxf="1">
    <nc r="B110" t="inlineStr">
      <is>
        <t>X559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top style="thin">
          <color indexed="64"/>
        </top>
        <bottom style="thin">
          <color indexed="64"/>
        </bottom>
      </border>
    </ndxf>
  </rcc>
  <rcc rId="1370" sId="7" odxf="1" dxf="1">
    <nc r="C110" t="inlineStr">
      <is>
        <t>INFINIX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71" sId="7" odxf="1" dxf="1">
    <nc r="D110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72" sId="7" odxf="1" dxf="1">
    <nc r="E110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73" sId="7" odxf="1" dxf="1">
    <nc r="A111" t="inlineStr">
      <is>
        <t>106A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374" sId="7" odxf="1" dxf="1">
    <nc r="B111" t="inlineStr">
      <is>
        <t>x572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top style="thin">
          <color indexed="64"/>
        </top>
        <bottom style="thin">
          <color indexed="64"/>
        </bottom>
      </border>
    </ndxf>
  </rcc>
  <rcc rId="1375" sId="7" odxf="1" dxf="1">
    <nc r="C111" t="inlineStr">
      <is>
        <t>INFINIX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76" sId="7" odxf="1" dxf="1">
    <nc r="D111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77" sId="7" odxf="1" dxf="1">
    <nc r="E111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78" sId="7" odxf="1" dxf="1">
    <nc r="A112">
      <v>107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379" sId="7" odxf="1" dxf="1">
    <nc r="B112" t="inlineStr">
      <is>
        <t>x522 / 582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top style="thin">
          <color indexed="64"/>
        </top>
        <bottom style="thin">
          <color indexed="64"/>
        </bottom>
      </border>
    </ndxf>
  </rcc>
  <rcc rId="1380" sId="7" odxf="1" dxf="1">
    <nc r="C112" t="inlineStr">
      <is>
        <t>INFINIX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81" sId="7" odxf="1" dxf="1">
    <nc r="D112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82" sId="7" odxf="1" dxf="1">
    <nc r="E112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83" sId="7" odxf="1" dxf="1">
    <nc r="A113">
      <v>108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384" sId="7" odxf="1" dxf="1">
    <nc r="B113" t="inlineStr">
      <is>
        <t>x602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top style="thin">
          <color indexed="64"/>
        </top>
        <bottom style="thin">
          <color indexed="64"/>
        </bottom>
      </border>
    </ndxf>
  </rcc>
  <rcc rId="1385" sId="7" odxf="1" dxf="1">
    <nc r="C113" t="inlineStr">
      <is>
        <t>INFINIX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86" sId="7" odxf="1" dxf="1">
    <nc r="D113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87" sId="7" odxf="1" dxf="1">
    <nc r="E113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88" sId="7" odxf="1" dxf="1">
    <nc r="A114">
      <v>109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389" sId="7" odxf="1" dxf="1">
    <nc r="B114" t="inlineStr">
      <is>
        <t>X601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top style="thin">
          <color indexed="64"/>
        </top>
        <bottom style="thin">
          <color indexed="64"/>
        </bottom>
      </border>
    </ndxf>
  </rcc>
  <rcc rId="1390" sId="7" odxf="1" dxf="1">
    <nc r="C114" t="inlineStr">
      <is>
        <t>INFINIX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91" sId="7" odxf="1" dxf="1">
    <nc r="D114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92" sId="7" odxf="1" dxf="1">
    <nc r="E114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93" sId="7" odxf="1" dxf="1">
    <nc r="A115">
      <v>110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394" sId="7" odxf="1" dxf="1">
    <nc r="B115" t="inlineStr">
      <is>
        <t>x606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top style="thin">
          <color indexed="64"/>
        </top>
        <bottom style="thin">
          <color indexed="64"/>
        </bottom>
      </border>
    </ndxf>
  </rcc>
  <rcc rId="1395" sId="7" odxf="1" dxf="1">
    <nc r="C115" t="inlineStr">
      <is>
        <t>INFINIX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96" sId="7" odxf="1" dxf="1">
    <nc r="D115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97" sId="7" odxf="1" dxf="1">
    <nc r="E115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98" sId="7" odxf="1" dxf="1">
    <nc r="A116">
      <v>111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399" sId="7" odxf="1" dxf="1">
    <nc r="B116" t="inlineStr">
      <is>
        <t>x608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top style="thin">
          <color indexed="64"/>
        </top>
        <bottom style="thin">
          <color indexed="64"/>
        </bottom>
      </border>
    </ndxf>
  </rcc>
  <rcc rId="1400" sId="7" odxf="1" dxf="1">
    <nc r="C116" t="inlineStr">
      <is>
        <t>INFINIX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01" sId="7" odxf="1" dxf="1">
    <nc r="D116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02" sId="7" odxf="1" dxf="1">
    <nc r="E116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03" sId="7" odxf="1" dxf="1">
    <nc r="A117">
      <v>112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404" sId="7" odxf="1" dxf="1">
    <nc r="B117" t="inlineStr">
      <is>
        <t>x609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top style="thin">
          <color indexed="64"/>
        </top>
        <bottom style="thin">
          <color indexed="64"/>
        </bottom>
      </border>
    </ndxf>
  </rcc>
  <rcc rId="1405" sId="7" odxf="1" dxf="1">
    <nc r="C117" t="inlineStr">
      <is>
        <t>INFINIX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06" sId="7" odxf="1" dxf="1">
    <nc r="D117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07" sId="7" odxf="1" dxf="1">
    <nc r="E117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08" sId="7" odxf="1" dxf="1">
    <nc r="A118">
      <v>113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409" sId="7" odxf="1" dxf="1">
    <nc r="B118" t="inlineStr">
      <is>
        <t>x624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top style="thin">
          <color indexed="64"/>
        </top>
        <bottom style="thin">
          <color indexed="64"/>
        </bottom>
      </border>
    </ndxf>
  </rcc>
  <rcc rId="1410" sId="7" odxf="1" dxf="1">
    <nc r="C118" t="inlineStr">
      <is>
        <t>INFINIX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11" sId="7" odxf="1" dxf="1">
    <nc r="D118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12" sId="7" odxf="1" dxf="1">
    <nc r="E118">
      <v>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13" sId="7" odxf="1" dxf="1">
    <nc r="A119" t="inlineStr">
      <is>
        <t>113A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414" sId="7" odxf="1" dxf="1">
    <nc r="B119" t="inlineStr">
      <is>
        <t>x650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top style="thin">
          <color indexed="64"/>
        </top>
        <bottom style="thin">
          <color indexed="64"/>
        </bottom>
      </border>
    </ndxf>
  </rcc>
  <rcc rId="1415" sId="7" odxf="1" dxf="1">
    <nc r="C119" t="inlineStr">
      <is>
        <t>INFINIX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16" sId="7" odxf="1" dxf="1">
    <nc r="D119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17" sId="7" odxf="1" dxf="1">
    <nc r="E119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18" sId="7" odxf="1" dxf="1">
    <nc r="A120" t="inlineStr">
      <is>
        <t>113B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419" sId="7" odxf="1" dxf="1">
    <nc r="B120" t="inlineStr">
      <is>
        <t>x652 / S5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top style="thin">
          <color indexed="64"/>
        </top>
        <bottom style="thin">
          <color indexed="64"/>
        </bottom>
      </border>
    </ndxf>
  </rcc>
  <rcc rId="1420" sId="7" odxf="1" dxf="1">
    <nc r="C120" t="inlineStr">
      <is>
        <t>INFINIX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21" sId="7" odxf="1" dxf="1">
    <nc r="D120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22" sId="7" odxf="1" dxf="1">
    <nc r="E120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23" sId="7" odxf="1" dxf="1">
    <nc r="A121" t="inlineStr">
      <is>
        <t>113C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424" sId="7" odxf="1" dxf="1">
    <nc r="B121" t="inlineStr">
      <is>
        <t>X653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top style="thin">
          <color indexed="64"/>
        </top>
        <bottom style="thin">
          <color indexed="64"/>
        </bottom>
      </border>
    </ndxf>
  </rcc>
  <rcc rId="1425" sId="7" odxf="1" dxf="1">
    <nc r="C121" t="inlineStr">
      <is>
        <t>INFINIX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26" sId="7" odxf="1" dxf="1">
    <nc r="D121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27" sId="7" odxf="1" dxf="1">
    <nc r="E121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28" sId="7" odxf="1" dxf="1">
    <nc r="A122">
      <v>114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429" sId="7" odxf="1" dxf="1">
    <nc r="B122" t="inlineStr">
      <is>
        <t>X627 / Smart 3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30" sId="7" odxf="1" dxf="1">
    <nc r="C122" t="inlineStr">
      <is>
        <t>INFINIX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31" sId="7" odxf="1" dxf="1">
    <nc r="D122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32" sId="7" odxf="1" dxf="1">
    <nc r="E122">
      <v>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33" sId="7" odxf="1" dxf="1">
    <nc r="A123">
      <v>115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434" sId="7" odxf="1" dxf="1">
    <nc r="B123" t="inlineStr">
      <is>
        <t>iphone 5S / 5G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35" sId="7" odxf="1" dxf="1">
    <nc r="C123" t="inlineStr">
      <is>
        <t>iphone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36" sId="7" odxf="1" dxf="1">
    <nc r="D123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37" sId="7" odxf="1" dxf="1">
    <nc r="E123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38" sId="7" odxf="1" dxf="1">
    <nc r="A124" t="inlineStr">
      <is>
        <t>115A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439" sId="7" odxf="1" dxf="1">
    <nc r="B124" t="inlineStr">
      <is>
        <t>Iphone 6 Oroginal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40" sId="7" odxf="1" dxf="1">
    <nc r="C124" t="inlineStr">
      <is>
        <t>iphone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41" sId="7" odxf="1" dxf="1">
    <nc r="D124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42" sId="7" odxf="1" dxf="1">
    <nc r="E124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43" sId="7" odxf="1" dxf="1">
    <nc r="A125">
      <v>116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444" sId="7" odxf="1" dxf="1">
    <nc r="B125" t="inlineStr">
      <is>
        <t>Iphone 6G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45" sId="7" odxf="1" dxf="1">
    <nc r="C125" t="inlineStr">
      <is>
        <t>iphone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46" sId="7" odxf="1" dxf="1">
    <nc r="D125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47" sId="7" odxf="1" dxf="1">
    <nc r="E125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48" sId="7" odxf="1" dxf="1">
    <nc r="A126">
      <v>117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449" sId="7" odxf="1" dxf="1">
    <nc r="B126" t="inlineStr">
      <is>
        <t>Iphone 6S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50" sId="7" odxf="1" dxf="1">
    <nc r="C126" t="inlineStr">
      <is>
        <t>iphone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51" sId="7" odxf="1" dxf="1">
    <nc r="D126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52" sId="7" odxf="1" dxf="1">
    <nc r="E126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53" sId="7" odxf="1" dxf="1">
    <nc r="A127" t="inlineStr">
      <is>
        <t>117A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454" sId="7" odxf="1" dxf="1">
    <nc r="B127" t="inlineStr">
      <is>
        <t>cs1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55" sId="7" odxf="1" dxf="1">
    <nc r="C127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56" sId="7" odxf="1" dxf="1">
    <nc r="D127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57" sId="7" odxf="1" dxf="1">
    <nc r="E127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58" sId="7" odxf="1" dxf="1">
    <nc r="A128" t="inlineStr">
      <is>
        <t>117B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459" sId="7" odxf="1" dxf="1">
    <nc r="B128" t="inlineStr">
      <is>
        <t>cs1 plus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60" sId="7" odxf="1" dxf="1">
    <nc r="C128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61" sId="7" odxf="1" dxf="1">
    <nc r="D128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62" sId="7" odxf="1" dxf="1">
    <nc r="E128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63" sId="7" odxf="1" dxf="1">
    <nc r="A129" t="inlineStr">
      <is>
        <t>117C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464" sId="7" odxf="1" dxf="1">
    <nc r="B129" t="inlineStr">
      <is>
        <t>S6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65" sId="7" odxf="1" dxf="1">
    <nc r="C129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66" sId="7" odxf="1" dxf="1">
    <nc r="D129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67" sId="7" odxf="1" dxf="1">
    <nc r="E129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68" sId="7" odxf="1" dxf="1">
    <nc r="A130" t="inlineStr">
      <is>
        <t>117D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469" sId="7" odxf="1" dxf="1">
    <nc r="B130" t="inlineStr">
      <is>
        <t>LT700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70" sId="7" odxf="1" dxf="1">
    <nc r="C130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71" sId="7" odxf="1" dxf="1">
    <nc r="D130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72" sId="7" odxf="1" dxf="1">
    <nc r="E130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73" sId="7" odxf="1" dxf="1">
    <nc r="A131">
      <v>118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474" sId="7" odxf="1" dxf="1">
    <nc r="B131" t="inlineStr">
      <is>
        <t>Moto 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75" sId="7" odxf="1" dxf="1">
    <nc r="C131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76" sId="7" odxf="1" dxf="1">
    <nc r="D131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77" sId="7" odxf="1" dxf="1">
    <nc r="E131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78" sId="7" odxf="1" dxf="1">
    <nc r="A132">
      <v>119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479" sId="7" odxf="1" dxf="1">
    <nc r="B132" t="inlineStr">
      <is>
        <t>E4 + (Jack)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80" sId="7" odxf="1" dxf="1">
    <nc r="C132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81" sId="7" odxf="1" dxf="1">
    <nc r="D132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82" sId="7" odxf="1" dxf="1">
    <nc r="E132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83" sId="7" odxf="1" dxf="1">
    <nc r="A133">
      <v>120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484" sId="7" odxf="1" dxf="1">
    <nc r="B133" t="inlineStr">
      <is>
        <t>E4 + (Ribin)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85" sId="7" odxf="1" dxf="1">
    <nc r="C133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86" sId="7" odxf="1" dxf="1">
    <nc r="D133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87" sId="7" odxf="1" dxf="1">
    <nc r="E133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88" sId="7" odxf="1" dxf="1">
    <nc r="A134">
      <v>121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489" sId="7" odxf="1" dxf="1">
    <nc r="B134" t="inlineStr">
      <is>
        <r>
          <t>E</t>
        </r>
        <r>
          <rPr>
            <b/>
            <sz val="9"/>
            <color theme="1"/>
            <rFont val="Calibri"/>
            <family val="2"/>
          </rPr>
          <t>4  No Thumb</t>
        </r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90" sId="7" odxf="1" dxf="1">
    <nc r="C134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91" sId="7" odxf="1" dxf="1">
    <nc r="D134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92" sId="7" odxf="1" dxf="1">
    <nc r="E134">
      <v>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93" sId="7" odxf="1" dxf="1">
    <nc r="A135" t="inlineStr">
      <is>
        <t>121A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494" sId="7" odxf="1" dxf="1">
    <nc r="B135" t="inlineStr">
      <is>
        <t>G5+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95" sId="7" odxf="1" dxf="1">
    <nc r="C135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96" sId="7" odxf="1" dxf="1">
    <nc r="D135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97" sId="7" odxf="1" dxf="1">
    <nc r="E135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98" sId="7" odxf="1" dxf="1">
    <nc r="A136">
      <v>122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499" sId="7" odxf="1" dxf="1">
    <nc r="B136" t="inlineStr">
      <is>
        <t>G5s+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00" sId="7" odxf="1" dxf="1">
    <nc r="C136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01" sId="7" odxf="1" dxf="1">
    <nc r="D136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02" sId="7" odxf="1" dxf="1">
    <nc r="E136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03" sId="7" odxf="1" dxf="1">
    <nc r="A137" t="inlineStr">
      <is>
        <t>122A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504" sId="7" odxf="1" dxf="1">
    <nc r="B137" t="inlineStr">
      <is>
        <t>G6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05" sId="7" odxf="1" dxf="1">
    <nc r="C137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06" sId="7" odxf="1" dxf="1">
    <nc r="D137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07" sId="7" odxf="1" dxf="1">
    <nc r="E137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08" sId="7" odxf="1" dxf="1">
    <nc r="A138">
      <v>123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509" sId="7" odxf="1" dxf="1">
    <nc r="B138" t="inlineStr">
      <is>
        <t>G6 play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10" sId="7" odxf="1" dxf="1">
    <nc r="C138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11" sId="7" odxf="1" dxf="1">
    <nc r="D138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12" sId="7" odxf="1" dxf="1">
    <nc r="E138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13" sId="7" odxf="1" dxf="1">
    <nc r="A139" t="inlineStr">
      <is>
        <t>123A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514" sId="7" odxf="1" dxf="1">
    <nc r="B139" t="inlineStr">
      <is>
        <t>G7 power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15" sId="7" odxf="1" dxf="1">
    <nc r="C139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16" sId="7" odxf="1" dxf="1">
    <nc r="D139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17" sId="7" odxf="1" dxf="1">
    <nc r="E139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18" sId="7" odxf="1" dxf="1">
    <nc r="A140">
      <v>124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519" sId="7" odxf="1" dxf="1">
    <nc r="B140" t="inlineStr">
      <is>
        <t>Moto E/E2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20" sId="7" odxf="1" dxf="1">
    <nc r="C140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21" sId="7" odxf="1" dxf="1">
    <nc r="D140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22" sId="7" odxf="1" dxf="1">
    <nc r="E140">
      <v>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23" sId="7" odxf="1" dxf="1">
    <nc r="A141">
      <v>125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524" sId="7" odxf="1" dxf="1">
    <nc r="B141" t="inlineStr">
      <is>
        <t>moto 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25" sId="7" odxf="1" dxf="1">
    <nc r="C141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26" sId="7" odxf="1" dxf="1">
    <nc r="D141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27" sId="7" odxf="1" dxf="1">
    <nc r="E141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28" sId="7" odxf="1" dxf="1">
    <nc r="A142">
      <v>126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529" sId="7" odxf="1" dxf="1">
    <nc r="B142" t="inlineStr">
      <is>
        <t>E4  Thumb/ F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30" sId="7" odxf="1" dxf="1">
    <nc r="C142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31" sId="7" odxf="1" dxf="1">
    <nc r="D142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32" sId="7" odxf="1" dxf="1">
    <nc r="E142">
      <v>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33" sId="7" odxf="1" dxf="1">
    <nc r="A143" t="inlineStr">
      <is>
        <t>126A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534" sId="7" odxf="1" dxf="1">
    <nc r="B143" t="inlineStr">
      <is>
        <t>Moto G2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35" sId="7" odxf="1" dxf="1">
    <nc r="C143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36" sId="7" odxf="1" dxf="1">
    <nc r="D143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37" sId="7" odxf="1" dxf="1">
    <nc r="E143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38" sId="7" odxf="1" dxf="1">
    <nc r="A144" t="inlineStr">
      <is>
        <t>126B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539" sId="7" odxf="1" dxf="1">
    <nc r="B144">
      <v>907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40" sId="7" odxf="1" dxf="1">
    <nc r="C144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41" sId="7" odxf="1" dxf="1">
    <nc r="D144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42" sId="7" odxf="1" dxf="1">
    <nc r="E144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43" sId="7" odxf="1" dxf="1">
    <nc r="A145">
      <v>127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544" sId="7" odxf="1" dxf="1">
    <nc r="B145" t="inlineStr">
      <is>
        <t>Moto G3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45" sId="7" odxf="1" dxf="1">
    <nc r="C145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46" sId="7" odxf="1" dxf="1">
    <nc r="D145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47" sId="7" odxf="1" dxf="1">
    <nc r="E145">
      <v>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48" sId="7" odxf="1" dxf="1">
    <nc r="A146">
      <v>128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549" sId="7" odxf="1" dxf="1">
    <nc r="B146" t="inlineStr">
      <is>
        <t>turbo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50" sId="7" odxf="1" dxf="1">
    <nc r="C146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51" sId="7" odxf="1" dxf="1">
    <nc r="D146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52" sId="7" odxf="1" dxf="1">
    <nc r="E146">
      <v>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53" sId="7" odxf="1" dxf="1">
    <nc r="A147" t="inlineStr">
      <is>
        <t>128A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554" sId="7" odxf="1" dxf="1">
    <nc r="B147" t="inlineStr">
      <is>
        <t>turbo 2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55" sId="7" odxf="1" dxf="1">
    <nc r="C147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56" sId="7" odxf="1" dxf="1">
    <nc r="D147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57" sId="7" odxf="1" dxf="1">
    <nc r="E147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58" sId="7" odxf="1" dxf="1">
    <nc r="A148">
      <v>129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559" sId="7" odxf="1" dxf="1">
    <nc r="B148" t="inlineStr">
      <is>
        <t>Xplay/ Max 2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60" sId="7" odxf="1" dxf="1">
    <nc r="C148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61" sId="7" odxf="1" dxf="1">
    <nc r="D148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62" sId="7" odxf="1" dxf="1">
    <nc r="E148">
      <v>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63" sId="7" odxf="1" dxf="1">
    <nc r="A149" t="inlineStr">
      <is>
        <t>129A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564" sId="7" odxf="1" dxf="1">
    <nc r="B149" t="inlineStr">
      <is>
        <t>Moto C+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65" sId="7" odxf="1" dxf="1">
    <nc r="C149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66" sId="7" odxf="1" dxf="1">
    <nc r="D149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67" sId="7" odxf="1" dxf="1">
    <nc r="E149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68" sId="7" odxf="1" dxf="1">
    <nc r="A150">
      <v>130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569" sId="7" odxf="1" dxf="1">
    <nc r="B150" t="inlineStr">
      <is>
        <t>MOTO C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70" sId="7" odxf="1" dxf="1">
    <nc r="C150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71" sId="7" odxf="1" dxf="1">
    <nc r="D150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72" sId="7" odxf="1" dxf="1">
    <nc r="E150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73" sId="7" odxf="1" dxf="1">
    <nc r="A151" t="inlineStr">
      <is>
        <t>130A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574" sId="7" odxf="1" dxf="1">
    <nc r="B151" t="inlineStr">
      <is>
        <t>Moto Z2 LED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75" sId="7" odxf="1" dxf="1">
    <nc r="C151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76" sId="7" odxf="1" dxf="1">
    <nc r="D151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77" sId="7" odxf="1" dxf="1">
    <nc r="E151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78" sId="7" odxf="1" dxf="1">
    <nc r="A152" t="inlineStr">
      <is>
        <t>130B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579" sId="7" odxf="1" dxf="1">
    <nc r="B152" t="inlineStr">
      <is>
        <t>Ultra Max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80" sId="7" odxf="1" dxf="1">
    <nc r="C152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81" sId="7" odxf="1" dxf="1">
    <nc r="D152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82" sId="7" odxf="1" dxf="1">
    <nc r="E152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83" sId="7" odxf="1" dxf="1">
    <nc r="A153" t="inlineStr">
      <is>
        <t>130C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584" sId="7" odxf="1" dxf="1">
    <nc r="B153" t="inlineStr">
      <is>
        <t>Ulta Mini / 1030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85" sId="7" odxf="1" dxf="1">
    <nc r="C153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86" sId="7" odxf="1" dxf="1">
    <nc r="D153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87" sId="7" odxf="1" dxf="1">
    <nc r="E153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88" sId="7" odxf="1" dxf="1">
    <nc r="A154" t="inlineStr">
      <is>
        <t>130D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589" sId="7" odxf="1" dxf="1">
    <nc r="B154" t="inlineStr">
      <is>
        <t>Moto Z slim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90" sId="7" odxf="1" dxf="1">
    <nc r="C154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91" sId="7" odxf="1" dxf="1">
    <nc r="D154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92" sId="7" odxf="1" dxf="1">
    <nc r="E154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93" sId="7" odxf="1" dxf="1">
    <nc r="A155" t="inlineStr">
      <is>
        <t>130E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594" sId="7" odxf="1" dxf="1">
    <nc r="B155" t="inlineStr">
      <is>
        <t>G4 Play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95" sId="7" odxf="1" dxf="1">
    <nc r="C155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96" sId="7" odxf="1" dxf="1">
    <nc r="D155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97" sId="7" odxf="1" dxf="1">
    <nc r="E155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98" sId="7" odxf="1" dxf="1">
    <nc r="A156" t="inlineStr">
      <is>
        <t>130F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599" sId="7" odxf="1" dxf="1">
    <nc r="B156" t="inlineStr">
      <is>
        <t>Xstylo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00" sId="7" odxf="1" dxf="1">
    <nc r="C156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01" sId="7" odxf="1" dxf="1">
    <nc r="D156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02" sId="7" odxf="1" dxf="1">
    <nc r="E156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03" sId="7" odxf="1" dxf="1">
    <nc r="A157">
      <v>131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604" sId="7" odxf="1" dxf="1">
    <nc r="B157" t="inlineStr">
      <is>
        <t>Oppo F5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05" sId="7" odxf="1" dxf="1">
    <nc r="C157" t="inlineStr">
      <is>
        <t>oppo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06" sId="7" odxf="1" dxf="1">
    <nc r="D157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07" sId="7" odxf="1" dxf="1">
    <nc r="E157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08" sId="7" odxf="1" dxf="1">
    <nc r="A158">
      <v>132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609" sId="7" odxf="1" dxf="1">
    <nc r="B158" t="inlineStr">
      <is>
        <t>F1S OPPO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10" sId="7" odxf="1" dxf="1">
    <nc r="C158" t="inlineStr">
      <is>
        <t>oppo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11" sId="7" odxf="1" dxf="1">
    <nc r="D158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12" sId="7" odxf="1" dxf="1">
    <nc r="E158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13" sId="7" odxf="1" dxf="1">
    <nc r="A159" t="inlineStr">
      <is>
        <t>132A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614" sId="7" odxf="1" dxf="1">
    <nc r="B159" t="inlineStr">
      <is>
        <t>A3S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15" sId="7" odxf="1" dxf="1">
    <nc r="C159" t="inlineStr">
      <is>
        <t>oppo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16" sId="7" odxf="1" dxf="1">
    <nc r="D159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17" sId="7" odxf="1" dxf="1">
    <nc r="E159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18" sId="7" odxf="1" dxf="1">
    <nc r="A160">
      <v>133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619" sId="7" odxf="1" dxf="1">
    <nc r="B160" t="inlineStr">
      <is>
        <t>A71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20" sId="7" odxf="1" dxf="1">
    <nc r="C160" t="inlineStr">
      <is>
        <t>oppo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21" sId="7" odxf="1" dxf="1">
    <nc r="D160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22" sId="7" odxf="1" dxf="1">
    <nc r="E160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23" sId="7" odxf="1" dxf="1">
    <nc r="A161" t="inlineStr">
      <is>
        <t>133A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624" sId="7" odxf="1" dxf="1">
    <nc r="B161" t="inlineStr">
      <is>
        <t>A1k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25" sId="7" odxf="1" dxf="1">
    <nc r="C161" t="inlineStr">
      <is>
        <t>oppo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26" sId="7" odxf="1" dxf="1">
    <nc r="D161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27" sId="7" odxf="1" dxf="1">
    <nc r="E161">
      <v>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28" sId="7" odxf="1" dxf="1">
    <nc r="A162" t="inlineStr">
      <is>
        <t>133B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629" sId="7" odxf="1" dxf="1">
    <nc r="B162" t="inlineStr">
      <is>
        <t>A39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30" sId="7" odxf="1" dxf="1">
    <nc r="C162" t="inlineStr">
      <is>
        <t>oppo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31" sId="7" odxf="1" dxf="1">
    <nc r="D162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32" sId="7" odxf="1" dxf="1">
    <nc r="E162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33" sId="7" odxf="1" dxf="1">
    <nc r="A163" t="inlineStr">
      <is>
        <t>133C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634" sId="7" odxf="1" dxf="1">
    <nc r="B163" t="inlineStr">
      <is>
        <t>A57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35" sId="7" odxf="1" dxf="1">
    <nc r="C163" t="inlineStr">
      <is>
        <t>oppo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36" sId="7" odxf="1" dxf="1">
    <nc r="D163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37" sId="7" odxf="1" dxf="1">
    <nc r="E163">
      <v>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38" sId="7" odxf="1" dxf="1">
    <nc r="A164" t="inlineStr">
      <is>
        <t>133D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639" sId="7" odxf="1" dxf="1">
    <nc r="B164" t="inlineStr">
      <is>
        <t>A83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40" sId="7" odxf="1" dxf="1">
    <nc r="C164" t="inlineStr">
      <is>
        <t>oppo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41" sId="7" odxf="1" dxf="1">
    <nc r="D164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42" sId="7" odxf="1" dxf="1">
    <nc r="E164">
      <v>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43" sId="7" odxf="1" dxf="1">
    <nc r="A165">
      <v>134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644" sId="7" odxf="1" dxf="1">
    <nc r="B165" t="inlineStr">
      <is>
        <t xml:space="preserve">A37 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45" sId="7" odxf="1" dxf="1">
    <nc r="C165" t="inlineStr">
      <is>
        <t>oppo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46" sId="7" odxf="1" dxf="1">
    <nc r="D165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47" sId="7" odxf="1" dxf="1">
    <nc r="E165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48" sId="7" odxf="1" dxf="1">
    <nc r="A166" t="inlineStr">
      <is>
        <t>134A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649" sId="7" odxf="1" dxf="1">
    <nc r="B166" t="inlineStr">
      <is>
        <t>Y5 2017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50" sId="7" odxf="1" dxf="1">
    <nc r="C166" t="inlineStr">
      <is>
        <t>HUAWEI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51" sId="7" odxf="1" dxf="1">
    <nc r="D166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52" sId="7" odxf="1" dxf="1">
    <nc r="E166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53" sId="7" odxf="1" dxf="1">
    <nc r="A167" t="inlineStr">
      <is>
        <t>134B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654" sId="7" odxf="1" dxf="1">
    <nc r="B167" t="inlineStr">
      <is>
        <t xml:space="preserve">Y5-2 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55" sId="7" odxf="1" dxf="1">
    <nc r="C167" t="inlineStr">
      <is>
        <t>HUAWEI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56" sId="7" odxf="1" dxf="1">
    <nc r="D167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57" sId="7" odxf="1" dxf="1">
    <nc r="E167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58" sId="7" odxf="1" dxf="1">
    <nc r="A168" t="inlineStr">
      <is>
        <t>134C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659" sId="7" odxf="1" dxf="1">
    <nc r="B168" t="inlineStr">
      <is>
        <t>Y6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60" sId="7" odxf="1" dxf="1">
    <nc r="C168" t="inlineStr">
      <is>
        <t>HUAWEI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61" sId="7" odxf="1" dxf="1">
    <nc r="D168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62" sId="7" odxf="1" dxf="1">
    <nc r="E168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63" sId="7" odxf="1" dxf="1">
    <nc r="A169" t="inlineStr">
      <is>
        <t>134D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664" sId="7" odxf="1" dxf="1">
    <nc r="B169" t="inlineStr">
      <is>
        <t>7S / 7X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65" sId="7" odxf="1" dxf="1">
    <nc r="C169" t="inlineStr">
      <is>
        <t>HUAWEI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66" sId="7" odxf="1" dxf="1">
    <nc r="D169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67" sId="7" odxf="1" dxf="1">
    <nc r="E169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68" sId="7" odxf="1" dxf="1">
    <nc r="A170" t="inlineStr">
      <is>
        <t>134E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669" sId="7" odxf="1" dxf="1">
    <nc r="B170" t="inlineStr">
      <is>
        <t>P8 Lite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70" sId="7" odxf="1" dxf="1">
    <nc r="C170" t="inlineStr">
      <is>
        <t>HUAWEI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71" sId="7" odxf="1" dxf="1">
    <nc r="D170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72" sId="7" odxf="1" dxf="1">
    <nc r="E170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73" sId="7" odxf="1" dxf="1">
    <nc r="A171" t="inlineStr">
      <is>
        <t>134F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674" sId="7" odxf="1" dxf="1">
    <nc r="B171" t="inlineStr">
      <is>
        <t>P10 Lite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75" sId="7" odxf="1" dxf="1">
    <nc r="C171" t="inlineStr">
      <is>
        <t>HUAWEI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76" sId="7" odxf="1" dxf="1">
    <nc r="D171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77" sId="7" odxf="1" dxf="1">
    <nc r="E171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78" sId="7" odxf="1" dxf="1">
    <nc r="A172" t="inlineStr">
      <is>
        <t>134G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679" sId="7" odxf="1" dxf="1">
    <nc r="B172" t="inlineStr">
      <is>
        <t>Honor 5C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80" sId="7" odxf="1" dxf="1">
    <nc r="C172" t="inlineStr">
      <is>
        <t>HUAWEI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81" sId="7" odxf="1" dxf="1">
    <nc r="D172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82" sId="7" odxf="1" dxf="1">
    <nc r="E172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83" sId="7" odxf="1" dxf="1">
    <nc r="A173" t="inlineStr">
      <is>
        <t>134H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684" sId="7" odxf="1" dxf="1">
    <nc r="B173" t="inlineStr">
      <is>
        <t>P20 Lite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85" sId="7" odxf="1" dxf="1">
    <nc r="C173" t="inlineStr">
      <is>
        <t>HUAWEI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86" sId="7" odxf="1" dxf="1">
    <nc r="D173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87" sId="7" odxf="1" dxf="1">
    <nc r="E173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88" sId="7" odxf="1" dxf="1">
    <nc r="A174" t="inlineStr">
      <is>
        <t>134I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689" sId="7" odxf="1" dxf="1">
    <nc r="B174" t="inlineStr">
      <is>
        <t>Y7 2018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90" sId="7" odxf="1" dxf="1">
    <nc r="C174" t="inlineStr">
      <is>
        <t>HUAWEI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91" sId="7" odxf="1" dxf="1">
    <nc r="D174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92" sId="7" odxf="1" dxf="1">
    <nc r="E174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93" sId="7" odxf="1" dxf="1">
    <nc r="A175" t="inlineStr">
      <is>
        <t>134J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694" sId="7" odxf="1" dxf="1">
    <nc r="B175" t="inlineStr">
      <is>
        <t xml:space="preserve">Y6 Pro  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95" sId="7" odxf="1" dxf="1">
    <nc r="C175" t="inlineStr">
      <is>
        <t>HUAWEI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96" sId="7" odxf="1" dxf="1">
    <nc r="D175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97" sId="7" odxf="1" dxf="1">
    <nc r="E175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98" sId="7" odxf="1" dxf="1">
    <nc r="A176" t="inlineStr">
      <is>
        <t>134K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699" sId="7" odxf="1" dxf="1">
    <nc r="B176" t="inlineStr">
      <is>
        <t>3C Lite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00" sId="7" odxf="1" dxf="1">
    <nc r="C176" t="inlineStr">
      <is>
        <t>HUAWEI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01" sId="7" odxf="1" dxf="1">
    <nc r="D176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02" sId="7" odxf="1" dxf="1">
    <nc r="E176">
      <v>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03" sId="7" odxf="1" dxf="1">
    <nc r="A177" t="inlineStr">
      <is>
        <t>134L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704" sId="7" odxf="1" dxf="1">
    <nc r="B177" t="inlineStr">
      <is>
        <t>Mate 10 Lite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05" sId="7" odxf="1" dxf="1">
    <nc r="C177" t="inlineStr">
      <is>
        <t>HUAWEI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06" sId="7" odxf="1" dxf="1">
    <nc r="D177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07" sId="7" odxf="1" dxf="1">
    <nc r="E177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08" sId="7" odxf="1" dxf="1">
    <nc r="A178" t="inlineStr">
      <is>
        <t>134M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709" sId="7" odxf="1" dxf="1">
    <nc r="B178" t="inlineStr">
      <is>
        <t>5x Honor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10" sId="7" odxf="1" dxf="1">
    <nc r="C178" t="inlineStr">
      <is>
        <t>HUAWEI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11" sId="7" odxf="1" dxf="1">
    <nc r="D178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12" sId="7" odxf="1" dxf="1">
    <nc r="E178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13" sId="7" odxf="1" dxf="1">
    <nc r="A179" t="inlineStr">
      <is>
        <t>134N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714" sId="7" odxf="1" dxf="1">
    <nc r="B179" t="inlineStr">
      <is>
        <t>4x Honor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15" sId="7" odxf="1" dxf="1">
    <nc r="C179" t="inlineStr">
      <is>
        <t>HUAWEI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16" sId="7" odxf="1" dxf="1">
    <nc r="D179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17" sId="7" odxf="1" dxf="1">
    <nc r="E179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18" sId="7" odxf="1" dxf="1">
    <nc r="A180">
      <v>135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719" sId="7" odxf="1" dxf="1">
    <nc r="B180" t="inlineStr">
      <is>
        <t>A5 TFT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20" sId="7" odxf="1" dxf="1">
    <nc r="C180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21" sId="7" odxf="1" dxf="1">
    <nc r="D180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22" sId="7" odxf="1" dxf="1">
    <nc r="E180">
      <v>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23" sId="7" odxf="1" dxf="1">
    <nc r="A181" t="inlineStr">
      <is>
        <t>135A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724" sId="7" odxf="1" dxf="1">
    <nc r="B181" t="inlineStr">
      <is>
        <t>A30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25" sId="7" odxf="1" dxf="1">
    <nc r="C181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26" sId="7" odxf="1" dxf="1">
    <nc r="D181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27" sId="7" odxf="1" dxf="1">
    <nc r="E181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28" sId="7" odxf="1" dxf="1">
    <nc r="A182" t="inlineStr">
      <is>
        <t>135B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729" sId="7" odxf="1" dxf="1">
    <nc r="B182" t="inlineStr">
      <is>
        <t>A3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30" sId="7" odxf="1" dxf="1">
    <nc r="C182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31" sId="7" odxf="1" dxf="1">
    <nc r="D182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32" sId="7" odxf="1" dxf="1">
    <nc r="E182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33" sId="7" odxf="1" dxf="1">
    <nc r="A183">
      <v>136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734" sId="7" odxf="1" dxf="1">
    <nc r="B183" t="inlineStr">
      <is>
        <t>J120 OGS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35" sId="7" odxf="1" dxf="1">
    <nc r="C183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36" sId="7" odxf="1" dxf="1">
    <nc r="D183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37" sId="7" odxf="1" dxf="1">
    <nc r="E183">
      <v>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38" sId="7" odxf="1" dxf="1">
    <nc r="A184">
      <v>137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739" sId="7" odxf="1" dxf="1">
    <nc r="B184" t="inlineStr">
      <is>
        <t>J2 Ogs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40" sId="7" odxf="1" dxf="1">
    <nc r="C184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41" sId="7" odxf="1" dxf="1">
    <nc r="D184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42" sId="7" odxf="1" dxf="1">
    <nc r="E184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43" sId="7" odxf="1" dxf="1">
    <nc r="A185">
      <v>138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744" sId="7" odxf="1" dxf="1">
    <nc r="B185" t="inlineStr">
      <is>
        <t>J2 TFT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45" sId="7" odxf="1" dxf="1">
    <nc r="C185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46" sId="7" odxf="1" dxf="1">
    <nc r="D185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47" sId="7" odxf="1" dxf="1">
    <nc r="E185">
      <v>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48" sId="7" odxf="1" dxf="1">
    <nc r="A186">
      <v>139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749" sId="7" odxf="1" dxf="1">
    <nc r="B186" t="inlineStr">
      <is>
        <t>J250 OGS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50" sId="7" odxf="1" dxf="1">
    <nc r="C186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51" sId="7" odxf="1" dxf="1">
    <nc r="D186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52" sId="7" odxf="1" dxf="1">
    <nc r="E186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53" sId="7" odxf="1" dxf="1">
    <nc r="A187">
      <v>140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754" sId="7" odxf="1" dxf="1">
    <nc r="B187" t="inlineStr">
      <is>
        <t>J250 TFT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55" sId="7" odxf="1" dxf="1">
    <nc r="C187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56" sId="7" odxf="1" dxf="1">
    <nc r="D187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57" sId="7" odxf="1" dxf="1">
    <nc r="E187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58" sId="7" odxf="1" dxf="1">
    <nc r="A188">
      <v>141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759" sId="7" odxf="1" dxf="1">
    <nc r="B188" t="inlineStr">
      <is>
        <t>J3  OGS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60" sId="7" odxf="1" dxf="1">
    <nc r="C188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61" sId="7" odxf="1" dxf="1">
    <nc r="D188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62" sId="7" odxf="1" dxf="1">
    <nc r="E188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63" sId="7" odxf="1" dxf="1">
    <nc r="A189">
      <v>142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764" sId="7" odxf="1" dxf="1">
    <nc r="B189" t="inlineStr">
      <is>
        <t>J3 Pro TFt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65" sId="7" odxf="1" dxf="1">
    <nc r="C189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66" sId="7" odxf="1" dxf="1">
    <nc r="D189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67" sId="7" odxf="1" dxf="1">
    <nc r="E189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68" sId="7" odxf="1" dxf="1">
    <nc r="A190">
      <v>143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769" sId="7" odxf="1" dxf="1">
    <nc r="B190" t="inlineStr">
      <is>
        <t>J327  / Emerge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70" sId="7" odxf="1" dxf="1">
    <nc r="C190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71" sId="7" odxf="1" dxf="1">
    <nc r="D190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72" sId="7" odxf="1" dxf="1">
    <nc r="E190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73" sId="7" odxf="1" dxf="1">
    <nc r="A191">
      <v>144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774" sId="7" odxf="1" dxf="1">
    <nc r="B191" t="inlineStr">
      <is>
        <t>J330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75" sId="7" odxf="1" dxf="1">
    <nc r="C191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76" sId="7" odxf="1" dxf="1">
    <nc r="D191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77" sId="7" odxf="1" dxf="1">
    <nc r="E191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78" sId="7" odxf="1" dxf="1">
    <nc r="A192">
      <v>145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779" sId="7" odxf="1" dxf="1">
    <nc r="B192" t="inlineStr">
      <is>
        <t>J4 TFT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80" sId="7" odxf="1" dxf="1">
    <nc r="C192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81" sId="7" odxf="1" dxf="1">
    <nc r="D192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82" sId="7" odxf="1" dxf="1">
    <nc r="E192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83" sId="7" odxf="1" dxf="1">
    <nc r="A193" t="inlineStr">
      <is>
        <t>145A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784" sId="7" odxf="1" dxf="1">
    <nc r="B193" t="inlineStr">
      <is>
        <t>J4 Original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85" sId="7" odxf="1" dxf="1">
    <nc r="C193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86" sId="7" odxf="1" dxf="1">
    <nc r="D193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87" sId="7" odxf="1" dxf="1">
    <nc r="E193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88" sId="7" odxf="1" dxf="1">
    <nc r="A194">
      <v>146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789" sId="7" odxf="1" dxf="1">
    <nc r="B194" t="inlineStr">
      <is>
        <t>J5 Prime/ On5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90" sId="7" odxf="1" dxf="1">
    <nc r="C194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91" sId="7" odxf="1" dxf="1">
    <nc r="D194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92" sId="7" odxf="1" dxf="1">
    <nc r="E194">
      <v>7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93" sId="7" odxf="1" dxf="1">
    <nc r="A195">
      <v>147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794" sId="7" odxf="1" dxf="1">
    <nc r="B195" t="inlineStr">
      <is>
        <t>J5 OGS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95" sId="7" odxf="1" dxf="1">
    <nc r="C195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96" sId="7" odxf="1" dxf="1">
    <nc r="D195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97" sId="7" odxf="1" dxf="1">
    <nc r="E195">
      <v>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98" sId="7" odxf="1" dxf="1">
    <nc r="A196">
      <v>148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799" sId="7" odxf="1" dxf="1">
    <nc r="B196" t="inlineStr">
      <is>
        <t>J510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00" sId="7" odxf="1" dxf="1">
    <nc r="C196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01" sId="7" odxf="1" dxf="1">
    <nc r="D196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02" sId="7" odxf="1" dxf="1">
    <nc r="E196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03" sId="7" odxf="1" dxf="1">
    <nc r="A197" t="inlineStr">
      <is>
        <t>148A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804" sId="7" odxf="1" dxf="1">
    <nc r="B197" t="inlineStr">
      <is>
        <t>j6 ogs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05" sId="7" odxf="1" dxf="1">
    <nc r="C197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06" sId="7" odxf="1" dxf="1">
    <nc r="D197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07" sId="7" odxf="1" dxf="1">
    <nc r="E197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08" sId="7" odxf="1" dxf="1">
    <nc r="A198">
      <v>149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809" sId="7" odxf="1" dxf="1">
    <nc r="B198" t="inlineStr">
      <is>
        <t>J7 Ogs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10" sId="7" odxf="1" dxf="1">
    <nc r="C198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11" sId="7" odxf="1" dxf="1">
    <nc r="D198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12" sId="7" odxf="1" dxf="1">
    <nc r="E198">
      <v>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13" sId="7" odxf="1" dxf="1">
    <nc r="A199" t="inlineStr">
      <is>
        <t>149A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814" sId="7" odxf="1" dxf="1">
    <nc r="B199" t="inlineStr">
      <is>
        <t>J7 Pro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15" sId="7" odxf="1" dxf="1">
    <nc r="C199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16" sId="7" odxf="1" dxf="1">
    <nc r="D199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17" sId="7" odxf="1" dxf="1">
    <nc r="E199">
      <v>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18" sId="7" odxf="1" dxf="1">
    <nc r="A200">
      <v>150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819" sId="7" odxf="1" dxf="1">
    <nc r="B200" t="inlineStr">
      <is>
        <t>J7 Prime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20" sId="7" odxf="1" dxf="1">
    <nc r="C200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21" sId="7" odxf="1" dxf="1">
    <nc r="D200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22" sId="7" odxf="1" dxf="1">
    <nc r="E200">
      <v>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23" sId="7" odxf="1" dxf="1">
    <nc r="A201">
      <v>151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824" sId="7" odxf="1" dxf="1">
    <nc r="B201" t="inlineStr">
      <is>
        <t>j710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25" sId="7" odxf="1" dxf="1">
    <nc r="C201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26" sId="7" odxf="1" dxf="1">
    <nc r="D201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27" sId="7" odxf="1" dxf="1">
    <nc r="E201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28" sId="7" odxf="1" dxf="1">
    <nc r="A202" t="inlineStr">
      <is>
        <t>151A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829" sId="7" odxf="1" dxf="1">
    <nc r="B202" t="inlineStr">
      <is>
        <t>J7 Original LED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30" sId="7" odxf="1" dxf="1">
    <nc r="C202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31" sId="7" odxf="1" dxf="1">
    <nc r="D202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32" sId="7" odxf="1" dxf="1">
    <nc r="E202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33" sId="7" odxf="1" dxf="1">
    <nc r="A203" t="inlineStr">
      <is>
        <t>151B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834" sId="7" odxf="1" dxf="1">
    <nc r="B203" t="inlineStr">
      <is>
        <t>J727 Emerge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35" sId="7" odxf="1" dxf="1">
    <nc r="C203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36" sId="7" odxf="1" dxf="1">
    <nc r="D203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37" sId="7" odxf="1" dxf="1">
    <nc r="E203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38" sId="7" odxf="1" dxf="1">
    <nc r="A204">
      <v>152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839" sId="7" odxf="1" dxf="1">
    <nc r="B204" t="inlineStr">
      <is>
        <t>S5 TFT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40" sId="7" odxf="1" dxf="1">
    <nc r="C204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41" sId="7" odxf="1" dxf="1">
    <nc r="D204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42" sId="7" odxf="1" dxf="1">
    <nc r="E204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43" sId="7" odxf="1" dxf="1">
    <nc r="A205">
      <v>153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844" sId="7" odxf="1" dxf="1">
    <nc r="B205" t="inlineStr">
      <is>
        <t>S3 tft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45" sId="7" odxf="1" dxf="1">
    <nc r="C205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46" sId="7" odxf="1" dxf="1">
    <nc r="D205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47" sId="7" odxf="1" dxf="1">
    <nc r="E205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48" sId="7" odxf="1" dxf="1">
    <nc r="A206">
      <v>154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849" sId="7" odxf="1" dxf="1">
    <nc r="B206" t="inlineStr">
      <is>
        <t>S4 tft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50" sId="7" odxf="1" dxf="1">
    <nc r="C206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51" sId="7" odxf="1" dxf="1">
    <nc r="D206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52" sId="7" odxf="1" dxf="1">
    <nc r="E206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53" sId="7" odxf="1" dxf="1">
    <nc r="A207" t="inlineStr">
      <is>
        <t>154A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854" sId="7" odxf="1" dxf="1">
    <nc r="B207" t="inlineStr">
      <is>
        <t>Note 3 TFT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55" sId="7" odxf="1" dxf="1">
    <nc r="C207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56" sId="7" odxf="1" dxf="1">
    <nc r="D207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57" sId="7" odxf="1" dxf="1">
    <nc r="E207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58" sId="7" odxf="1" dxf="1">
    <nc r="A208" t="inlineStr">
      <is>
        <t>154B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859" sId="7" odxf="1" dxf="1">
    <nc r="B208" t="inlineStr">
      <is>
        <t>A510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60" sId="7" odxf="1" dxf="1">
    <nc r="C208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61" sId="7" odxf="1" dxf="1">
    <nc r="D208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62" sId="7" odxf="1" dxf="1">
    <nc r="E208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63" sId="7" odxf="1" dxf="1">
    <nc r="A209" t="inlineStr">
      <is>
        <t>154C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864" sId="7" odxf="1" dxf="1">
    <nc r="B209" t="inlineStr">
      <is>
        <t>J730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65" sId="7" odxf="1" dxf="1">
    <nc r="C209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66" sId="7" odxf="1" dxf="1">
    <nc r="D209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67" sId="7" odxf="1" dxf="1">
    <nc r="E209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68" sId="7" odxf="1" dxf="1">
    <nc r="A210" t="inlineStr">
      <is>
        <t>154D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869" sId="7" odxf="1" dxf="1">
    <nc r="B210" t="inlineStr">
      <is>
        <t>A310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70" sId="7" odxf="1" dxf="1">
    <nc r="C210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71" sId="7" odxf="1" dxf="1">
    <nc r="D210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72" sId="7" odxf="1" dxf="1">
    <nc r="E210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73" sId="7" odxf="1" dxf="1">
    <nc r="A211" t="inlineStr">
      <is>
        <t>154E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874" sId="7" odxf="1" dxf="1">
    <nc r="B211" t="inlineStr">
      <is>
        <t>E5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75" sId="7" odxf="1" dxf="1">
    <nc r="C211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76" sId="7" odxf="1" dxf="1">
    <nc r="D211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77" sId="7" odxf="1" dxf="1">
    <nc r="E211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78" sId="7" odxf="1" dxf="1">
    <nc r="A212" t="inlineStr">
      <is>
        <t>154F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879" sId="7" odxf="1" dxf="1">
    <nc r="B212" t="inlineStr">
      <is>
        <t>E7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80" sId="7" odxf="1" dxf="1">
    <nc r="C212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81" sId="7" odxf="1" dxf="1">
    <nc r="D212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82" sId="7" odxf="1" dxf="1">
    <nc r="E212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83" sId="7" odxf="1" dxf="1">
    <nc r="A213" t="inlineStr">
      <is>
        <t>154G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884" sId="7" odxf="1" dxf="1">
    <nc r="B213" t="inlineStr">
      <is>
        <t>J110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85" sId="7" odxf="1" dxf="1">
    <nc r="C213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86" sId="7" odxf="1" dxf="1">
    <nc r="D213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87" sId="7" odxf="1" dxf="1">
    <nc r="E213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88" sId="7" odxf="1" dxf="1">
    <nc r="A214" t="inlineStr">
      <is>
        <t>154H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889" sId="7" odxf="1" dxf="1">
    <nc r="B214" t="inlineStr">
      <is>
        <t>j320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90" sId="7" odxf="1" dxf="1">
    <nc r="C214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91" sId="7" odxf="1" dxf="1">
    <nc r="D214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92" sId="7" odxf="1" dxf="1">
    <nc r="E214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93" sId="7" odxf="1" dxf="1">
    <nc r="A215" t="inlineStr">
      <is>
        <t>154I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894" sId="7" odxf="1" dxf="1">
    <nc r="B215" t="inlineStr">
      <is>
        <t>Note 1 LED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95" sId="7" odxf="1" dxf="1">
    <nc r="C215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96" sId="7" odxf="1" dxf="1">
    <nc r="D215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97" sId="7" odxf="1" dxf="1">
    <nc r="E215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98" sId="7" odxf="1" dxf="1">
    <nc r="A216">
      <v>155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899" sId="7" odxf="1" dxf="1">
    <nc r="B216" t="inlineStr">
      <is>
        <t>HTC M8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00" sId="7" odxf="1" dxf="1">
    <nc r="C216" t="inlineStr">
      <is>
        <t>HTC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01" sId="7" odxf="1" dxf="1">
    <nc r="D216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02" sId="7" odxf="1" dxf="1">
    <nc r="E216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03" sId="7" odxf="1" dxf="1">
    <nc r="A217">
      <v>156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904" sId="7" odxf="1" dxf="1">
    <nc r="B217" t="inlineStr">
      <is>
        <t>Amazone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05" sId="7" odxf="1" dxf="1">
    <nc r="C217" t="inlineStr">
      <is>
        <t>Amazone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06" sId="7" odxf="1" dxf="1">
    <nc r="D217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07" sId="7" odxf="1" dxf="1">
    <nc r="E217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08" sId="7" odxf="1" dxf="1">
    <nc r="A218">
      <v>157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909" sId="7" odxf="1" dxf="1">
    <nc r="B218" t="inlineStr">
      <is>
        <t>Z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10" sId="7" odxf="1" dxf="1">
    <nc r="C218" t="inlineStr">
      <is>
        <t>Sony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11" sId="7" odxf="1" dxf="1">
    <nc r="D218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12" sId="7" odxf="1" dxf="1">
    <nc r="E218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13" sId="7" odxf="1" dxf="1">
    <nc r="A219">
      <v>158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914" sId="7" odxf="1" dxf="1">
    <nc r="B219" t="inlineStr">
      <is>
        <t>Z1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top style="thin">
          <color indexed="64"/>
        </top>
        <bottom style="thin">
          <color indexed="64"/>
        </bottom>
      </border>
    </ndxf>
  </rcc>
  <rcc rId="1915" sId="7" odxf="1" dxf="1">
    <nc r="C219" t="inlineStr">
      <is>
        <t>Sony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16" sId="7" odxf="1" dxf="1">
    <nc r="D219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17" sId="7" odxf="1" dxf="1">
    <nc r="E219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18" sId="7" odxf="1" dxf="1">
    <nc r="A220">
      <v>159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919" sId="7" odxf="1" dxf="1">
    <nc r="B220" t="inlineStr">
      <is>
        <t>Z1 mini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top style="thin">
          <color indexed="64"/>
        </top>
        <bottom style="thin">
          <color indexed="64"/>
        </bottom>
      </border>
    </ndxf>
  </rcc>
  <rcc rId="1920" sId="7" odxf="1" dxf="1">
    <nc r="C220" t="inlineStr">
      <is>
        <t>Sony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21" sId="7" odxf="1" dxf="1">
    <nc r="D220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22" sId="7" odxf="1" dxf="1">
    <nc r="E220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23" sId="7" odxf="1" dxf="1">
    <nc r="A221">
      <v>160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924" sId="7" odxf="1" dxf="1">
    <nc r="B221" t="inlineStr">
      <is>
        <t>z2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top style="thin">
          <color indexed="64"/>
        </top>
        <bottom style="thin">
          <color indexed="64"/>
        </bottom>
      </border>
    </ndxf>
  </rcc>
  <rcc rId="1925" sId="7" odxf="1" dxf="1">
    <nc r="C221" t="inlineStr">
      <is>
        <t>Sony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26" sId="7" odxf="1" dxf="1">
    <nc r="D221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27" sId="7" odxf="1" dxf="1">
    <nc r="E221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28" sId="7" odxf="1" dxf="1">
    <nc r="A222">
      <v>161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929" sId="7" odxf="1" dxf="1">
    <nc r="B222" t="inlineStr">
      <is>
        <t>Z3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top style="thin">
          <color indexed="64"/>
        </top>
        <bottom style="thin">
          <color indexed="64"/>
        </bottom>
      </border>
    </ndxf>
  </rcc>
  <rcc rId="1930" sId="7" odxf="1" dxf="1">
    <nc r="C222" t="inlineStr">
      <is>
        <t>Sony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31" sId="7" odxf="1" dxf="1">
    <nc r="D222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32" sId="7" odxf="1" dxf="1">
    <nc r="E222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33" sId="7" odxf="1" dxf="1">
    <nc r="A223">
      <v>162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934" sId="7" odxf="1" dxf="1">
    <nc r="B223" t="inlineStr">
      <is>
        <t xml:space="preserve">Z3 Mini 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35" sId="7" odxf="1" dxf="1">
    <nc r="C223" t="inlineStr">
      <is>
        <t>Sony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36" sId="7" odxf="1" dxf="1">
    <nc r="D223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37" sId="7" odxf="1" dxf="1">
    <nc r="E223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38" sId="7" odxf="1" dxf="1">
    <nc r="A224">
      <v>163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939" sId="7" odxf="1" dxf="1">
    <nc r="B224" t="inlineStr">
      <is>
        <t>Z5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40" sId="7" odxf="1" dxf="1">
    <nc r="C224" t="inlineStr">
      <is>
        <t>Sony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41" sId="7" odxf="1" dxf="1">
    <nc r="D224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42" sId="7" odxf="1" dxf="1">
    <nc r="E224">
      <v>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43" sId="7" odxf="1" dxf="1">
    <nc r="A225">
      <v>164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944" sId="7" odxf="1" dxf="1">
    <nc r="B225" t="inlineStr">
      <is>
        <t>Z4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top style="thin">
          <color indexed="64"/>
        </top>
        <bottom style="thin">
          <color indexed="64"/>
        </bottom>
      </border>
    </ndxf>
  </rcc>
  <rcc rId="1945" sId="7" odxf="1" dxf="1">
    <nc r="C225" t="inlineStr">
      <is>
        <t>Sony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46" sId="7" odxf="1" dxf="1">
    <nc r="D225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47" sId="7" odxf="1" dxf="1">
    <nc r="E225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48" sId="7" odxf="1" dxf="1">
    <nc r="A226">
      <v>165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949" sId="7" odxf="1" dxf="1">
    <nc r="B226" t="inlineStr">
      <is>
        <t>Zr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top style="thin">
          <color indexed="64"/>
        </top>
        <bottom style="thin">
          <color indexed="64"/>
        </bottom>
      </border>
    </ndxf>
  </rcc>
  <rcc rId="1950" sId="7" odxf="1" dxf="1">
    <nc r="C226" t="inlineStr">
      <is>
        <t>Sony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51" sId="7" odxf="1" dxf="1">
    <nc r="D226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52" sId="7" odxf="1" dxf="1">
    <nc r="E226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53" sId="7" odxf="1" dxf="1">
    <nc r="A227">
      <v>166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954" sId="7" odxf="1" dxf="1">
    <nc r="B227" t="inlineStr">
      <is>
        <t>z5 premium/ X p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top style="thin">
          <color indexed="64"/>
        </top>
        <bottom style="thin">
          <color indexed="64"/>
        </bottom>
      </border>
    </ndxf>
  </rcc>
  <rcc rId="1955" sId="7" odxf="1" dxf="1">
    <nc r="C227" t="inlineStr">
      <is>
        <t>Sony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56" sId="7" odxf="1" dxf="1">
    <nc r="D227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57" sId="7" odxf="1" dxf="1">
    <nc r="E227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58" sId="7" odxf="1" dxf="1">
    <nc r="A228">
      <v>167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959" sId="7" odxf="1" dxf="1">
    <nc r="B228" t="inlineStr">
      <is>
        <t>Z5 Mini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top style="thin">
          <color indexed="64"/>
        </top>
        <bottom style="thin">
          <color indexed="64"/>
        </bottom>
      </border>
    </ndxf>
  </rcc>
  <rcc rId="1960" sId="7" odxf="1" dxf="1">
    <nc r="C228" t="inlineStr">
      <is>
        <t>Sony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61" sId="7" odxf="1" dxf="1">
    <nc r="D228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62" sId="7" odxf="1" dxf="1">
    <nc r="E228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63" sId="7" odxf="1" dxf="1">
    <nc r="A229" t="inlineStr">
      <is>
        <t>167A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964" sId="7" odxf="1" dxf="1">
    <nc r="B229" t="inlineStr">
      <is>
        <t>K7 Techno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top style="thin">
          <color indexed="64"/>
        </top>
        <bottom style="thin">
          <color indexed="64"/>
        </bottom>
      </border>
    </ndxf>
  </rcc>
  <rcc rId="1965" sId="7" odxf="1" dxf="1">
    <nc r="C229" t="inlineStr">
      <is>
        <t>Techno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66" sId="7" odxf="1" dxf="1">
    <nc r="D229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67" sId="7" odxf="1" dxf="1">
    <nc r="E229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68" sId="7" odxf="1" dxf="1">
    <nc r="A230">
      <v>168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969" sId="7" odxf="1" dxf="1">
    <nc r="B230" t="inlineStr">
      <is>
        <t>V7 Plus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70" sId="7" odxf="1" dxf="1">
    <nc r="C230" t="inlineStr">
      <is>
        <t>VIVO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71" sId="7" odxf="1" dxf="1">
    <nc r="D230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72" sId="7" odxf="1" dxf="1">
    <nc r="E230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73" sId="7" odxf="1" dxf="1">
    <nc r="A231">
      <v>169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974" sId="7" odxf="1" dxf="1">
    <nc r="B231" t="inlineStr">
      <is>
        <t>Y91C /91...99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75" sId="7" odxf="1" dxf="1">
    <nc r="C231" t="inlineStr">
      <is>
        <t>VIVO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76" sId="7" odxf="1" dxf="1">
    <nc r="D231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77" sId="7" odxf="1" dxf="1">
    <nc r="E231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78" sId="7" odxf="1" dxf="1">
    <nc r="A232">
      <v>170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979" sId="7" odxf="1" dxf="1">
    <nc r="B232" t="inlineStr">
      <is>
        <t>Y71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80" sId="7" odxf="1" dxf="1">
    <nc r="C232" t="inlineStr">
      <is>
        <t>VIVO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81" sId="7" odxf="1" dxf="1">
    <nc r="D232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82" sId="7" odxf="1" dxf="1">
    <nc r="E232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83" sId="7" odxf="1" dxf="1">
    <nc r="A233">
      <v>171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984" sId="7" odxf="1" dxf="1">
    <nc r="B233" t="inlineStr">
      <is>
        <t>y81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85" sId="7" odxf="1" dxf="1">
    <nc r="C233" t="inlineStr">
      <is>
        <t>VIVO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86" sId="7" odxf="1" dxf="1">
    <nc r="D233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87" sId="7" odxf="1" dxf="1">
    <nc r="E233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88" sId="7" odxf="1" dxf="1">
    <nc r="A234">
      <v>172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989" sId="7" odxf="1" dxf="1">
    <nc r="B234" t="inlineStr">
      <is>
        <t>y9i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90" sId="7" odxf="1" dxf="1">
    <nc r="C234" t="inlineStr">
      <is>
        <t>VIVO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91" sId="7" odxf="1" dxf="1">
    <nc r="D234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92" sId="7" odxf="1" dxf="1">
    <nc r="E234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93" sId="7" odxf="1" dxf="1">
    <nc r="A235" t="inlineStr">
      <is>
        <t>172A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994" sId="7" odxf="1" dxf="1">
    <nc r="B235" t="inlineStr">
      <is>
        <t>Nokia 2 ORG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95" sId="7" odxf="1" dxf="1">
    <nc r="C235" t="inlineStr">
      <is>
        <t>Nokia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96" sId="7" odxf="1" dxf="1">
    <nc r="D235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97" sId="7" odxf="1" dxf="1">
    <nc r="E235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98" sId="7" odxf="1" dxf="1">
    <nc r="A236" t="inlineStr">
      <is>
        <t>172B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999" sId="7" odxf="1" dxf="1">
    <nc r="B236" t="inlineStr">
      <is>
        <t>Nokia 5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00" sId="7" odxf="1" dxf="1">
    <nc r="C236" t="inlineStr">
      <is>
        <t>Nokia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01" sId="7" odxf="1" dxf="1">
    <nc r="D236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02" sId="7" odxf="1" dxf="1">
    <nc r="E236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03" sId="7" odxf="1" dxf="1">
    <nc r="A237">
      <v>173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2004" sId="7" odxf="1" dxf="1">
    <nc r="B237" t="inlineStr">
      <is>
        <t>C101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05" sId="7" odxf="1" dxf="1">
    <nc r="C237" t="inlineStr">
      <is>
        <t>Nokia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06" sId="7" odxf="1" dxf="1">
    <nc r="D237" t="inlineStr">
      <is>
        <t>LCD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07" sId="7" odxf="1" dxf="1">
    <nc r="E237">
      <v>15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08" sId="7" odxf="1" dxf="1">
    <nc r="A238">
      <v>174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00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fmt sheetId="7" sqref="B238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C23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D23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7" sqref="E23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cc rId="2009" sId="7" odxf="1" dxf="1">
    <nc r="A239">
      <v>175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2010" sId="7" odxf="1" dxf="1">
    <nc r="B239" t="inlineStr">
      <is>
        <t>N225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11" sId="7" odxf="1" dxf="1">
    <nc r="C239" t="inlineStr">
      <is>
        <t>Nokia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12" sId="7" odxf="1" dxf="1">
    <nc r="D239" t="inlineStr">
      <is>
        <t>LCD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13" sId="7" odxf="1" dxf="1">
    <nc r="E239">
      <v>10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14" sId="7" odxf="1" dxf="1">
    <nc r="A240">
      <v>176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2015" sId="7" odxf="1" dxf="1">
    <nc r="B240" t="inlineStr">
      <is>
        <t>N216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16" sId="7" odxf="1" dxf="1">
    <nc r="C240" t="inlineStr">
      <is>
        <t>Nokia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17" sId="7" odxf="1" dxf="1">
    <nc r="D240" t="inlineStr">
      <is>
        <t>LCD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18" sId="7" odxf="1" dxf="1">
    <nc r="E240">
      <v>10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19" sId="7" odxf="1" dxf="1">
    <nc r="A241">
      <v>177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2020" sId="7" odxf="1" dxf="1">
    <nc r="B241" t="inlineStr">
      <is>
        <t>N220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21" sId="7" odxf="1" dxf="1">
    <nc r="C241" t="inlineStr">
      <is>
        <t>Nokia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22" sId="7" odxf="1" dxf="1">
    <nc r="D241" t="inlineStr">
      <is>
        <t>LCD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23" sId="7" odxf="1" dxf="1">
    <nc r="E241">
      <v>13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24" sId="7" odxf="1" dxf="1">
    <nc r="A242">
      <v>178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2025" sId="7" odxf="1" dxf="1">
    <nc r="B242" t="inlineStr">
      <is>
        <t>X302 / 206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26" sId="7" odxf="1" dxf="1">
    <nc r="C242" t="inlineStr">
      <is>
        <t>Nokia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27" sId="7" odxf="1" dxf="1">
    <nc r="D242" t="inlineStr">
      <is>
        <t>LCD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28" sId="7" odxf="1" dxf="1">
    <nc r="E242">
      <v>8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29" sId="7" odxf="1" dxf="1">
    <nc r="A243">
      <v>179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2030" sId="7" odxf="1" dxf="1">
    <nc r="B243" t="inlineStr">
      <is>
        <t>N3310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31" sId="7" odxf="1" dxf="1">
    <nc r="C243" t="inlineStr">
      <is>
        <t>Nokia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32" sId="7" odxf="1" dxf="1">
    <nc r="D243" t="inlineStr">
      <is>
        <t>LCD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33" sId="7" odxf="1" dxf="1">
    <nc r="E243">
      <v>10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34" sId="7" odxf="1" dxf="1">
    <nc r="A244">
      <v>180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2035" sId="7" odxf="1" dxf="1">
    <nc r="B244" t="inlineStr">
      <is>
        <t>105 New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36" sId="7" odxf="1" dxf="1">
    <nc r="C244" t="inlineStr">
      <is>
        <t>Nokia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37" sId="7" odxf="1" dxf="1">
    <nc r="D244" t="inlineStr">
      <is>
        <t>LCD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38" sId="7" odxf="1" dxf="1">
    <nc r="E244">
      <v>9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39" sId="7" odxf="1" dxf="1">
    <nc r="A245" t="inlineStr">
      <is>
        <t>180A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2040" sId="7" odxf="1" dxf="1">
    <nc r="B245" t="inlineStr">
      <is>
        <t>i6i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41" sId="7" odxf="1" dxf="1">
    <nc r="C245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42" sId="7" odxf="1" dxf="1">
    <nc r="D245" t="inlineStr">
      <is>
        <t>LCD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43" sId="7" odxf="1" dxf="1">
    <nc r="E245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44" sId="7" odxf="1" dxf="1">
    <nc r="A246">
      <v>181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2045" sId="7" odxf="1" dxf="1">
    <nc r="B246" t="inlineStr">
      <is>
        <t>E50 (24 pin)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46" sId="7" odxf="1" dxf="1">
    <nc r="C246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47" sId="7" odxf="1" dxf="1">
    <nc r="D246" t="inlineStr">
      <is>
        <t>LCD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48" sId="7" odxf="1" dxf="1">
    <nc r="E246">
      <v>8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49" sId="7" odxf="1" dxf="1">
    <nc r="A247">
      <v>182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2050" sId="7" odxf="1" dxf="1">
    <nc r="B247" t="inlineStr">
      <is>
        <t>G5 G6  (14 pin)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51" sId="7" odxf="1" dxf="1">
    <nc r="C247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52" sId="7" odxf="1" dxf="1">
    <nc r="D247" t="inlineStr">
      <is>
        <t>LCD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53" sId="7" odxf="1" dxf="1">
    <nc r="E247">
      <v>10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54" sId="7" odxf="1" dxf="1">
    <nc r="A248" t="inlineStr">
      <is>
        <t>182A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2055" sId="7" odxf="1" dxf="1">
    <nc r="B248" t="inlineStr">
      <is>
        <t>w50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56" sId="7" odxf="1" dxf="1">
    <nc r="C248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57" sId="7" odxf="1" dxf="1">
    <nc r="D248" t="inlineStr">
      <is>
        <t>LCD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58" sId="7" odxf="1" dxf="1">
    <nc r="E248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59" sId="7" odxf="1" dxf="1">
    <nc r="A249" t="inlineStr">
      <is>
        <t>182B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2060" sId="7" odxf="1" dxf="1">
    <nc r="B249" t="inlineStr">
      <is>
        <t>S1 Pro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61" sId="7" odxf="1" dxf="1">
    <nc r="C249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62" sId="7" odxf="1" dxf="1">
    <nc r="D249" t="inlineStr">
      <is>
        <t>LCD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63" sId="7" odxf="1" dxf="1">
    <nc r="E249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64" sId="7" odxf="1" dxf="1">
    <nc r="A250">
      <v>183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2065" sId="7" odxf="1" dxf="1">
    <nc r="B250" t="inlineStr">
      <is>
        <t>J105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66" sId="7" odxf="1" dxf="1">
    <nc r="C250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67" sId="7" odxf="1" dxf="1">
    <nc r="D250" t="inlineStr">
      <is>
        <t>LCD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68" sId="7" odxf="1" dxf="1">
    <nc r="E250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69" sId="7" odxf="1" dxf="1">
    <nc r="A251">
      <v>184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2070" sId="7" odxf="1" dxf="1">
    <nc r="B251" t="inlineStr">
      <is>
        <t xml:space="preserve">G530 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71" sId="7" odxf="1" dxf="1">
    <nc r="C251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72" sId="7" odxf="1" dxf="1">
    <nc r="D251" t="inlineStr">
      <is>
        <t>LCD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73" sId="7" odxf="1" dxf="1">
    <nc r="E251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74" sId="7" odxf="1" dxf="1">
    <nc r="A252" t="inlineStr">
      <is>
        <t>184A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2075" sId="7" odxf="1" dxf="1">
    <nc r="B252" t="inlineStr">
      <is>
        <t>R550 E50 (24 pin)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76" sId="7" odxf="1" dxf="1">
    <nc r="C252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77" sId="7" odxf="1" dxf="1">
    <nc r="D252" t="inlineStr">
      <is>
        <t>LCD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78" sId="7" odxf="1" dxf="1">
    <nc r="E252">
      <v>10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79" sId="7" odxf="1" dxf="1">
    <nc r="A253">
      <v>185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2080" sId="7" odxf="1" dxf="1">
    <nc r="B253" t="inlineStr">
      <is>
        <t>R750 E50 (24 pin)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81" sId="7" odxf="1" dxf="1">
    <nc r="C253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82" sId="7" odxf="1" dxf="1">
    <nc r="D253" t="inlineStr">
      <is>
        <t>LCD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83" sId="7" odxf="1" dxf="1">
    <nc r="E253">
      <v>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84" sId="7" odxf="1" dxf="1">
    <nc r="A254">
      <v>186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2085" sId="7" odxf="1" dxf="1">
    <nc r="B254" t="inlineStr">
      <is>
        <t>G355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86" sId="7" odxf="1" dxf="1">
    <nc r="C254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87" sId="7" odxf="1" dxf="1">
    <nc r="D254" t="inlineStr">
      <is>
        <t>LCD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88" sId="7" odxf="1" dxf="1">
    <nc r="E254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89" sId="7" odxf="1" dxf="1">
    <nc r="A255">
      <v>187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2090" sId="7" odxf="1" dxf="1">
    <nc r="B255" t="inlineStr">
      <is>
        <t>H100 new (15 pin)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91" sId="7" odxf="1" dxf="1">
    <nc r="C255" t="inlineStr">
      <is>
        <t>vigotel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92" sId="7" odxf="1" dxf="1">
    <nc r="D255" t="inlineStr">
      <is>
        <t>LCD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93" sId="7" odxf="1" dxf="1">
    <nc r="E255">
      <v>26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94" sId="7" odxf="1" dxf="1">
    <nc r="A256">
      <v>188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2095" sId="7" odxf="1" dxf="1">
    <nc r="B256" t="inlineStr">
      <is>
        <t>H100 15 pin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96" sId="7" odxf="1" dxf="1">
    <nc r="C256" t="inlineStr">
      <is>
        <t>China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97" sId="7" odxf="1" dxf="1">
    <nc r="D256" t="inlineStr">
      <is>
        <t>LCD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98" sId="7" odxf="1" dxf="1">
    <nc r="E256">
      <v>20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99" sId="7" odxf="1" dxf="1">
    <nc r="A257">
      <v>189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2100" sId="7" odxf="1" dxf="1">
    <nc r="B257" t="inlineStr">
      <is>
        <t>Power 8/ 20 pin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01" sId="7" odxf="1" dxf="1">
    <nc r="C257" t="inlineStr">
      <is>
        <t>China /Q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02" sId="7" odxf="1" dxf="1">
    <nc r="D257" t="inlineStr">
      <is>
        <t>LCD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03" sId="7" odxf="1" dxf="1">
    <nc r="E257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04" sId="7" odxf="1" dxf="1">
    <nc r="A258" t="inlineStr">
      <is>
        <t>189A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2105" sId="7" odxf="1" dxf="1">
    <nc r="B258" t="inlineStr">
      <is>
        <t xml:space="preserve">X4 Classic 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06" sId="7" odxf="1" dxf="1">
    <nc r="C258" t="inlineStr">
      <is>
        <t>China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07" sId="7" odxf="1" dxf="1">
    <nc r="D258" t="inlineStr">
      <is>
        <t>lcd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08" sId="7" odxf="1" dxf="1">
    <nc r="E258">
      <v>10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09" sId="7" odxf="1" dxf="1">
    <nc r="A259">
      <v>190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2110" sId="7" odxf="1" dxf="1">
    <nc r="B259" t="inlineStr">
      <is>
        <t>Power 9 / 19 pin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11" sId="7" odxf="1" dxf="1">
    <nc r="C259" t="inlineStr">
      <is>
        <t>China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12" sId="7" odxf="1" dxf="1">
    <nc r="D259" t="inlineStr">
      <is>
        <t>LCD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13" sId="7" odxf="1" dxf="1">
    <nc r="E259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14" sId="7" odxf="1" dxf="1">
    <nc r="A260">
      <v>191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2115" sId="7" odxf="1" dxf="1">
    <nc r="B260" t="inlineStr">
      <is>
        <t>L1 20 pin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16" sId="7" odxf="1" dxf="1">
    <nc r="C260" t="inlineStr">
      <is>
        <t>China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17" sId="7" odxf="1" dxf="1">
    <nc r="D260" t="inlineStr">
      <is>
        <t>LCD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18" sId="7" odxf="1" dxf="1">
    <nc r="E260">
      <v>36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19" sId="7" odxf="1" dxf="1">
    <nc r="A261">
      <v>192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2120" sId="7" odxf="1" dxf="1">
    <nc r="B261" t="inlineStr">
      <is>
        <r>
          <t xml:space="preserve">Power 2 Pro </t>
        </r>
        <r>
          <rPr>
            <b/>
            <sz val="8"/>
            <color theme="1"/>
            <rFont val="Calibri"/>
            <family val="2"/>
          </rPr>
          <t>14 pin</t>
        </r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21" sId="7" odxf="1" dxf="1">
    <nc r="C261" t="inlineStr">
      <is>
        <t>China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22" sId="7" odxf="1" dxf="1">
    <nc r="D261" t="inlineStr">
      <is>
        <t>LCD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23" sId="7" odxf="1" dxf="1">
    <nc r="E261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24" sId="7" odxf="1" dxf="1">
    <nc r="A262">
      <v>193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125" sId="7" odxf="1" dxf="1">
    <nc r="B262" t="inlineStr">
      <is>
        <t>G five G6 14 pin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26" sId="7" odxf="1" dxf="1">
    <nc r="C262" t="inlineStr">
      <is>
        <t>China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27" sId="7" odxf="1" dxf="1">
    <nc r="D262" t="inlineStr">
      <is>
        <t>LCD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28" sId="7" odxf="1" dxf="1">
    <nc r="E262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29" sId="7" odxf="1" dxf="1">
    <nc r="A263">
      <v>194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130" sId="7" odxf="1" dxf="1">
    <nc r="B263" t="inlineStr">
      <is>
        <t>i205 / i215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31" sId="7" odxf="1" dxf="1">
    <nc r="C263" t="inlineStr">
      <is>
        <t>China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32" sId="7" odxf="1" dxf="1">
    <nc r="D263" t="inlineStr">
      <is>
        <t>LCD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33" sId="7" odxf="1" dxf="1">
    <nc r="E263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34" sId="7" odxf="1" dxf="1">
    <nc r="A264">
      <v>195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135" sId="7" odxf="1" dxf="1">
    <nc r="B264" t="inlineStr">
      <is>
        <t>F1 / G five 15 pin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36" sId="7" odxf="1" dxf="1">
    <nc r="C264" t="inlineStr">
      <is>
        <t>China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37" sId="7" odxf="1" dxf="1">
    <nc r="D264" t="inlineStr">
      <is>
        <t>LCD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38" sId="7" odxf="1" dxf="1">
    <nc r="E264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39" sId="7" odxf="1" dxf="1">
    <nc r="A265">
      <v>196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140" sId="7" odxf="1" dxf="1">
    <nc r="B265" t="inlineStr">
      <is>
        <r>
          <t>E4 Classic/ J7</t>
        </r>
        <r>
          <rPr>
            <b/>
            <sz val="8"/>
            <color theme="1"/>
            <rFont val="Calibri"/>
            <family val="2"/>
          </rPr>
          <t xml:space="preserve"> </t>
        </r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41" sId="7" odxf="1" dxf="1">
    <nc r="C265" t="inlineStr">
      <is>
        <t>China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42" sId="7" odxf="1" dxf="1">
    <nc r="D265" t="inlineStr">
      <is>
        <t>LCD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43" sId="7" odxf="1" dxf="1">
    <nc r="E265">
      <v>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44" sId="7" odxf="1" dxf="1">
    <nc r="A266">
      <v>197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145" sId="7" odxf="1" dxf="1">
    <nc r="B266" t="inlineStr">
      <is>
        <t>M1 max/i8/i10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46" sId="7" odxf="1" dxf="1">
    <nc r="C266" t="inlineStr">
      <is>
        <t>China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47" sId="7" odxf="1" dxf="1">
    <nc r="D266" t="inlineStr">
      <is>
        <t>LCD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48" sId="7" odxf="1" dxf="1">
    <nc r="E266">
      <v>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49" sId="7" odxf="1" dxf="1">
    <nc r="A267">
      <v>198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150" sId="7" odxf="1" dxf="1">
    <nc r="B267" t="inlineStr">
      <is>
        <t>Eco 1/2/3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51" sId="7" odxf="1" dxf="1">
    <nc r="C267" t="inlineStr">
      <is>
        <t>China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52" sId="7" odxf="1" dxf="1">
    <nc r="D267" t="inlineStr">
      <is>
        <t>LCD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53" sId="7" odxf="1" dxf="1">
    <nc r="E267">
      <v>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54" sId="7" odxf="1" dxf="1">
    <nc r="A268">
      <v>199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155" sId="7" odxf="1" dxf="1">
    <nc r="B268" t="inlineStr">
      <is>
        <t>XL25 /R900/R750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56" sId="7" odxf="1" dxf="1">
    <nc r="C268" t="inlineStr">
      <is>
        <t>China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57" sId="7" odxf="1" dxf="1">
    <nc r="D268" t="inlineStr">
      <is>
        <t>LCD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58" sId="7" odxf="1" dxf="1">
    <nc r="E268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59" sId="7" odxf="1" dxf="1">
    <nc r="A269" t="inlineStr">
      <is>
        <t>199A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160" sId="7" odxf="1" dxf="1">
    <nc r="B269" t="inlineStr">
      <is>
        <t>M550 / 3310 Jack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61" sId="7" odxf="1" dxf="1">
    <nc r="C269" t="inlineStr">
      <is>
        <t>China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62" sId="7" odxf="1" dxf="1">
    <nc r="D269" t="inlineStr">
      <is>
        <t>LCD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63" sId="7" odxf="1" dxf="1">
    <nc r="E269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64" sId="7" odxf="1" dxf="1">
    <nc r="A270">
      <v>200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165" sId="7" odxf="1" dxf="1">
    <nc r="B270" t="inlineStr">
      <is>
        <t>x551/552/555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66" sId="7" odxf="1" dxf="1">
    <nc r="C270" t="inlineStr">
      <is>
        <t>Infinix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67" sId="7" odxf="1" dxf="1">
    <nc r="D270" t="inlineStr">
      <is>
        <t>Flex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68" sId="7" odxf="1" dxf="1">
    <nc r="E270">
      <v>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69" sId="7" odxf="1" dxf="1">
    <nc r="A271">
      <v>201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170" sId="7" odxf="1" dxf="1">
    <nc r="B271" t="inlineStr">
      <is>
        <t>x601/x603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71" sId="7" odxf="1" dxf="1">
    <nc r="C271" t="inlineStr">
      <is>
        <t>Infinix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72" sId="7" odxf="1" dxf="1">
    <nc r="D271" t="inlineStr">
      <is>
        <t>Flex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73" sId="7" odxf="1" dxf="1">
    <nc r="E271">
      <v>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74" sId="7" odxf="1" dxf="1">
    <nc r="A272">
      <v>202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175" sId="7" odxf="1" dxf="1">
    <nc r="B272" t="inlineStr">
      <is>
        <t>x604/606/625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76" sId="7" odxf="1" dxf="1">
    <nc r="C272" t="inlineStr">
      <is>
        <t>Infinix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77" sId="7" odxf="1" dxf="1">
    <nc r="D272" t="inlineStr">
      <is>
        <t>Flex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78" sId="7" odxf="1" dxf="1">
    <nc r="E272">
      <v>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79" sId="7" odxf="1" dxf="1">
    <nc r="A273">
      <v>203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180" sId="7" odxf="1" dxf="1">
    <nc r="B273" t="inlineStr">
      <is>
        <t>X5010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81" sId="7" odxf="1" dxf="1">
    <nc r="C273" t="inlineStr">
      <is>
        <t>Infinix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82" sId="7" odxf="1" dxf="1">
    <nc r="D273" t="inlineStr">
      <is>
        <t>Flex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83" sId="7" odxf="1" dxf="1">
    <nc r="E273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84" sId="7" odxf="1" dxf="1">
    <nc r="A274">
      <v>204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185" sId="7" odxf="1" dxf="1">
    <nc r="B274" t="inlineStr">
      <is>
        <t>Moto G4 Play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86" sId="7" odxf="1" dxf="1">
    <nc r="C274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87" sId="7" odxf="1" dxf="1">
    <nc r="D274" t="inlineStr">
      <is>
        <t>Flex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88" sId="7" odxf="1" dxf="1">
    <nc r="E274">
      <v>10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89" sId="7" odxf="1" dxf="1">
    <nc r="A275">
      <v>205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190" sId="7" odxf="1" dxf="1">
    <nc r="B275" t="inlineStr">
      <is>
        <t>Moto E4+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91" sId="7" odxf="1" dxf="1">
    <nc r="C275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92" sId="7" odxf="1" dxf="1">
    <nc r="D275" t="inlineStr">
      <is>
        <t>Flex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93" sId="7" odxf="1" dxf="1">
    <nc r="E275">
      <v>10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94" sId="7" odxf="1" dxf="1">
    <nc r="A276">
      <v>206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195" sId="7" odxf="1" dxf="1">
    <nc r="B276" t="inlineStr">
      <is>
        <t>Moto E4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96" sId="7" odxf="1" dxf="1">
    <nc r="C276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97" sId="7" odxf="1" dxf="1">
    <nc r="D276" t="inlineStr">
      <is>
        <t>Flex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98" sId="7" odxf="1" dxf="1">
    <nc r="E276">
      <v>7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99" sId="7" odxf="1" dxf="1">
    <nc r="A277">
      <v>207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200" sId="7" odxf="1" dxf="1">
    <nc r="B277" t="inlineStr">
      <is>
        <t>F1s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01" sId="7" odxf="1" dxf="1">
    <nc r="C277" t="inlineStr">
      <is>
        <t>Oppo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02" sId="7" odxf="1" dxf="1">
    <nc r="D277" t="inlineStr">
      <is>
        <t>Flex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03" sId="7" odxf="1" dxf="1">
    <nc r="E277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04" sId="7" odxf="1" dxf="1">
    <nc r="A278" t="inlineStr">
      <is>
        <t>207A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fmt sheetId="7" sqref="B278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C27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D27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7" sqref="E27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cc rId="2205" sId="7" odxf="1" dxf="1">
    <nc r="A279">
      <v>208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206" sId="7" odxf="1" dxf="1">
    <nc r="B279" t="inlineStr">
      <is>
        <t>A51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07" sId="7" odxf="1" dxf="1">
    <nc r="C279" t="inlineStr">
      <is>
        <t>Oppo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08" sId="7" odxf="1" dxf="1">
    <nc r="D279" t="inlineStr">
      <is>
        <t>Flex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09" sId="7" odxf="1" dxf="1">
    <nc r="E279">
      <v>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10" sId="7" odxf="1" dxf="1">
    <nc r="A280" t="inlineStr">
      <is>
        <t>208A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211" sId="7" odxf="1" dxf="1">
    <nc r="B280" t="inlineStr">
      <is>
        <t>A37 Original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12" sId="7" odxf="1" dxf="1">
    <nc r="C280" t="inlineStr">
      <is>
        <t>Oppo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13" sId="7" odxf="1" dxf="1">
    <nc r="D280" t="inlineStr">
      <is>
        <t>Flex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14" sId="7" odxf="1" dxf="1">
    <nc r="E280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15" sId="7" odxf="1" dxf="1">
    <nc r="A281">
      <v>209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216" sId="7" odxf="1" dxf="1">
    <nc r="B281" t="inlineStr">
      <is>
        <t>s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17" sId="7" odxf="1" dxf="1">
    <nc r="C281" t="inlineStr">
      <is>
        <t>Iphone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18" sId="7" odxf="1" dxf="1">
    <nc r="D281" t="inlineStr">
      <is>
        <t>Flex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19" sId="7" odxf="1" dxf="1">
    <nc r="E281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20" sId="7" odxf="1" dxf="1">
    <nc r="A282">
      <v>210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221" sId="7" odxf="1" dxf="1">
    <nc r="B282" t="inlineStr">
      <is>
        <t>5S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22" sId="7" odxf="1" dxf="1">
    <nc r="C282" t="inlineStr">
      <is>
        <t>Iphone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23" sId="7" odxf="1" dxf="1">
    <nc r="D282" t="inlineStr">
      <is>
        <t>Flex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24" sId="7" odxf="1" dxf="1">
    <nc r="E282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25" sId="7" odxf="1" dxf="1">
    <nc r="A283">
      <v>211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226" sId="7" odxf="1" dxf="1">
    <nc r="B283" t="inlineStr">
      <is>
        <t>6S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27" sId="7" odxf="1" dxf="1">
    <nc r="C283" t="inlineStr">
      <is>
        <t>Iphone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28" sId="7" odxf="1" dxf="1">
    <nc r="D283" t="inlineStr">
      <is>
        <t>Flex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29" sId="7" odxf="1" dxf="1">
    <nc r="E283">
      <v>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30" sId="7" odxf="1" dxf="1">
    <nc r="A284">
      <v>212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231" sId="7" odxf="1" dxf="1">
    <nc r="B284" t="inlineStr">
      <is>
        <t>Samsung S7 Edge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32" sId="7" odxf="1" dxf="1">
    <nc r="C284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33" sId="7" odxf="1" dxf="1">
    <nc r="D284" t="inlineStr">
      <is>
        <t>Flex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34" sId="7" odxf="1" dxf="1">
    <nc r="E284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35" sId="7" odxf="1" dxf="1">
    <nc r="A285">
      <v>213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236" sId="7" odxf="1" dxf="1">
    <nc r="B285" t="inlineStr">
      <is>
        <t>Samsung Note 2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37" sId="7" odxf="1" dxf="1">
    <nc r="C285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38" sId="7" odxf="1" dxf="1">
    <nc r="D285" t="inlineStr">
      <is>
        <t>Flex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39" sId="7" odxf="1" dxf="1">
    <nc r="E285">
      <v>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40" sId="7" odxf="1" dxf="1">
    <nc r="A286">
      <v>214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241" sId="7" odxf="1" dxf="1">
    <nc r="B286" t="inlineStr">
      <is>
        <t>Z1/Z4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42" sId="7" odxf="1" dxf="1">
    <nc r="C286" t="inlineStr">
      <is>
        <t>Sony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43" sId="7" odxf="1" dxf="1">
    <nc r="D286" t="inlineStr">
      <is>
        <t>Battery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44" sId="7" odxf="1" dxf="1">
    <nc r="E286">
      <v>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45" sId="7" odxf="1" dxf="1">
    <nc r="A287" t="inlineStr">
      <is>
        <t>214A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246" sId="7" odxf="1" dxf="1">
    <nc r="B287" t="inlineStr">
      <is>
        <t>Z1 mini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47" sId="7" odxf="1" dxf="1">
    <nc r="C287" t="inlineStr">
      <is>
        <t>Sony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48" sId="7" odxf="1" dxf="1">
    <nc r="D287" t="inlineStr">
      <is>
        <t>Battery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49" sId="7" odxf="1" dxf="1">
    <nc r="E287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50" sId="7" odxf="1" dxf="1">
    <nc r="A288">
      <v>215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251" sId="7" odxf="1" dxf="1">
    <nc r="B288" t="inlineStr">
      <is>
        <t>Z3 / Z3 mini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52" sId="7" odxf="1" dxf="1">
    <nc r="C288" t="inlineStr">
      <is>
        <t>Sony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53" sId="7" odxf="1" dxf="1">
    <nc r="D288" t="inlineStr">
      <is>
        <t>Battery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54" sId="7" odxf="1" dxf="1">
    <nc r="E288">
      <v>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55" sId="7" odxf="1" dxf="1">
    <nc r="A289" t="inlineStr">
      <is>
        <t>215A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256" sId="7" odxf="1" dxf="1">
    <nc r="B289" t="inlineStr">
      <is>
        <t>Z3+ / Z4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57" sId="7" odxf="1" dxf="1">
    <nc r="C289" t="inlineStr">
      <is>
        <t>Sony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58" sId="7" odxf="1" dxf="1">
    <nc r="D289" t="inlineStr">
      <is>
        <t>Battery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59" sId="7" odxf="1" dxf="1">
    <nc r="E289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60" sId="7" odxf="1" dxf="1">
    <nc r="A290" t="inlineStr">
      <is>
        <t>215B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261" sId="7" odxf="1" dxf="1">
    <nc r="B290" t="inlineStr">
      <is>
        <t>Z5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62" sId="7" odxf="1" dxf="1">
    <nc r="C290" t="inlineStr">
      <is>
        <t>Sony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63" sId="7" odxf="1" dxf="1">
    <nc r="D290" t="inlineStr">
      <is>
        <t>Battery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64" sId="7" odxf="1" dxf="1">
    <nc r="E290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65" sId="7" odxf="1" dxf="1">
    <nc r="A291" t="inlineStr">
      <is>
        <t>215C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266" sId="7" odxf="1" dxf="1">
    <nc r="B291" t="inlineStr">
      <is>
        <t>Z5 Mini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67" sId="7" odxf="1" dxf="1">
    <nc r="C291" t="inlineStr">
      <is>
        <t>Sony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68" sId="7" odxf="1" dxf="1">
    <nc r="D291" t="inlineStr">
      <is>
        <t>Battery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69" sId="7" odxf="1" dxf="1">
    <nc r="E291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70" sId="7" odxf="1" dxf="1">
    <nc r="A292">
      <v>216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271" sId="7" odxf="1" dxf="1">
    <nc r="B292" t="inlineStr">
      <is>
        <t xml:space="preserve">Moto X / 1080 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72" sId="7" odxf="1" dxf="1">
    <nc r="C292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73" sId="7" odxf="1" dxf="1">
    <nc r="D292" t="inlineStr">
      <is>
        <t>Battery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74" sId="7" odxf="1" dxf="1">
    <nc r="E292">
      <v>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75" sId="7" odxf="1" dxf="1">
    <nc r="A293" t="inlineStr">
      <is>
        <t>216A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276" sId="7" odxf="1" dxf="1">
    <nc r="B293" t="inlineStr">
      <is>
        <t>Turbo 1 Battery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77" sId="7" odxf="1" dxf="1">
    <nc r="C293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78" sId="7" odxf="1" dxf="1">
    <nc r="D293" t="inlineStr">
      <is>
        <t>Battery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79" sId="7" odxf="1" dxf="1">
    <nc r="E293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80" sId="7" odxf="1" dxf="1">
    <nc r="A294" t="inlineStr">
      <is>
        <t>216B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281" sId="7" odxf="1" dxf="1">
    <nc r="B294" t="inlineStr">
      <is>
        <t>Moto Z Slim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82" sId="7" odxf="1" dxf="1">
    <nc r="C294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83" sId="7" odxf="1" dxf="1">
    <nc r="D294" t="inlineStr">
      <is>
        <t>Battery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84" sId="7" odxf="1" dxf="1">
    <nc r="E294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85" sId="7" odxf="1" dxf="1">
    <nc r="A295" t="inlineStr">
      <is>
        <t>216C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286" sId="7" odxf="1" dxf="1">
    <nc r="B295" t="inlineStr">
      <is>
        <t>Turbo 2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87" sId="7" odxf="1" dxf="1">
    <nc r="C295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88" sId="7" odxf="1" dxf="1">
    <nc r="D295" t="inlineStr">
      <is>
        <t>Battery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89" sId="7" odxf="1" dxf="1">
    <nc r="E295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90" sId="7" odxf="1" dxf="1">
    <nc r="A296" t="inlineStr">
      <is>
        <t>216D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291" sId="7" odxf="1" dxf="1">
    <nc r="B296" t="inlineStr">
      <is>
        <t>G6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92" sId="7" odxf="1" dxf="1">
    <nc r="C296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93" sId="7" odxf="1" dxf="1">
    <nc r="D296" t="inlineStr">
      <is>
        <t>Battery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94" sId="7" odxf="1" dxf="1">
    <nc r="E296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95" sId="7" odxf="1" dxf="1">
    <nc r="A297" t="inlineStr">
      <is>
        <t>216E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296" sId="7" odxf="1" dxf="1">
    <nc r="B297" t="inlineStr">
      <is>
        <t>G4+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97" sId="7" odxf="1" dxf="1">
    <nc r="C297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98" sId="7" odxf="1" dxf="1">
    <nc r="D297" t="inlineStr">
      <is>
        <t>Battery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99" sId="7" odxf="1" dxf="1">
    <nc r="E297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00" sId="7" odxf="1" dxf="1">
    <nc r="A298" t="inlineStr">
      <is>
        <t>216F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301" sId="7" odxf="1" dxf="1">
    <nc r="B298">
      <v>912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02" sId="7" odxf="1" dxf="1">
    <nc r="C298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03" sId="7" odxf="1" dxf="1">
    <nc r="D298" t="inlineStr">
      <is>
        <t>Battery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04" sId="7" odxf="1" dxf="1">
    <nc r="E298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05" sId="7" odxf="1" dxf="1">
    <nc r="A299" t="inlineStr">
      <is>
        <t>216G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306" sId="7" odxf="1" dxf="1">
    <nc r="B299" t="inlineStr">
      <is>
        <t>Nexus Battery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07" sId="7" odxf="1" dxf="1">
    <nc r="C299" t="inlineStr">
      <is>
        <t>Nexus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08" sId="7" odxf="1" dxf="1">
    <nc r="D299" t="inlineStr">
      <is>
        <t>Battery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09" sId="7" odxf="1" dxf="1">
    <nc r="E299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10" sId="7" odxf="1" dxf="1">
    <nc r="A300">
      <v>217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311" sId="7" odxf="1" dxf="1">
    <nc r="B300" t="inlineStr">
      <is>
        <t>S6/S6E/S7E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12" sId="7" odxf="1" dxf="1">
    <nc r="C300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13" sId="7" odxf="1" dxf="1">
    <nc r="D300" t="inlineStr">
      <is>
        <t>Battery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14" sId="7" odxf="1" dxf="1">
    <nc r="E300">
      <v>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15" sId="7" odxf="1" dxf="1">
    <nc r="A301" t="inlineStr">
      <is>
        <t>217A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316" sId="7" odxf="1" dxf="1">
    <nc r="B301" t="inlineStr">
      <is>
        <t>A3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17" sId="7" odxf="1" dxf="1">
    <nc r="C301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18" sId="7" odxf="1" dxf="1">
    <nc r="D301" t="inlineStr">
      <is>
        <t>Battery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19" sId="7" odxf="1" dxf="1">
    <nc r="E301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20" sId="7" odxf="1" dxf="1">
    <nc r="A302" t="inlineStr">
      <is>
        <t>217B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321" sId="7" odxf="1" dxf="1">
    <nc r="B302" t="inlineStr">
      <is>
        <t>A510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22" sId="7" odxf="1" dxf="1">
    <nc r="C302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23" sId="7" odxf="1" dxf="1">
    <nc r="D302" t="inlineStr">
      <is>
        <t>Battery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24" sId="7" odxf="1" dxf="1">
    <nc r="E302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25" sId="7" odxf="1" dxf="1">
    <nc r="A303" t="inlineStr">
      <is>
        <t>217C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326" sId="7" odxf="1" dxf="1">
    <nc r="B303" t="inlineStr">
      <is>
        <t>J330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27" sId="7" odxf="1" dxf="1">
    <nc r="C303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28" sId="7" odxf="1" dxf="1">
    <nc r="D303" t="inlineStr">
      <is>
        <t>Battery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29" sId="7" odxf="1" dxf="1">
    <nc r="E303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30" sId="7" odxf="1" dxf="1">
    <nc r="A304" t="inlineStr">
      <is>
        <t>217D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331" sId="7" odxf="1" dxf="1">
    <nc r="B304" t="inlineStr">
      <is>
        <t>J5 Pro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32" sId="7" odxf="1" dxf="1">
    <nc r="C304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33" sId="7" odxf="1" dxf="1">
    <nc r="D304" t="inlineStr">
      <is>
        <t>Battery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34" sId="7" odxf="1" dxf="1">
    <nc r="E304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35" sId="7" odxf="1" dxf="1">
    <nc r="A305" t="inlineStr">
      <is>
        <t>217E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336" sId="7" odxf="1" dxf="1">
    <nc r="B305" t="inlineStr">
      <is>
        <t>J5 Prime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37" sId="7" odxf="1" dxf="1">
    <nc r="C305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38" sId="7" odxf="1" dxf="1">
    <nc r="D305" t="inlineStr">
      <is>
        <t>Battery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39" sId="7" odxf="1" dxf="1">
    <nc r="E305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40" sId="7" odxf="1" dxf="1">
    <nc r="A306" t="inlineStr">
      <is>
        <t>217F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341" sId="7" odxf="1" dxf="1">
    <nc r="B306" t="inlineStr">
      <is>
        <t>J7 Pro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42" sId="7" odxf="1" dxf="1">
    <nc r="C306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43" sId="7" odxf="1" dxf="1">
    <nc r="D306" t="inlineStr">
      <is>
        <t>Battery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44" sId="7" odxf="1" dxf="1">
    <nc r="E306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45" sId="7" odxf="1" dxf="1">
    <nc r="A307" t="inlineStr">
      <is>
        <t>217G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346" sId="7" odxf="1" dxf="1">
    <nc r="B307" t="inlineStr">
      <is>
        <t>Note 4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47" sId="7" odxf="1" dxf="1">
    <nc r="C307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48" sId="7" odxf="1" dxf="1">
    <nc r="D307" t="inlineStr">
      <is>
        <t>Battery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49" sId="7" odxf="1" dxf="1">
    <nc r="E307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50" sId="7" odxf="1" dxf="1">
    <nc r="A308" t="inlineStr">
      <is>
        <t>217H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351" sId="7" odxf="1" dxf="1">
    <nc r="B308" t="inlineStr">
      <is>
        <t>Note 5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52" sId="7" odxf="1" dxf="1">
    <nc r="C308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53" sId="7" odxf="1" dxf="1">
    <nc r="D308" t="inlineStr">
      <is>
        <t>Battery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54" sId="7" odxf="1" dxf="1">
    <nc r="E308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55" sId="7" odxf="1" dxf="1">
    <nc r="A309" t="inlineStr">
      <is>
        <t>217I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356" sId="7" odxf="1" dxf="1">
    <nc r="B309" t="inlineStr">
      <is>
        <t>S5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57" sId="7" odxf="1" dxf="1">
    <nc r="C309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58" sId="7" odxf="1" dxf="1">
    <nc r="D309" t="inlineStr">
      <is>
        <t>Battery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59" sId="7" odxf="1" dxf="1">
    <nc r="E309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60" sId="7" odxf="1" dxf="1">
    <nc r="A310" t="inlineStr">
      <is>
        <t>217J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361" sId="7" odxf="1" dxf="1">
    <nc r="B310" t="inlineStr">
      <is>
        <t>S6 Edge +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62" sId="7" odxf="1" dxf="1">
    <nc r="C310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63" sId="7" odxf="1" dxf="1">
    <nc r="D310" t="inlineStr">
      <is>
        <t>Battery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64" sId="7" odxf="1" dxf="1">
    <nc r="E310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65" sId="7" odxf="1" dxf="1">
    <nc r="A311" t="inlineStr">
      <is>
        <t>217K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366" sId="7" odxf="1" dxf="1">
    <nc r="B311" t="inlineStr">
      <is>
        <t>S8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67" sId="7" odxf="1" dxf="1">
    <nc r="C311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68" sId="7" odxf="1" dxf="1">
    <nc r="D311" t="inlineStr">
      <is>
        <t>Battery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69" sId="7" odxf="1" dxf="1">
    <nc r="E311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70" sId="7" odxf="1" dxf="1">
    <nc r="A312">
      <v>218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371" sId="7" odxf="1" dxf="1">
    <nc r="B312" t="inlineStr">
      <is>
        <t>Iphone 5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72" sId="7" odxf="1" dxf="1">
    <nc r="C312" t="inlineStr">
      <is>
        <t>Iphone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73" sId="7" odxf="1" dxf="1">
    <nc r="D312" t="inlineStr">
      <is>
        <t>Battery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74" sId="7" odxf="1" dxf="1">
    <nc r="E312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75" sId="7" odxf="1" dxf="1">
    <nc r="A313" t="inlineStr">
      <is>
        <t>218A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376" sId="7" odxf="1" dxf="1">
    <nc r="B313" t="inlineStr">
      <is>
        <t>Iphone 5S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77" sId="7" odxf="1" dxf="1">
    <nc r="C313" t="inlineStr">
      <is>
        <t>Iphone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78" sId="7" odxf="1" dxf="1">
    <nc r="D313" t="inlineStr">
      <is>
        <t>Battery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79" sId="7" odxf="1" dxf="1">
    <nc r="E313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80" sId="7" odxf="1" dxf="1">
    <nc r="A314" t="inlineStr">
      <is>
        <t>218B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381" sId="7" odxf="1" dxf="1">
    <nc r="B314" t="inlineStr">
      <is>
        <t>Iphone 6+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82" sId="7" odxf="1" dxf="1">
    <nc r="C314" t="inlineStr">
      <is>
        <t>Iphone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83" sId="7" odxf="1" dxf="1">
    <nc r="D314" t="inlineStr">
      <is>
        <t>Battery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84" sId="7" odxf="1" dxf="1">
    <nc r="E314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85" sId="7" odxf="1" dxf="1">
    <nc r="A315" t="inlineStr">
      <is>
        <t>218C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386" sId="7" odxf="1" dxf="1">
    <nc r="B315" t="inlineStr">
      <is>
        <t>Iphone 6S+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87" sId="7" odxf="1" dxf="1">
    <nc r="C315" t="inlineStr">
      <is>
        <t>Iphone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88" sId="7" odxf="1" dxf="1">
    <nc r="D315" t="inlineStr">
      <is>
        <t>Battery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89" sId="7" odxf="1" dxf="1">
    <nc r="E315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90" sId="7" odxf="1" dxf="1">
    <nc r="A316">
      <v>219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391" sId="7" odxf="1" dxf="1">
    <nc r="B316" t="inlineStr">
      <is>
        <t>Lg x power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92" sId="7" odxf="1" dxf="1">
    <nc r="C316" t="inlineStr">
      <is>
        <t>LG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93" sId="7" odxf="1" dxf="1">
    <nc r="D316" t="inlineStr">
      <is>
        <t>Battery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94" sId="7" odxf="1" dxf="1">
    <nc r="E316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95" sId="7" odxf="1" dxf="1">
    <nc r="A317">
      <v>220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396" sId="7" odxf="1" dxf="1">
    <nc r="B317" t="inlineStr">
      <is>
        <t>Samsung 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97" sId="7" odxf="1" dxf="1">
    <nc r="C317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98" sId="7" odxf="1" dxf="1">
    <nc r="D317" t="inlineStr">
      <is>
        <t>Glass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fmt sheetId="7" sqref="E31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cc rId="2399" sId="7" odxf="1" dxf="1">
    <nc r="A318">
      <v>221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400" sId="7" odxf="1" dxf="1">
    <nc r="B318" t="inlineStr">
      <is>
        <t>Power Key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401" sId="7" odxf="1" dxf="1">
    <nc r="C318" t="inlineStr">
      <is>
        <t>China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402" sId="7" odxf="1" dxf="1">
    <nc r="D318" t="inlineStr">
      <is>
        <t>Power K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fmt sheetId="7" sqref="E31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cc rId="2403" sId="7" odxf="1" dxf="1">
    <nc r="A319">
      <v>222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fmt sheetId="7" sqref="B319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C31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D31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7" sqref="E31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m rId="2404" sheetId="7" source="A20:E37" destination="F1:J18" sourceSheetId="7"/>
  <rm rId="2405" sheetId="7" source="A38:E62" destination="K1:O25" sourceSheetId="7"/>
  <rm rId="2406" sheetId="7" source="A63:E79" destination="P1:T17" sourceSheetId="7"/>
  <rm rId="2407" sheetId="7" source="P1:T17" destination="U7:Y23" sourceSheetId="7"/>
  <rm rId="2408" sheetId="7" source="K20:O25" destination="P1:T6" sourceSheetId="7"/>
  <rm rId="2409" sheetId="7" source="U7:Z23" destination="P7:U23" sourceSheetId="7"/>
  <rm rId="2410" sheetId="7" source="K1:O1" destination="F19:J19" sourceSheetId="7"/>
  <rm rId="2411" sheetId="7" source="K2:O19" destination="K1:O18" sourceSheetId="7"/>
  <rm rId="2412" sheetId="7" source="P1:T1" destination="K19:O19" sourceSheetId="7"/>
  <rm rId="2413" sheetId="7" source="P2:T20" destination="P1:T19" sourceSheetId="7"/>
  <rm rId="2414" sheetId="7" source="P21:T23" destination="A22:E24" sourceSheetId="7"/>
  <rm rId="2415" sheetId="7" source="A80:E86" destination="A25:E31" sourceSheetId="7"/>
</revisions>
</file>

<file path=xl/revisions/revisionLog1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84" sId="5">
    <oc r="H232">
      <v>2150</v>
    </oc>
    <nc r="H232">
      <v>2500</v>
    </nc>
  </rcc>
  <rcc rId="2485" sId="5">
    <oc r="E232">
      <v>3</v>
    </oc>
    <nc r="E232">
      <v>2</v>
    </nc>
  </rcc>
  <rcc rId="2486" sId="5">
    <oc r="F232">
      <v>3</v>
    </oc>
    <nc r="F232">
      <v>2</v>
    </nc>
  </rcc>
  <rcc rId="2487" sId="5">
    <oc r="E252">
      <v>2</v>
    </oc>
    <nc r="E252">
      <v>5</v>
    </nc>
  </rcc>
  <rcc rId="2488" sId="5">
    <oc r="F252">
      <v>2</v>
    </oc>
    <nc r="F252">
      <v>5</v>
    </nc>
  </rcc>
  <rcc rId="2489" sId="5">
    <oc r="H252">
      <v>1000</v>
    </oc>
    <nc r="H252">
      <v>850</v>
    </nc>
  </rcc>
</revisions>
</file>

<file path=xl/revisions/revisionLog1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90" sId="5">
    <oc r="H162">
      <v>1850</v>
    </oc>
    <nc r="H162">
      <v>2200</v>
    </nc>
  </rcc>
  <rcc rId="2491" sId="5">
    <oc r="E162">
      <v>0</v>
    </oc>
    <nc r="E162">
      <v>2</v>
    </nc>
  </rcc>
  <rcc rId="2492" sId="5">
    <oc r="F162">
      <v>0</v>
    </oc>
    <nc r="F162">
      <v>2</v>
    </nc>
  </rcc>
  <rcc rId="2493" sId="5">
    <oc r="H118">
      <v>2400</v>
    </oc>
    <nc r="H118">
      <v>2600</v>
    </nc>
  </rcc>
  <rcc rId="2494" sId="5">
    <oc r="E118">
      <v>0</v>
    </oc>
    <nc r="E118">
      <v>2</v>
    </nc>
  </rcc>
  <rcc rId="2495" sId="5">
    <oc r="F118">
      <v>0</v>
    </oc>
    <nc r="F118">
      <v>2</v>
    </nc>
  </rcc>
</revisions>
</file>

<file path=xl/revisions/revisionLog1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96" sId="5">
    <oc r="E109">
      <v>2</v>
    </oc>
    <nc r="E109">
      <v>4</v>
    </nc>
  </rcc>
  <rcc rId="2497" sId="5">
    <oc r="F109">
      <v>2</v>
    </oc>
    <nc r="F109">
      <v>4</v>
    </nc>
  </rcc>
</revisions>
</file>

<file path=xl/revisions/revisionLog1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98" sId="5">
    <oc r="H122">
      <v>2450</v>
    </oc>
    <nc r="H122">
      <v>2400</v>
    </nc>
  </rcc>
</revisions>
</file>

<file path=xl/revisions/revisionLog1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99" sId="5">
    <oc r="E132">
      <v>2</v>
    </oc>
    <nc r="E132">
      <v>1</v>
    </nc>
  </rcc>
  <rcc rId="2500" sId="5">
    <oc r="F132">
      <v>2</v>
    </oc>
    <nc r="F132">
      <v>1</v>
    </nc>
  </rcc>
  <rcc rId="2501" sId="5">
    <oc r="H133">
      <v>1450</v>
    </oc>
    <nc r="H133">
      <v>1500</v>
    </nc>
  </rcc>
</revisions>
</file>

<file path=xl/revisions/revisionLog1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502" sId="5">
    <oc r="F133">
      <v>2</v>
    </oc>
    <nc r="F133">
      <v>1</v>
    </nc>
  </rcc>
</revisions>
</file>

<file path=xl/revisions/revisionLog1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5" sqref="G133:G134" start="0" length="2147483647">
    <dxf>
      <font>
        <color theme="2"/>
      </font>
    </dxf>
  </rfmt>
  <rfmt sheetId="5" sqref="G133:G134" start="0" length="2147483647">
    <dxf>
      <font>
        <color theme="1"/>
      </font>
    </dxf>
  </rfmt>
  <rfmt sheetId="5" sqref="G133:G134">
    <dxf>
      <fill>
        <patternFill>
          <bgColor theme="2"/>
        </patternFill>
      </fill>
    </dxf>
  </rfmt>
</revisions>
</file>

<file path=xl/revisions/revisionLog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03" sId="5" ref="A148:XFD148" action="deleteRow">
    <rfmt sheetId="5" xfDxf="1" sqref="A148:XFD148" start="0" length="0"/>
    <rcc rId="0" sId="5" dxf="1">
      <nc r="A148" t="inlineStr">
        <is>
          <t>130D</t>
        </is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cc rId="0" sId="5" dxf="1">
      <nc r="B148" t="inlineStr">
        <is>
          <t>Turbo 2</t>
        </is>
      </nc>
      <n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5" sqref="C14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14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14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148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14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148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14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</revisions>
</file>

<file path=xl/revisions/revisionLog1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503" sId="5">
    <oc r="H185">
      <v>1250</v>
    </oc>
    <nc r="H185">
      <v>1300</v>
    </nc>
  </rcc>
  <rcc rId="2504" sId="5">
    <oc r="E185">
      <v>2</v>
    </oc>
    <nc r="E185">
      <v>3</v>
    </nc>
  </rcc>
  <rcc rId="2505" sId="5">
    <oc r="F185">
      <v>2</v>
    </oc>
    <nc r="F185">
      <v>3</v>
    </nc>
  </rcc>
</revisions>
</file>

<file path=xl/revisions/revisionLog1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506" sId="5">
    <oc r="H158">
      <v>1800</v>
    </oc>
    <nc r="H158">
      <v>2200</v>
    </nc>
  </rcc>
</revisions>
</file>

<file path=xl/revisions/revisionLog1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2507" sId="5" ref="A159:XFD159" action="insertRow"/>
  <rcc rId="2508" sId="5">
    <nc r="A159" t="inlineStr">
      <is>
        <t>131A</t>
      </is>
    </nc>
  </rcc>
  <rcc rId="2509" sId="5">
    <nc r="B159" t="inlineStr">
      <is>
        <t>F7</t>
      </is>
    </nc>
  </rcc>
  <rcc rId="2510" sId="5">
    <oc r="B158" t="inlineStr">
      <is>
        <t>Oppo F5</t>
      </is>
    </oc>
    <nc r="B158" t="inlineStr">
      <is>
        <t>F5</t>
      </is>
    </nc>
  </rcc>
  <rcc rId="2511" sId="5">
    <nc r="C159" t="inlineStr">
      <is>
        <t>oppo</t>
      </is>
    </nc>
  </rcc>
  <rcc rId="2512" sId="5">
    <nc r="D159" t="inlineStr">
      <is>
        <t>Panel</t>
      </is>
    </nc>
  </rcc>
  <rcc rId="2513" sId="5">
    <nc r="E159">
      <v>1</v>
    </nc>
  </rcc>
  <rcc rId="2514" sId="5">
    <nc r="F159">
      <v>1</v>
    </nc>
  </rcc>
  <rcc rId="2515" sId="5">
    <nc r="G159">
      <v>0</v>
    </nc>
  </rcc>
  <rcc rId="2516" sId="5">
    <nc r="H159">
      <v>2700</v>
    </nc>
  </rcc>
  <rrc rId="2517" sId="5" ref="A160:XFD160" action="insertRow"/>
  <rcc rId="2518" sId="5">
    <nc r="A160" t="inlineStr">
      <is>
        <t>131B</t>
      </is>
    </nc>
  </rcc>
  <rcc rId="2519" sId="5">
    <nc r="B160" t="inlineStr">
      <is>
        <t>F9</t>
      </is>
    </nc>
  </rcc>
  <rcc rId="2520" sId="5">
    <nc r="C160" t="inlineStr">
      <is>
        <t>oppo</t>
      </is>
    </nc>
  </rcc>
  <rcc rId="2521" sId="5">
    <nc r="D160" t="inlineStr">
      <is>
        <t>Panel</t>
      </is>
    </nc>
  </rcc>
  <rcc rId="2522" sId="5">
    <nc r="E160">
      <v>1</v>
    </nc>
  </rcc>
  <rcc rId="2523" sId="5">
    <nc r="F160">
      <v>1</v>
    </nc>
  </rcc>
  <rcc rId="2524" sId="5">
    <nc r="G160">
      <v>0</v>
    </nc>
  </rcc>
  <rcc rId="2525" sId="5">
    <nc r="H160">
      <v>2900</v>
    </nc>
  </rcc>
</revisions>
</file>

<file path=xl/revisions/revisionLog1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526" sId="5">
    <oc r="H160">
      <v>2900</v>
    </oc>
    <nc r="H160">
      <v>2800</v>
    </nc>
  </rcc>
</revisions>
</file>

<file path=xl/revisions/revisionLog1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527" sId="5">
    <oc r="H237">
      <v>2150</v>
    </oc>
    <nc r="H237">
      <v>2700</v>
    </nc>
  </rcc>
</revisions>
</file>

<file path=xl/revisions/revisionLog1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528" sId="5">
    <oc r="E256">
      <v>6</v>
    </oc>
    <nc r="E256">
      <v>8</v>
    </nc>
  </rcc>
  <rcc rId="2529" sId="5">
    <oc r="F256">
      <v>6</v>
    </oc>
    <nc r="F256">
      <v>8</v>
    </nc>
  </rcc>
  <rcc rId="2530" sId="5">
    <oc r="H256">
      <v>235</v>
    </oc>
    <nc r="H256">
      <v>250</v>
    </nc>
  </rcc>
</revisions>
</file>

<file path=xl/revisions/revisionLog1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531" sId="5">
    <oc r="E249">
      <v>8</v>
    </oc>
    <nc r="E249">
      <v>20</v>
    </nc>
  </rcc>
  <rcc rId="2532" sId="5">
    <oc r="F249">
      <v>10</v>
    </oc>
    <nc r="F249">
      <v>20</v>
    </nc>
  </rcc>
  <rcc rId="2533" sId="5">
    <oc r="H249">
      <v>153</v>
    </oc>
    <nc r="H249">
      <v>260</v>
    </nc>
  </rcc>
  <rcc rId="2534" sId="5">
    <oc r="B249" t="inlineStr">
      <is>
        <t>E50 (24 pin)</t>
      </is>
    </oc>
    <nc r="B249" t="inlineStr">
      <is>
        <t>R550 E50 (24 pin)</t>
      </is>
    </nc>
  </rcc>
</revisions>
</file>

<file path=xl/revisions/revisionLog1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535" sId="5">
    <oc r="B249" t="inlineStr">
      <is>
        <t>R550 E50 (24 pin)</t>
      </is>
    </oc>
    <nc r="B249" t="inlineStr">
      <is>
        <t>R550 2 E50 (24 pin)</t>
      </is>
    </nc>
  </rcc>
</revisions>
</file>

<file path=xl/revisions/revisionLog1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536" sId="5">
    <oc r="E135">
      <v>5</v>
    </oc>
    <nc r="E135">
      <v>1</v>
    </nc>
  </rcc>
  <rcc rId="2537" sId="5">
    <oc r="F135">
      <v>5</v>
    </oc>
    <nc r="F135">
      <v>1</v>
    </nc>
  </rcc>
  <rcc rId="2538" sId="5">
    <oc r="E143">
      <v>6</v>
    </oc>
    <nc r="E143">
      <v>1</v>
    </nc>
  </rcc>
  <rcc rId="2539" sId="5">
    <oc r="F143">
      <v>7</v>
    </oc>
    <nc r="F143">
      <v>1</v>
    </nc>
  </rcc>
  <rfmt sheetId="5" sqref="G143">
    <dxf>
      <fill>
        <patternFill>
          <bgColor theme="3"/>
        </patternFill>
      </fill>
    </dxf>
  </rfmt>
  <rfmt sheetId="5" sqref="G143">
    <dxf>
      <fill>
        <patternFill>
          <bgColor theme="2"/>
        </patternFill>
      </fill>
    </dxf>
  </rfmt>
</revisions>
</file>

<file path=xl/revisions/revisionLog1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540" sId="5">
    <oc r="E146">
      <v>6</v>
    </oc>
    <nc r="E146">
      <v>5</v>
    </nc>
  </rcc>
  <rcc rId="2541" sId="5">
    <oc r="F146">
      <v>7</v>
    </oc>
    <nc r="F146">
      <v>5</v>
    </nc>
  </rcc>
  <rcc rId="2542" sId="5">
    <oc r="E147">
      <v>4</v>
    </oc>
    <nc r="E147">
      <v>3</v>
    </nc>
  </rcc>
  <rcc rId="2543" sId="5">
    <oc r="F147">
      <v>4</v>
    </oc>
    <nc r="F147">
      <v>3</v>
    </nc>
  </rcc>
  <rcc rId="2544" sId="5">
    <oc r="H147">
      <v>3300</v>
    </oc>
    <nc r="H147">
      <v>3000</v>
    </nc>
  </rcc>
  <rcc rId="2545" sId="5">
    <oc r="E238">
      <v>2</v>
    </oc>
    <nc r="E238">
      <v>1</v>
    </nc>
  </rcc>
  <rcc rId="2546" sId="5">
    <oc r="F238">
      <v>2</v>
    </oc>
    <nc r="F238">
      <v>1</v>
    </nc>
  </rcc>
  <rfmt sheetId="5" sqref="G238">
    <dxf>
      <fill>
        <patternFill>
          <bgColor rgb="FFFFFF00"/>
        </patternFill>
      </fill>
    </dxf>
  </rfmt>
  <rcc rId="2547" sId="5">
    <oc r="E235">
      <v>3</v>
    </oc>
    <nc r="E235">
      <v>1</v>
    </nc>
  </rcc>
  <rcc rId="2548" sId="5">
    <oc r="F235">
      <v>3</v>
    </oc>
    <nc r="F235">
      <v>1</v>
    </nc>
  </rcc>
  <rcc rId="2549" sId="5">
    <oc r="F234">
      <v>2</v>
    </oc>
    <nc r="F234">
      <v>1</v>
    </nc>
  </rcc>
  <rcc rId="2550" sId="5">
    <oc r="E234">
      <v>2</v>
    </oc>
    <nc r="E234">
      <v>1</v>
    </nc>
  </rcc>
  <rcc rId="2551" sId="5">
    <oc r="E229">
      <v>3</v>
    </oc>
    <nc r="E229">
      <v>1</v>
    </nc>
  </rcc>
  <rcc rId="2552" sId="5">
    <oc r="F229">
      <v>3</v>
    </oc>
    <nc r="F229">
      <v>1</v>
    </nc>
  </rcc>
  <rcc rId="2553" sId="5">
    <oc r="H226">
      <v>1750</v>
    </oc>
    <nc r="H226">
      <v>1800</v>
    </nc>
  </rcc>
  <rcc rId="2554" sId="5">
    <oc r="E226">
      <v>3</v>
    </oc>
    <nc r="E226">
      <v>2</v>
    </nc>
  </rcc>
  <rcc rId="2555" sId="5">
    <oc r="F226">
      <v>3</v>
    </oc>
    <nc r="F226">
      <v>2</v>
    </nc>
  </rcc>
  <rcc rId="2556" sId="5">
    <oc r="E225">
      <v>2</v>
    </oc>
    <nc r="E225">
      <v>1</v>
    </nc>
  </rcc>
  <rcc rId="2557" sId="5">
    <oc r="F225">
      <v>2</v>
    </oc>
    <nc r="F225">
      <v>1</v>
    </nc>
  </rcc>
  <rcc rId="2558" sId="5">
    <oc r="E216">
      <v>1</v>
    </oc>
    <nc r="E216">
      <v>4</v>
    </nc>
  </rcc>
  <rcc rId="2559" sId="5">
    <oc r="F216">
      <v>1</v>
    </oc>
    <nc r="F216">
      <v>4</v>
    </nc>
  </rcc>
  <rcc rId="2560" sId="5">
    <oc r="H4">
      <v>310</v>
    </oc>
    <nc r="H4">
      <v>350</v>
    </nc>
  </rcc>
  <rcc rId="2561" sId="5">
    <oc r="E4">
      <v>10</v>
    </oc>
    <nc r="E4">
      <v>13</v>
    </nc>
  </rcc>
  <rcc rId="2562" sId="5">
    <oc r="F4">
      <v>10</v>
    </oc>
    <nc r="F4">
      <v>13</v>
    </nc>
  </rcc>
  <rcc rId="2563" sId="5">
    <oc r="E5">
      <v>6</v>
    </oc>
    <nc r="E5">
      <v>13</v>
    </nc>
  </rcc>
  <rcc rId="2564" sId="5">
    <oc r="F5">
      <v>6</v>
    </oc>
    <nc r="F5">
      <v>13</v>
    </nc>
  </rcc>
  <rcc rId="2565" sId="5">
    <oc r="E240">
      <v>15</v>
    </oc>
    <nc r="E240">
      <v>20</v>
    </nc>
  </rcc>
  <rcc rId="2566" sId="5">
    <oc r="H240">
      <v>115</v>
    </oc>
    <nc r="H240">
      <v>160</v>
    </nc>
  </rcc>
</revisions>
</file>

<file path=xl/revisions/revisionLog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04" sId="5" ref="A265:XFD265" action="insertRow"/>
  <rcc rId="105" sId="5">
    <nc r="A265" t="inlineStr">
      <is>
        <t>216A</t>
      </is>
    </nc>
  </rcc>
  <rcc rId="106" sId="5">
    <nc r="C265" t="inlineStr">
      <is>
        <t>Motorolla</t>
      </is>
    </nc>
  </rcc>
  <rcc rId="107" sId="5">
    <nc r="D265" t="inlineStr">
      <is>
        <t>Battery</t>
      </is>
    </nc>
  </rcc>
  <rcc rId="108" sId="5">
    <nc r="E265">
      <v>1</v>
    </nc>
  </rcc>
  <rcc rId="109" sId="5">
    <nc r="F265">
      <v>1</v>
    </nc>
  </rcc>
  <rcc rId="110" sId="5">
    <nc r="G265">
      <f>(F265-E265)</f>
    </nc>
  </rcc>
  <rcc rId="111" sId="5">
    <nc r="H265">
      <v>800</v>
    </nc>
  </rcc>
  <rcc rId="112" sId="5">
    <nc r="I265">
      <v>1000</v>
    </nc>
  </rcc>
  <rrc rId="113" sId="5" ref="A266:XFD266" action="insertRow"/>
  <rcc rId="114" sId="5">
    <nc r="A266" t="inlineStr">
      <is>
        <t>216B</t>
      </is>
    </nc>
  </rcc>
  <rcc rId="115" sId="5">
    <nc r="B266" t="inlineStr">
      <is>
        <t>Turbo2</t>
      </is>
    </nc>
  </rcc>
  <rcc rId="116" sId="5">
    <nc r="B265" t="inlineStr">
      <is>
        <t>Turbo 1 Battery</t>
      </is>
    </nc>
  </rcc>
  <rcc rId="117" sId="5">
    <nc r="C266" t="inlineStr">
      <is>
        <t>Motorolla</t>
      </is>
    </nc>
  </rcc>
  <rcc rId="118" sId="5">
    <nc r="D266" t="inlineStr">
      <is>
        <t>Battery</t>
      </is>
    </nc>
  </rcc>
  <rcc rId="119" sId="5">
    <nc r="E266">
      <v>1</v>
    </nc>
  </rcc>
  <rcc rId="120" sId="5">
    <nc r="F266">
      <v>1</v>
    </nc>
  </rcc>
  <rcc rId="121" sId="5">
    <nc r="G266">
      <f>(F266-E266)</f>
    </nc>
  </rcc>
  <rcc rId="122" sId="5">
    <nc r="H266">
      <v>750</v>
    </nc>
  </rcc>
  <rcc rId="123" sId="5">
    <nc r="I266">
      <v>900</v>
    </nc>
  </rcc>
  <rcv guid="{6DE08AC6-364D-41DA-BBF2-05E02A4870BC}" action="delete"/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dn rId="0" localSheetId="5" customView="1" name="Z_6DE08AC6_364D_41DA_BBF2_05E02A4870BC_.wvu.FilterData" hidden="1" oldHidden="1">
    <formula>'black and white print'!$D$1:$D$1236</formula>
    <oldFormula>'black and white print'!$D$1:$D$1236</oldFormula>
  </rdn>
  <rcv guid="{6DE08AC6-364D-41DA-BBF2-05E02A4870BC}" action="add"/>
</revisions>
</file>

<file path=xl/revisions/revisionLog1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567" sId="5">
    <oc r="E6">
      <v>4</v>
    </oc>
    <nc r="E6">
      <v>13</v>
    </nc>
  </rcc>
  <rcc rId="2568" sId="5">
    <oc r="F6">
      <v>5</v>
    </oc>
    <nc r="F6">
      <v>13</v>
    </nc>
  </rcc>
  <rcc rId="2569" sId="5">
    <oc r="H6">
      <v>310</v>
    </oc>
    <nc r="H6">
      <v>350</v>
    </nc>
  </rcc>
</revisions>
</file>

<file path=xl/revisions/revisionLog1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570" sId="5">
    <oc r="E5">
      <v>13</v>
    </oc>
    <nc r="E5">
      <v>7</v>
    </nc>
  </rcc>
  <rcc rId="2571" sId="5">
    <oc r="F5">
      <v>13</v>
    </oc>
    <nc r="F5">
      <v>7</v>
    </nc>
  </rcc>
  <rcc rId="2572" sId="5">
    <oc r="H5">
      <v>350</v>
    </oc>
    <nc r="H5">
      <v>310</v>
    </nc>
  </rcc>
</revisions>
</file>

<file path=xl/revisions/revisionLog1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573" sId="5">
    <oc r="H135">
      <v>1250</v>
    </oc>
    <nc r="H135">
      <v>1400</v>
    </nc>
  </rcc>
  <rcc rId="2574" sId="5">
    <oc r="E135">
      <v>1</v>
    </oc>
    <nc r="E135">
      <v>7</v>
    </nc>
  </rcc>
  <rcc rId="2575" sId="5">
    <oc r="F135">
      <v>1</v>
    </oc>
    <nc r="F135">
      <v>7</v>
    </nc>
  </rcc>
  <rcc rId="2576" sId="5">
    <oc r="I135">
      <v>2100</v>
    </oc>
    <nc r="I135"/>
  </rcc>
  <rcc rId="2577" sId="5">
    <oc r="I126">
      <v>1800</v>
    </oc>
    <nc r="I126"/>
  </rcc>
  <rcc rId="2578" sId="5">
    <oc r="I127">
      <v>1700</v>
    </oc>
    <nc r="I127"/>
  </rcc>
  <rcc rId="2579" sId="5">
    <oc r="I128">
      <v>2000</v>
    </oc>
    <nc r="I128"/>
  </rcc>
  <rcc rId="2580" sId="5">
    <oc r="I129">
      <v>1700</v>
    </oc>
    <nc r="I129"/>
  </rcc>
  <rcc rId="2581" sId="5">
    <oc r="I130">
      <v>1700</v>
    </oc>
    <nc r="I130"/>
  </rcc>
  <rcc rId="2582" sId="5">
    <oc r="I131">
      <v>3500</v>
    </oc>
    <nc r="I131"/>
  </rcc>
  <rcc rId="2583" sId="5">
    <oc r="I132">
      <v>3000</v>
    </oc>
    <nc r="I132"/>
  </rcc>
  <rcc rId="2584" sId="5">
    <oc r="I133">
      <v>2400</v>
    </oc>
    <nc r="I133"/>
  </rcc>
  <rcc rId="2585" sId="5">
    <oc r="I112">
      <v>2000</v>
    </oc>
    <nc r="I112"/>
  </rcc>
  <rcc rId="2586" sId="5">
    <oc r="I113">
      <v>3600</v>
    </oc>
    <nc r="I113"/>
  </rcc>
  <rcc rId="2587" sId="5">
    <oc r="I114">
      <v>2800</v>
    </oc>
    <nc r="I114"/>
  </rcc>
  <rcc rId="2588" sId="5">
    <oc r="I115">
      <v>2500</v>
    </oc>
    <nc r="I115"/>
  </rcc>
  <rcc rId="2589" sId="5">
    <oc r="I116">
      <v>2500</v>
    </oc>
    <nc r="I116"/>
  </rcc>
  <rcc rId="2590" sId="5">
    <oc r="I117">
      <v>2800</v>
    </oc>
    <nc r="I117"/>
  </rcc>
  <rcc rId="2591" sId="5">
    <oc r="I118">
      <v>3500</v>
    </oc>
    <nc r="I118"/>
  </rcc>
  <rcc rId="2592" sId="5">
    <oc r="I119">
      <v>3300</v>
    </oc>
    <nc r="I119"/>
  </rcc>
  <rcc rId="2593" sId="5">
    <oc r="I122">
      <v>3500</v>
    </oc>
    <nc r="I122"/>
  </rcc>
  <rcc rId="2594" sId="5">
    <oc r="I125">
      <v>1400</v>
    </oc>
    <nc r="I125"/>
  </rcc>
  <rcc rId="2595" sId="5">
    <oc r="I137">
      <v>2500</v>
    </oc>
    <nc r="I137"/>
  </rcc>
  <rcc rId="2596" sId="5">
    <oc r="I140">
      <v>3200</v>
    </oc>
    <nc r="I140"/>
  </rcc>
  <rcc rId="2597" sId="5">
    <oc r="I141">
      <v>1600</v>
    </oc>
    <nc r="I141"/>
  </rcc>
  <rcc rId="2598" sId="5">
    <oc r="I142">
      <v>2000</v>
    </oc>
    <nc r="I142"/>
  </rcc>
  <rcc rId="2599" sId="5">
    <oc r="I143">
      <v>2100</v>
    </oc>
    <nc r="I143"/>
  </rcc>
  <rcc rId="2600" sId="5">
    <oc r="I144">
      <v>2000</v>
    </oc>
    <nc r="I144"/>
  </rcc>
  <rcc rId="2601" sId="5">
    <oc r="I145">
      <v>2300</v>
    </oc>
    <nc r="I145"/>
  </rcc>
  <rcc rId="2602" sId="5">
    <oc r="I146">
      <v>2500</v>
    </oc>
    <nc r="I146"/>
  </rcc>
  <rcc rId="2603" sId="5">
    <oc r="I147">
      <v>3700</v>
    </oc>
    <nc r="I147"/>
  </rcc>
  <rcc rId="2604" sId="5">
    <oc r="E143">
      <v>1</v>
    </oc>
    <nc r="E143">
      <v>7</v>
    </nc>
  </rcc>
  <rcc rId="2605" sId="5">
    <oc r="F143">
      <v>1</v>
    </oc>
    <nc r="F143">
      <v>7</v>
    </nc>
  </rcc>
  <rcc rId="2606" sId="5">
    <oc r="H143">
      <v>1500</v>
    </oc>
    <nc r="H143">
      <v>1400</v>
    </nc>
  </rcc>
</revisions>
</file>

<file path=xl/revisions/revisionLog1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607" sId="5">
    <oc r="E135">
      <v>7</v>
    </oc>
    <nc r="E135">
      <v>8</v>
    </nc>
  </rcc>
  <rcc rId="2608" sId="5">
    <oc r="F135">
      <v>7</v>
    </oc>
    <nc r="F135">
      <v>8</v>
    </nc>
  </rcc>
</revisions>
</file>

<file path=xl/revisions/revisionLog1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609" sId="5">
    <oc r="E193">
      <v>3</v>
    </oc>
    <nc r="E193">
      <v>6</v>
    </nc>
  </rcc>
  <rcc rId="2610" sId="5">
    <oc r="F193">
      <v>3</v>
    </oc>
    <nc r="F193">
      <v>6</v>
    </nc>
  </rcc>
  <rcc rId="2611" sId="5">
    <oc r="H193">
      <v>1550</v>
    </oc>
    <nc r="H193">
      <v>1600</v>
    </nc>
  </rcc>
</revisions>
</file>

<file path=xl/revisions/revisionLog1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612" sId="5">
    <oc r="E258">
      <v>26</v>
    </oc>
    <nc r="E258">
      <v>16</v>
    </nc>
  </rcc>
  <rcc rId="2613" sId="5">
    <oc r="F258">
      <v>26</v>
    </oc>
    <nc r="F258">
      <v>16</v>
    </nc>
  </rcc>
  <rcc rId="2614" sId="5">
    <oc r="E156">
      <v>1</v>
    </oc>
    <nc r="E156">
      <v>3</v>
    </nc>
  </rcc>
  <rcc rId="2615" sId="5">
    <oc r="F156">
      <v>1</v>
    </oc>
    <nc r="F156">
      <v>3</v>
    </nc>
  </rcc>
  <rcc rId="2616" sId="5">
    <oc r="H156">
      <v>1200</v>
    </oc>
    <nc r="H156">
      <v>1400</v>
    </nc>
  </rcc>
</revisions>
</file>

<file path=xl/revisions/revisionLog1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617" sId="5">
    <oc r="E227">
      <v>0</v>
    </oc>
    <nc r="E227">
      <v>1</v>
    </nc>
  </rcc>
  <rcc rId="2618" sId="5">
    <oc r="F227">
      <v>0</v>
    </oc>
    <nc r="F227">
      <v>1</v>
    </nc>
  </rcc>
  <rcc rId="2619" sId="5">
    <oc r="H227">
      <v>1900</v>
    </oc>
    <nc r="H227">
      <v>2200</v>
    </nc>
  </rcc>
  <rrc rId="2620" sId="5" ref="A240:XFD240" action="insertRow"/>
  <rcc rId="2621" sId="5">
    <nc r="A240" t="inlineStr">
      <is>
        <t>172C</t>
      </is>
    </nc>
  </rcc>
  <rcc rId="2622" sId="5">
    <nc r="B240" t="inlineStr">
      <is>
        <t>Nokia 3</t>
      </is>
    </nc>
  </rcc>
  <rcc rId="2623" sId="5">
    <nc r="C240" t="inlineStr">
      <is>
        <t>Nokia</t>
      </is>
    </nc>
  </rcc>
  <rcc rId="2624" sId="5">
    <nc r="D240" t="inlineStr">
      <is>
        <t>Panel</t>
      </is>
    </nc>
  </rcc>
  <rcc rId="2625" sId="5">
    <nc r="E240">
      <v>1</v>
    </nc>
  </rcc>
  <rcc rId="2626" sId="5">
    <nc r="F240">
      <v>1</v>
    </nc>
  </rcc>
  <rcc rId="2627" sId="5">
    <nc r="G240">
      <f>(F240-E240)</f>
    </nc>
  </rcc>
  <rcc rId="2628" sId="5">
    <nc r="H240">
      <v>1500</v>
    </nc>
  </rcc>
</revisions>
</file>

<file path=xl/revisions/revisionLog1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2629" sId="5" ref="A183:XFD183" action="insertRow"/>
  <rcc rId="2630" sId="5">
    <nc r="A183" t="inlineStr">
      <is>
        <t>134O</t>
      </is>
    </nc>
  </rcc>
  <rrc rId="2631" sId="5" ref="A184:XFD184" action="insertRow"/>
  <rcc rId="2632" sId="5">
    <nc r="A184" t="inlineStr">
      <is>
        <t>134O</t>
      </is>
    </nc>
  </rcc>
  <rcc rId="2633" sId="5">
    <nc r="B183" t="inlineStr">
      <is>
        <t>Y9 2019</t>
      </is>
    </nc>
  </rcc>
  <rcc rId="2634" sId="5">
    <nc r="B184" t="inlineStr">
      <is>
        <t>Y9 Prime 2019</t>
      </is>
    </nc>
  </rcc>
  <rcc rId="2635" sId="5">
    <nc r="C183" t="inlineStr">
      <is>
        <t>HUAWEI</t>
      </is>
    </nc>
  </rcc>
  <rcc rId="2636" sId="5">
    <nc r="D183" t="inlineStr">
      <is>
        <t>Panel</t>
      </is>
    </nc>
  </rcc>
  <rcc rId="2637" sId="5">
    <nc r="C184" t="inlineStr">
      <is>
        <t>HUAWEI</t>
      </is>
    </nc>
  </rcc>
  <rcc rId="2638" sId="5">
    <nc r="D184" t="inlineStr">
      <is>
        <t>Panel</t>
      </is>
    </nc>
  </rcc>
  <rcc rId="2639" sId="5">
    <nc r="E183">
      <v>1</v>
    </nc>
  </rcc>
  <rcc rId="2640" sId="5">
    <nc r="F183">
      <v>1</v>
    </nc>
  </rcc>
  <rcc rId="2641" sId="5">
    <nc r="G183">
      <v>0</v>
    </nc>
  </rcc>
  <rcc rId="2642" sId="5">
    <nc r="E184">
      <v>1</v>
    </nc>
  </rcc>
  <rcc rId="2643" sId="5">
    <nc r="F184">
      <v>1</v>
    </nc>
  </rcc>
  <rcc rId="2644" sId="5">
    <nc r="G184">
      <v>0</v>
    </nc>
  </rcc>
  <rcc rId="2645" sId="5">
    <nc r="H183">
      <v>3000</v>
    </nc>
  </rcc>
  <rcc rId="2646" sId="5">
    <nc r="H184">
      <v>3000</v>
    </nc>
  </rcc>
  <rrc rId="2647" sId="5" ref="A135:XFD135" action="insertRow"/>
  <rcc rId="2648" sId="5">
    <nc r="A135" t="inlineStr">
      <is>
        <t>120A</t>
      </is>
    </nc>
  </rcc>
  <rcc rId="2649" sId="5">
    <nc r="B135" t="inlineStr">
      <is>
        <t>E5 Play</t>
      </is>
    </nc>
  </rcc>
  <rcc rId="2650" sId="5">
    <nc r="C135" t="inlineStr">
      <is>
        <t>MOTOROLLA</t>
      </is>
    </nc>
  </rcc>
  <rcc rId="2651" sId="5">
    <nc r="D135" t="inlineStr">
      <is>
        <t>Panel</t>
      </is>
    </nc>
  </rcc>
  <rcc rId="2652" sId="5">
    <nc r="E135">
      <v>2</v>
    </nc>
  </rcc>
  <rcc rId="2653" sId="5">
    <nc r="F135">
      <v>2</v>
    </nc>
  </rcc>
  <rcc rId="2654" sId="5">
    <nc r="G135">
      <f>(F135-E135)</f>
    </nc>
  </rcc>
  <rcc rId="2655" sId="5">
    <nc r="H135">
      <v>1800</v>
    </nc>
  </rcc>
</revisions>
</file>

<file path=xl/revisions/revisionLog1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656" sId="5">
    <oc r="A135" t="inlineStr">
      <is>
        <t>120A</t>
      </is>
    </oc>
    <nc r="A135" t="inlineStr">
      <is>
        <t>120B</t>
      </is>
    </nc>
  </rcc>
</revisions>
</file>

<file path=xl/revisions/revisionLog1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657" sId="5">
    <oc r="B111" t="inlineStr">
      <is>
        <t>x572</t>
      </is>
    </oc>
    <nc r="B111" t="inlineStr">
      <is>
        <t>x572 / x573</t>
      </is>
    </nc>
  </rcc>
  <rcc rId="2658" sId="5">
    <oc r="E111">
      <v>2</v>
    </oc>
    <nc r="E111">
      <v>3</v>
    </nc>
  </rcc>
  <rcc rId="2659" sId="5">
    <oc r="F111">
      <v>2</v>
    </oc>
    <nc r="F111">
      <v>3</v>
    </nc>
  </rcc>
  <rcc rId="2660" sId="5">
    <oc r="H111">
      <v>2200</v>
    </oc>
    <nc r="H111" t="inlineStr">
      <is>
        <t>2200 / 2300</t>
      </is>
    </nc>
  </rcc>
  <rrc rId="2661" sId="5" ref="A118:XFD118" action="insertRow"/>
  <rcc rId="2662" sId="5">
    <nc r="A118" t="inlineStr">
      <is>
        <t>112A</t>
      </is>
    </nc>
  </rcc>
  <rcc rId="2663" sId="5">
    <nc r="B118" t="inlineStr">
      <is>
        <t>x622 / x625</t>
      </is>
    </nc>
  </rcc>
  <rcc rId="2664" sId="5">
    <nc r="C118" t="inlineStr">
      <is>
        <t>INFINIX</t>
      </is>
    </nc>
  </rcc>
  <rcc rId="2665" sId="5">
    <nc r="D118" t="inlineStr">
      <is>
        <t>Panel</t>
      </is>
    </nc>
  </rcc>
  <rcc rId="2666" sId="5">
    <nc r="E118">
      <v>2</v>
    </nc>
  </rcc>
  <rcc rId="2667" sId="5">
    <nc r="F118">
      <v>2</v>
    </nc>
  </rcc>
  <rcc rId="2668" sId="5">
    <nc r="G118">
      <f>(F118-E118)</f>
    </nc>
  </rcc>
  <rcc rId="2669" sId="5">
    <nc r="H118">
      <v>2500</v>
    </nc>
  </rcc>
</revisions>
</file>

<file path=xl/revisions/revisionLog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7" sId="3">
    <oc r="A38">
      <v>209</v>
    </oc>
    <nc r="A38"/>
  </rcc>
  <rcc rId="128" sId="3">
    <oc r="B38" t="inlineStr">
      <is>
        <t>5G</t>
      </is>
    </oc>
    <nc r="B38"/>
  </rcc>
  <rcc rId="129" sId="3">
    <oc r="C38" t="inlineStr">
      <is>
        <t>Iphone</t>
      </is>
    </oc>
    <nc r="C38"/>
  </rcc>
  <rcc rId="130" sId="3">
    <oc r="D38" t="inlineStr">
      <is>
        <t>Flex</t>
      </is>
    </oc>
    <nc r="D38"/>
  </rcc>
  <rcc rId="131" sId="3">
    <oc r="A39">
      <v>210</v>
    </oc>
    <nc r="A39"/>
  </rcc>
  <rcc rId="132" sId="3">
    <oc r="B39" t="inlineStr">
      <is>
        <t>5S</t>
      </is>
    </oc>
    <nc r="B39"/>
  </rcc>
  <rcc rId="133" sId="3">
    <oc r="C39" t="inlineStr">
      <is>
        <t>Iphone</t>
      </is>
    </oc>
    <nc r="C39"/>
  </rcc>
  <rcc rId="134" sId="3">
    <oc r="D39" t="inlineStr">
      <is>
        <t>Flex</t>
      </is>
    </oc>
    <nc r="D39"/>
  </rcc>
  <rcc rId="135" sId="3">
    <oc r="A40">
      <v>211</v>
    </oc>
    <nc r="A40"/>
  </rcc>
  <rcc rId="136" sId="3">
    <oc r="B40" t="inlineStr">
      <is>
        <t>6S</t>
      </is>
    </oc>
    <nc r="B40"/>
  </rcc>
  <rcc rId="137" sId="3">
    <oc r="C40" t="inlineStr">
      <is>
        <t>Iphone</t>
      </is>
    </oc>
    <nc r="C40"/>
  </rcc>
  <rcc rId="138" sId="3">
    <oc r="D40" t="inlineStr">
      <is>
        <t>Flex</t>
      </is>
    </oc>
    <nc r="D40"/>
  </rcc>
  <rcc rId="139" sId="3">
    <oc r="A41">
      <v>212</v>
    </oc>
    <nc r="A41"/>
  </rcc>
  <rcc rId="140" sId="3">
    <oc r="B41" t="inlineStr">
      <is>
        <t>Samsung S7 Edge</t>
      </is>
    </oc>
    <nc r="B41"/>
  </rcc>
  <rcc rId="141" sId="3">
    <oc r="C41" t="inlineStr">
      <is>
        <t>Samsung</t>
      </is>
    </oc>
    <nc r="C41"/>
  </rcc>
  <rcc rId="142" sId="3">
    <oc r="D41" t="inlineStr">
      <is>
        <t>Flex</t>
      </is>
    </oc>
    <nc r="D41"/>
  </rcc>
  <rcc rId="143" sId="3">
    <oc r="A42">
      <v>213</v>
    </oc>
    <nc r="A42"/>
  </rcc>
  <rcc rId="144" sId="3">
    <oc r="B42" t="inlineStr">
      <is>
        <t>Samsung Note 2</t>
      </is>
    </oc>
    <nc r="B42"/>
  </rcc>
  <rcc rId="145" sId="3">
    <oc r="C42" t="inlineStr">
      <is>
        <t>Samsung</t>
      </is>
    </oc>
    <nc r="C42"/>
  </rcc>
  <rcc rId="146" sId="3">
    <oc r="D42" t="inlineStr">
      <is>
        <t>Flex</t>
      </is>
    </oc>
    <nc r="D42"/>
  </rcc>
  <rcc rId="147" sId="3">
    <oc r="A43">
      <v>214</v>
    </oc>
    <nc r="A43"/>
  </rcc>
  <rcc rId="148" sId="3">
    <oc r="B43" t="inlineStr">
      <is>
        <t>Z1/Z4</t>
      </is>
    </oc>
    <nc r="B43"/>
  </rcc>
  <rcc rId="149" sId="3">
    <oc r="C43" t="inlineStr">
      <is>
        <t>Sony</t>
      </is>
    </oc>
    <nc r="C43"/>
  </rcc>
  <rcc rId="150" sId="3">
    <oc r="D43" t="inlineStr">
      <is>
        <t>Battery</t>
      </is>
    </oc>
    <nc r="D43"/>
  </rcc>
  <rcc rId="151" sId="3">
    <oc r="A44">
      <v>215</v>
    </oc>
    <nc r="A44"/>
  </rcc>
  <rcc rId="152" sId="3">
    <oc r="B44" t="inlineStr">
      <is>
        <t>Z3 / Z3 mini</t>
      </is>
    </oc>
    <nc r="B44"/>
  </rcc>
  <rcc rId="153" sId="3">
    <oc r="C44" t="inlineStr">
      <is>
        <t>Sony</t>
      </is>
    </oc>
    <nc r="C44"/>
  </rcc>
  <rcc rId="154" sId="3">
    <oc r="D44" t="inlineStr">
      <is>
        <t>Battery</t>
      </is>
    </oc>
    <nc r="D44"/>
  </rcc>
  <rcc rId="155" sId="3">
    <oc r="A45">
      <v>216</v>
    </oc>
    <nc r="A45"/>
  </rcc>
  <rcc rId="156" sId="3">
    <oc r="B45" t="inlineStr">
      <is>
        <t xml:space="preserve">Moto X / 1080 </t>
      </is>
    </oc>
    <nc r="B45"/>
  </rcc>
  <rcc rId="157" sId="3">
    <oc r="C45" t="inlineStr">
      <is>
        <t>Motorolla</t>
      </is>
    </oc>
    <nc r="C45"/>
  </rcc>
  <rcc rId="158" sId="3">
    <oc r="D45" t="inlineStr">
      <is>
        <t>Battery</t>
      </is>
    </oc>
    <nc r="D45"/>
  </rcc>
  <rcc rId="159" sId="3">
    <oc r="A46">
      <v>217</v>
    </oc>
    <nc r="A46"/>
  </rcc>
  <rcc rId="160" sId="3">
    <oc r="B46" t="inlineStr">
      <is>
        <t>S6/S6E/S7E</t>
      </is>
    </oc>
    <nc r="B46"/>
  </rcc>
  <rcc rId="161" sId="3">
    <oc r="C46" t="inlineStr">
      <is>
        <t>Samsung</t>
      </is>
    </oc>
    <nc r="C46"/>
  </rcc>
  <rcc rId="162" sId="3">
    <oc r="D46" t="inlineStr">
      <is>
        <t>Battery</t>
      </is>
    </oc>
    <nc r="D46"/>
  </rcc>
  <rcc rId="163" sId="3">
    <oc r="A47">
      <v>220</v>
    </oc>
    <nc r="A47"/>
  </rcc>
  <rcc rId="164" sId="3">
    <oc r="B47" t="inlineStr">
      <is>
        <t>Samsung G</t>
      </is>
    </oc>
    <nc r="B47"/>
  </rcc>
  <rcc rId="165" sId="3">
    <oc r="C47" t="inlineStr">
      <is>
        <t>SAMSUNG</t>
      </is>
    </oc>
    <nc r="C47"/>
  </rcc>
  <rcc rId="166" sId="3">
    <oc r="D47" t="inlineStr">
      <is>
        <t>Glass</t>
      </is>
    </oc>
    <nc r="D47"/>
  </rcc>
  <rcc rId="167" sId="3">
    <oc r="A48">
      <v>221</v>
    </oc>
    <nc r="A48"/>
  </rcc>
  <rcc rId="168" sId="3">
    <oc r="B48" t="inlineStr">
      <is>
        <t>Power Key</t>
      </is>
    </oc>
    <nc r="B48"/>
  </rcc>
  <rcc rId="169" sId="3">
    <oc r="C48" t="inlineStr">
      <is>
        <t>China</t>
      </is>
    </oc>
    <nc r="C48"/>
  </rcc>
  <rcc rId="170" sId="3">
    <oc r="D48" t="inlineStr">
      <is>
        <t>Power K</t>
      </is>
    </oc>
    <nc r="D48"/>
  </rcc>
  <rcc rId="171" sId="3">
    <oc r="A1">
      <v>16</v>
    </oc>
    <nc r="A1" t="inlineStr">
      <is>
        <t>50A</t>
      </is>
    </nc>
  </rcc>
  <rcc rId="172" sId="3">
    <oc r="B1" t="inlineStr">
      <is>
        <t>A15 / W15</t>
      </is>
    </oc>
    <nc r="B1" t="inlineStr">
      <is>
        <t xml:space="preserve">S3 </t>
      </is>
    </nc>
  </rcc>
  <rcc rId="173" sId="3">
    <oc r="A2">
      <v>18</v>
    </oc>
    <nc r="A2" t="inlineStr">
      <is>
        <t>50B</t>
      </is>
    </nc>
  </rcc>
  <rcc rId="174" sId="3">
    <oc r="B2" t="inlineStr">
      <is>
        <t>A1</t>
      </is>
    </oc>
    <nc r="B2" t="inlineStr">
      <is>
        <t>A9 / i10</t>
      </is>
    </nc>
  </rcc>
  <rcc rId="175" sId="3">
    <oc r="A3" t="inlineStr">
      <is>
        <t>46A</t>
      </is>
    </oc>
    <nc r="A3">
      <v>98</v>
    </nc>
  </rcc>
  <rcc rId="176" sId="3">
    <oc r="B3" t="inlineStr">
      <is>
        <t>Infinity E</t>
      </is>
    </oc>
    <nc r="B3" t="inlineStr">
      <is>
        <t>LG Gpro 2</t>
      </is>
    </nc>
  </rcc>
  <rcc rId="177" sId="3">
    <oc r="C3" t="inlineStr">
      <is>
        <t>Q-Mobile</t>
      </is>
    </oc>
    <nc r="C3" t="inlineStr">
      <is>
        <t>LG</t>
      </is>
    </nc>
  </rcc>
  <rcc rId="178" sId="3">
    <oc r="D3" t="inlineStr">
      <is>
        <t>TOUCH</t>
      </is>
    </oc>
    <nc r="D3" t="inlineStr">
      <is>
        <t>Panel</t>
      </is>
    </nc>
  </rcc>
  <rcc rId="179" sId="3">
    <oc r="A4">
      <v>80</v>
    </oc>
    <nc r="A4">
      <v>108</v>
    </nc>
  </rcc>
  <rcc rId="180" sId="3" odxf="1" dxf="1">
    <oc r="B4" t="inlineStr">
      <is>
        <t>Black 2</t>
      </is>
    </oc>
    <nc r="B4" t="inlineStr">
      <is>
        <t>x602</t>
      </is>
    </nc>
    <ndxf>
      <border outline="0">
        <right/>
      </border>
    </ndxf>
  </rcc>
  <rcc rId="181" sId="3" odxf="1" dxf="1">
    <oc r="C4" t="inlineStr">
      <is>
        <t>Q-Mobile</t>
      </is>
    </oc>
    <nc r="C4" t="inlineStr">
      <is>
        <t>INFINIX</t>
      </is>
    </nc>
    <ndxf>
      <border outline="0">
        <right/>
      </border>
    </ndxf>
  </rcc>
  <rcc rId="182" sId="3">
    <oc r="D4" t="inlineStr">
      <is>
        <t>TOUCH</t>
      </is>
    </oc>
    <nc r="D4" t="inlineStr">
      <is>
        <t>Panel</t>
      </is>
    </nc>
  </rcc>
  <rcc rId="183" sId="3">
    <oc r="A5">
      <v>114</v>
    </oc>
    <nc r="A5">
      <v>110</v>
    </nc>
  </rcc>
  <rcc rId="184" sId="3" odxf="1" dxf="1">
    <oc r="B5" t="inlineStr">
      <is>
        <t>X627 / Smart 3</t>
      </is>
    </oc>
    <nc r="B5" t="inlineStr">
      <is>
        <t>x606</t>
      </is>
    </nc>
    <ndxf>
      <border outline="0">
        <right/>
      </border>
    </ndxf>
  </rcc>
  <rcc rId="185" sId="3">
    <oc r="A6">
      <v>118</v>
    </oc>
    <nc r="A6" t="inlineStr">
      <is>
        <t>113A</t>
      </is>
    </nc>
  </rcc>
  <rcc rId="186" sId="3" odxf="1" dxf="1">
    <oc r="B6" t="inlineStr">
      <is>
        <t>Moto X</t>
      </is>
    </oc>
    <nc r="B6" t="inlineStr">
      <is>
        <t>x650</t>
      </is>
    </nc>
    <ndxf>
      <border outline="0">
        <right/>
      </border>
    </ndxf>
  </rcc>
  <rcc rId="187" sId="3" odxf="1" dxf="1">
    <oc r="C6" t="inlineStr">
      <is>
        <t>MOTOROLLA</t>
      </is>
    </oc>
    <nc r="C6" t="inlineStr">
      <is>
        <t>INFINIX</t>
      </is>
    </nc>
    <ndxf>
      <border outline="0">
        <right/>
      </border>
    </ndxf>
  </rcc>
  <rcc rId="188" sId="3">
    <oc r="A7" t="inlineStr">
      <is>
        <t>134A</t>
      </is>
    </oc>
    <nc r="A7" t="inlineStr">
      <is>
        <t>115A</t>
      </is>
    </nc>
  </rcc>
  <rcc rId="189" sId="3">
    <oc r="B7" t="inlineStr">
      <is>
        <t>Y5 2017</t>
      </is>
    </oc>
    <nc r="B7" t="inlineStr">
      <is>
        <t>Iphone 6 Oroginal</t>
      </is>
    </nc>
  </rcc>
  <rcc rId="190" sId="3">
    <oc r="C7" t="inlineStr">
      <is>
        <t>HUAWEI</t>
      </is>
    </oc>
    <nc r="C7" t="inlineStr">
      <is>
        <t>iphone</t>
      </is>
    </nc>
  </rcc>
  <rcc rId="191" sId="3">
    <oc r="A8" t="inlineStr">
      <is>
        <t>134B</t>
      </is>
    </oc>
    <nc r="A8" t="inlineStr">
      <is>
        <t>117A</t>
      </is>
    </nc>
  </rcc>
  <rcc rId="192" sId="3">
    <oc r="B8" t="inlineStr">
      <is>
        <t xml:space="preserve">Y5-2 </t>
      </is>
    </oc>
    <nc r="B8" t="inlineStr">
      <is>
        <t>cs1</t>
      </is>
    </nc>
  </rcc>
  <rcc rId="193" sId="3">
    <oc r="C8" t="inlineStr">
      <is>
        <t>HUAWEI</t>
      </is>
    </oc>
    <nc r="C8" t="inlineStr">
      <is>
        <t>Q-Mobile</t>
      </is>
    </nc>
  </rcc>
  <rcc rId="194" sId="3">
    <oc r="A9" t="inlineStr">
      <is>
        <t>134C</t>
      </is>
    </oc>
    <nc r="A9" t="inlineStr">
      <is>
        <t>117B</t>
      </is>
    </nc>
  </rcc>
  <rcc rId="195" sId="3">
    <oc r="B9" t="inlineStr">
      <is>
        <t>Y6</t>
      </is>
    </oc>
    <nc r="B9" t="inlineStr">
      <is>
        <t>cs1 plus</t>
      </is>
    </nc>
  </rcc>
  <rcc rId="196" sId="3">
    <oc r="C9" t="inlineStr">
      <is>
        <t>HUAWEI</t>
      </is>
    </oc>
    <nc r="C9" t="inlineStr">
      <is>
        <t>Q-Mobile</t>
      </is>
    </nc>
  </rcc>
  <rcc rId="197" sId="3">
    <oc r="A10" t="inlineStr">
      <is>
        <t>134D</t>
      </is>
    </oc>
    <nc r="A10" t="inlineStr">
      <is>
        <t>117C</t>
      </is>
    </nc>
  </rcc>
  <rcc rId="198" sId="3">
    <oc r="B10" t="inlineStr">
      <is>
        <t>7S / 7X</t>
      </is>
    </oc>
    <nc r="B10" t="inlineStr">
      <is>
        <t>S6</t>
      </is>
    </nc>
  </rcc>
  <rcc rId="199" sId="3">
    <oc r="C10" t="inlineStr">
      <is>
        <t>HUAWEI</t>
      </is>
    </oc>
    <nc r="C10" t="inlineStr">
      <is>
        <t>Q-Mobile</t>
      </is>
    </nc>
  </rcc>
  <rcc rId="200" sId="3">
    <oc r="A11" t="inlineStr">
      <is>
        <t>134E</t>
      </is>
    </oc>
    <nc r="A11" t="inlineStr">
      <is>
        <t>117D</t>
      </is>
    </nc>
  </rcc>
  <rcc rId="201" sId="3">
    <oc r="B11" t="inlineStr">
      <is>
        <t>P8 Lite</t>
      </is>
    </oc>
    <nc r="B11" t="inlineStr">
      <is>
        <t>LT700</t>
      </is>
    </nc>
  </rcc>
  <rcc rId="202" sId="3">
    <oc r="C11" t="inlineStr">
      <is>
        <t>HUAWEI</t>
      </is>
    </oc>
    <nc r="C11" t="inlineStr">
      <is>
        <t>Q-Mobile</t>
      </is>
    </nc>
  </rcc>
  <rcc rId="203" sId="3">
    <oc r="A12" t="inlineStr">
      <is>
        <t>134F</t>
      </is>
    </oc>
    <nc r="A12" t="inlineStr">
      <is>
        <t>123A</t>
      </is>
    </nc>
  </rcc>
  <rcc rId="204" sId="3">
    <oc r="B12" t="inlineStr">
      <is>
        <t>P10 Lite</t>
      </is>
    </oc>
    <nc r="B12" t="inlineStr">
      <is>
        <t>G7 power</t>
      </is>
    </nc>
  </rcc>
  <rcc rId="205" sId="3">
    <oc r="C12" t="inlineStr">
      <is>
        <t>HUAWEI</t>
      </is>
    </oc>
    <nc r="C12" t="inlineStr">
      <is>
        <t>MOTOROLLA</t>
      </is>
    </nc>
  </rcc>
  <rcc rId="206" sId="3">
    <oc r="D12" t="inlineStr">
      <is>
        <t>Panel</t>
      </is>
    </oc>
    <nc r="D12" t="inlineStr">
      <is>
        <t>panel</t>
      </is>
    </nc>
  </rcc>
  <rcc rId="207" sId="3">
    <oc r="A13" t="inlineStr">
      <is>
        <t>134G</t>
      </is>
    </oc>
    <nc r="A13" t="inlineStr">
      <is>
        <t>130A</t>
      </is>
    </nc>
  </rcc>
  <rcc rId="208" sId="3">
    <oc r="B13" t="inlineStr">
      <is>
        <t>Honor 5C</t>
      </is>
    </oc>
    <nc r="B13" t="inlineStr">
      <is>
        <t>Moto Z2 LED</t>
      </is>
    </nc>
  </rcc>
  <rcc rId="209" sId="3">
    <oc r="C13" t="inlineStr">
      <is>
        <t>HUAWEI</t>
      </is>
    </oc>
    <nc r="C13" t="inlineStr">
      <is>
        <t>MOTOROLLA</t>
      </is>
    </nc>
  </rcc>
  <rcc rId="210" sId="3">
    <oc r="D13" t="inlineStr">
      <is>
        <t>Panel</t>
      </is>
    </oc>
    <nc r="D13" t="inlineStr">
      <is>
        <t>panel</t>
      </is>
    </nc>
  </rcc>
  <rcc rId="211" sId="3">
    <oc r="A14" t="inlineStr">
      <is>
        <t>134H</t>
      </is>
    </oc>
    <nc r="A14" t="inlineStr">
      <is>
        <t>130B</t>
      </is>
    </nc>
  </rcc>
  <rcc rId="212" sId="3">
    <oc r="B14" t="inlineStr">
      <is>
        <t>P20 Lite</t>
      </is>
    </oc>
    <nc r="B14" t="inlineStr">
      <is>
        <t>Ultra Max</t>
      </is>
    </nc>
  </rcc>
  <rcc rId="213" sId="3">
    <oc r="C14" t="inlineStr">
      <is>
        <t>HUAWEI</t>
      </is>
    </oc>
    <nc r="C14" t="inlineStr">
      <is>
        <t>MOTOROLLA</t>
      </is>
    </nc>
  </rcc>
  <rcc rId="214" sId="3">
    <oc r="D14" t="inlineStr">
      <is>
        <t>Panel</t>
      </is>
    </oc>
    <nc r="D14" t="inlineStr">
      <is>
        <t>panel</t>
      </is>
    </nc>
  </rcc>
  <rcc rId="215" sId="3">
    <oc r="A15" t="inlineStr">
      <is>
        <t>134I</t>
      </is>
    </oc>
    <nc r="A15" t="inlineStr">
      <is>
        <t>130C</t>
      </is>
    </nc>
  </rcc>
  <rcc rId="216" sId="3">
    <oc r="B15" t="inlineStr">
      <is>
        <t>Y7 2018</t>
      </is>
    </oc>
    <nc r="B15" t="inlineStr">
      <is>
        <t>Ulta Mini / 1030</t>
      </is>
    </nc>
  </rcc>
  <rcc rId="217" sId="3">
    <oc r="C15" t="inlineStr">
      <is>
        <t>HUAWEI</t>
      </is>
    </oc>
    <nc r="C15" t="inlineStr">
      <is>
        <t>MOTOROLLA</t>
      </is>
    </nc>
  </rcc>
  <rcc rId="218" sId="3">
    <oc r="D15" t="inlineStr">
      <is>
        <t>Panel</t>
      </is>
    </oc>
    <nc r="D15" t="inlineStr">
      <is>
        <t>panel</t>
      </is>
    </nc>
  </rcc>
  <rcc rId="219" sId="3">
    <oc r="A16">
      <v>188</v>
    </oc>
    <nc r="A16" t="inlineStr">
      <is>
        <t>132A</t>
      </is>
    </nc>
  </rcc>
  <rcc rId="220" sId="3">
    <oc r="B16" t="inlineStr">
      <is>
        <t>H100 15 pin</t>
      </is>
    </oc>
    <nc r="B16" t="inlineStr">
      <is>
        <t>A3S</t>
      </is>
    </nc>
  </rcc>
  <rcc rId="221" sId="3">
    <oc r="C16" t="inlineStr">
      <is>
        <t>China</t>
      </is>
    </oc>
    <nc r="C16" t="inlineStr">
      <is>
        <t>oppo</t>
      </is>
    </nc>
  </rcc>
  <rcc rId="222" sId="3">
    <oc r="D16" t="inlineStr">
      <is>
        <t>LCD</t>
      </is>
    </oc>
    <nc r="D16" t="inlineStr">
      <is>
        <t>Panel</t>
      </is>
    </nc>
  </rcc>
  <rcc rId="223" sId="3">
    <oc r="A17">
      <v>189</v>
    </oc>
    <nc r="A17" t="inlineStr">
      <is>
        <t>134J</t>
      </is>
    </nc>
  </rcc>
  <rcc rId="224" sId="3">
    <oc r="B17" t="inlineStr">
      <is>
        <t>Power 8/ 20 pin</t>
      </is>
    </oc>
    <nc r="B17" t="inlineStr">
      <is>
        <t xml:space="preserve">Y6 Pro  </t>
      </is>
    </nc>
  </rcc>
  <rcc rId="225" sId="3">
    <oc r="C17" t="inlineStr">
      <is>
        <t>China /Q</t>
      </is>
    </oc>
    <nc r="C17" t="inlineStr">
      <is>
        <t>HUAWEI</t>
      </is>
    </nc>
  </rcc>
  <rcc rId="226" sId="3">
    <oc r="D17" t="inlineStr">
      <is>
        <t>LCD</t>
      </is>
    </oc>
    <nc r="D17" t="inlineStr">
      <is>
        <t>Panel</t>
      </is>
    </nc>
  </rcc>
  <rcc rId="227" sId="3">
    <oc r="A18">
      <v>190</v>
    </oc>
    <nc r="A18" t="inlineStr">
      <is>
        <t>134K</t>
      </is>
    </nc>
  </rcc>
  <rcc rId="228" sId="3">
    <oc r="B18" t="inlineStr">
      <is>
        <t>Power 9 / 19 pin</t>
      </is>
    </oc>
    <nc r="B18" t="inlineStr">
      <is>
        <t>3C Lite</t>
      </is>
    </nc>
  </rcc>
  <rcc rId="229" sId="3">
    <oc r="C18" t="inlineStr">
      <is>
        <t>China</t>
      </is>
    </oc>
    <nc r="C18" t="inlineStr">
      <is>
        <t>HUAWEI</t>
      </is>
    </nc>
  </rcc>
  <rcc rId="230" sId="3">
    <oc r="D18" t="inlineStr">
      <is>
        <t>LCD</t>
      </is>
    </oc>
    <nc r="D18" t="inlineStr">
      <is>
        <t>Panel</t>
      </is>
    </nc>
  </rcc>
  <rcc rId="231" sId="3">
    <oc r="A19">
      <v>191</v>
    </oc>
    <nc r="A19" t="inlineStr">
      <is>
        <t>134L</t>
      </is>
    </nc>
  </rcc>
  <rcc rId="232" sId="3">
    <oc r="B19" t="inlineStr">
      <is>
        <t>L1 20 pin</t>
      </is>
    </oc>
    <nc r="B19" t="inlineStr">
      <is>
        <t>Mate 10 Lite</t>
      </is>
    </nc>
  </rcc>
  <rcc rId="233" sId="3">
    <oc r="C19" t="inlineStr">
      <is>
        <t>China</t>
      </is>
    </oc>
    <nc r="C19" t="inlineStr">
      <is>
        <t>HUAWEI</t>
      </is>
    </nc>
  </rcc>
  <rcc rId="234" sId="3">
    <oc r="D19" t="inlineStr">
      <is>
        <t>LCD</t>
      </is>
    </oc>
    <nc r="D19" t="inlineStr">
      <is>
        <t>Panel</t>
      </is>
    </nc>
  </rcc>
  <rcc rId="235" sId="3">
    <oc r="A20">
      <v>192</v>
    </oc>
    <nc r="A20" t="inlineStr">
      <is>
        <t>148A</t>
      </is>
    </nc>
  </rcc>
  <rcc rId="236" sId="3" odxf="1" dxf="1">
    <oc r="B20" t="inlineStr">
      <is>
        <r>
          <t xml:space="preserve">Power 2 Pro </t>
        </r>
        <r>
          <rPr>
            <b/>
            <sz val="8"/>
            <color theme="1"/>
            <rFont val="Calibri"/>
            <family val="2"/>
          </rPr>
          <t>14 pin</t>
        </r>
      </is>
    </oc>
    <nc r="B20" t="inlineStr">
      <is>
        <t>j6 ogs</t>
      </is>
    </nc>
    <ndxf>
      <border outline="0">
        <left/>
      </border>
    </ndxf>
  </rcc>
  <rcc rId="237" sId="3">
    <oc r="C20" t="inlineStr">
      <is>
        <t>China</t>
      </is>
    </oc>
    <nc r="C20" t="inlineStr">
      <is>
        <t>SAMSUNG</t>
      </is>
    </nc>
  </rcc>
  <rcc rId="238" sId="3">
    <oc r="D20" t="inlineStr">
      <is>
        <t>LCD</t>
      </is>
    </oc>
    <nc r="D20" t="inlineStr">
      <is>
        <t>Panel</t>
      </is>
    </nc>
  </rcc>
  <rcc rId="239" sId="3" odxf="1" dxf="1">
    <oc r="A21">
      <v>193</v>
    </oc>
    <nc r="A21" t="inlineStr">
      <is>
        <t>151A</t>
      </is>
    </nc>
    <ndxf>
      <border outline="0">
        <right style="medium">
          <color indexed="64"/>
        </right>
        <bottom/>
      </border>
    </ndxf>
  </rcc>
  <rcc rId="240" sId="3" odxf="1" dxf="1">
    <oc r="B21" t="inlineStr">
      <is>
        <t>G five G6 14 pin</t>
      </is>
    </oc>
    <nc r="B21" t="inlineStr">
      <is>
        <t>J7 Original LED</t>
      </is>
    </nc>
    <ndxf>
      <border outline="0">
        <left/>
      </border>
    </ndxf>
  </rcc>
  <rcc rId="241" sId="3">
    <oc r="C21" t="inlineStr">
      <is>
        <t>China</t>
      </is>
    </oc>
    <nc r="C21" t="inlineStr">
      <is>
        <t>SAMSUNG</t>
      </is>
    </nc>
  </rcc>
  <rcc rId="242" sId="3">
    <oc r="D21" t="inlineStr">
      <is>
        <t>LCD</t>
      </is>
    </oc>
    <nc r="D21" t="inlineStr">
      <is>
        <t>Panel</t>
      </is>
    </nc>
  </rcc>
  <rcc rId="243" sId="3" odxf="1" dxf="1">
    <oc r="A22">
      <v>194</v>
    </oc>
    <nc r="A22" t="inlineStr">
      <is>
        <t>151B</t>
      </is>
    </nc>
    <ndxf>
      <border outline="0">
        <right style="medium">
          <color indexed="64"/>
        </right>
        <bottom/>
      </border>
    </ndxf>
  </rcc>
  <rcc rId="244" sId="3" odxf="1" dxf="1">
    <oc r="B22" t="inlineStr">
      <is>
        <t>i205 / i215</t>
      </is>
    </oc>
    <nc r="B22" t="inlineStr">
      <is>
        <t>J727 Emerge</t>
      </is>
    </nc>
    <ndxf>
      <border outline="0">
        <left/>
      </border>
    </ndxf>
  </rcc>
  <rcc rId="245" sId="3">
    <oc r="C22" t="inlineStr">
      <is>
        <t>China</t>
      </is>
    </oc>
    <nc r="C22" t="inlineStr">
      <is>
        <t>SAMSUNG</t>
      </is>
    </nc>
  </rcc>
  <rcc rId="246" sId="3">
    <oc r="D22" t="inlineStr">
      <is>
        <t>LCD</t>
      </is>
    </oc>
    <nc r="D22" t="inlineStr">
      <is>
        <t>Panel</t>
      </is>
    </nc>
  </rcc>
  <rcc rId="247" sId="3" odxf="1" dxf="1">
    <oc r="A23">
      <v>195</v>
    </oc>
    <nc r="A23" t="inlineStr">
      <is>
        <t>154A</t>
      </is>
    </nc>
    <ndxf>
      <border outline="0">
        <right style="medium">
          <color indexed="64"/>
        </right>
        <bottom/>
      </border>
    </ndxf>
  </rcc>
  <rcc rId="248" sId="3" odxf="1" dxf="1">
    <oc r="B23" t="inlineStr">
      <is>
        <t>F1 / G five 15 pin</t>
      </is>
    </oc>
    <nc r="B23" t="inlineStr">
      <is>
        <t>Note 3 TFT</t>
      </is>
    </nc>
    <ndxf>
      <border outline="0">
        <left/>
      </border>
    </ndxf>
  </rcc>
  <rcc rId="249" sId="3">
    <oc r="C23" t="inlineStr">
      <is>
        <t>China</t>
      </is>
    </oc>
    <nc r="C23" t="inlineStr">
      <is>
        <t>SAMSUNG</t>
      </is>
    </nc>
  </rcc>
  <rcc rId="250" sId="3">
    <oc r="D23" t="inlineStr">
      <is>
        <t>LCD</t>
      </is>
    </oc>
    <nc r="D23" t="inlineStr">
      <is>
        <t>Panel</t>
      </is>
    </nc>
  </rcc>
  <rcc rId="251" sId="3" odxf="1" dxf="1">
    <oc r="A24">
      <v>196</v>
    </oc>
    <nc r="A24" t="inlineStr">
      <is>
        <t>154B</t>
      </is>
    </nc>
    <ndxf>
      <border outline="0">
        <right style="medium">
          <color indexed="64"/>
        </right>
        <bottom/>
      </border>
    </ndxf>
  </rcc>
  <rcc rId="252" sId="3" odxf="1" dxf="1">
    <oc r="B24" t="inlineStr">
      <is>
        <r>
          <t>E4 Classic/ J7</t>
        </r>
        <r>
          <rPr>
            <b/>
            <sz val="8"/>
            <color theme="1"/>
            <rFont val="Calibri"/>
            <family val="2"/>
          </rPr>
          <t xml:space="preserve"> </t>
        </r>
      </is>
    </oc>
    <nc r="B24" t="inlineStr">
      <is>
        <t>A510</t>
      </is>
    </nc>
    <ndxf>
      <border outline="0">
        <left/>
      </border>
    </ndxf>
  </rcc>
  <rcc rId="253" sId="3">
    <oc r="C24" t="inlineStr">
      <is>
        <t>China</t>
      </is>
    </oc>
    <nc r="C24" t="inlineStr">
      <is>
        <t>SAMSUNG</t>
      </is>
    </nc>
  </rcc>
  <rcc rId="254" sId="3">
    <oc r="D24" t="inlineStr">
      <is>
        <t>LCD</t>
      </is>
    </oc>
    <nc r="D24" t="inlineStr">
      <is>
        <t>Panel</t>
      </is>
    </nc>
  </rcc>
  <rcc rId="255" sId="3" odxf="1" dxf="1">
    <oc r="A25">
      <v>197</v>
    </oc>
    <nc r="A25" t="inlineStr">
      <is>
        <t>154C</t>
      </is>
    </nc>
    <ndxf>
      <border outline="0">
        <right style="medium">
          <color indexed="64"/>
        </right>
        <bottom/>
      </border>
    </ndxf>
  </rcc>
  <rcc rId="256" sId="3" odxf="1" dxf="1">
    <oc r="B25" t="inlineStr">
      <is>
        <t>M1 max/i8/i10</t>
      </is>
    </oc>
    <nc r="B25" t="inlineStr">
      <is>
        <t>J730</t>
      </is>
    </nc>
    <ndxf>
      <border outline="0">
        <left/>
      </border>
    </ndxf>
  </rcc>
  <rcc rId="257" sId="3">
    <oc r="C25" t="inlineStr">
      <is>
        <t>China</t>
      </is>
    </oc>
    <nc r="C25" t="inlineStr">
      <is>
        <t>SAMSUNG</t>
      </is>
    </nc>
  </rcc>
  <rcc rId="258" sId="3">
    <oc r="D25" t="inlineStr">
      <is>
        <t>LCD</t>
      </is>
    </oc>
    <nc r="D25" t="inlineStr">
      <is>
        <t>Panel</t>
      </is>
    </nc>
  </rcc>
  <rcc rId="259" sId="3" odxf="1" dxf="1">
    <oc r="A26">
      <v>198</v>
    </oc>
    <nc r="A26" t="inlineStr">
      <is>
        <t>154D</t>
      </is>
    </nc>
    <ndxf>
      <border outline="0">
        <right style="medium">
          <color indexed="64"/>
        </right>
        <bottom/>
      </border>
    </ndxf>
  </rcc>
  <rcc rId="260" sId="3" odxf="1" dxf="1">
    <oc r="B26" t="inlineStr">
      <is>
        <t>Eco 1/2/3</t>
      </is>
    </oc>
    <nc r="B26" t="inlineStr">
      <is>
        <t>A310</t>
      </is>
    </nc>
    <ndxf>
      <border outline="0">
        <left/>
      </border>
    </ndxf>
  </rcc>
  <rcc rId="261" sId="3">
    <oc r="C26" t="inlineStr">
      <is>
        <t>China</t>
      </is>
    </oc>
    <nc r="C26" t="inlineStr">
      <is>
        <t>SAMSUNG</t>
      </is>
    </nc>
  </rcc>
  <rcc rId="262" sId="3">
    <oc r="D26" t="inlineStr">
      <is>
        <t>LCD</t>
      </is>
    </oc>
    <nc r="D26" t="inlineStr">
      <is>
        <t>Panel</t>
      </is>
    </nc>
  </rcc>
  <rcc rId="263" sId="3" odxf="1" dxf="1">
    <oc r="A27">
      <v>199</v>
    </oc>
    <nc r="A27" t="inlineStr">
      <is>
        <t>154E</t>
      </is>
    </nc>
    <ndxf>
      <border outline="0">
        <right style="medium">
          <color indexed="64"/>
        </right>
        <bottom/>
      </border>
    </ndxf>
  </rcc>
  <rcc rId="264" sId="3" odxf="1" dxf="1">
    <oc r="B27" t="inlineStr">
      <is>
        <t>XL25 /R900/R750</t>
      </is>
    </oc>
    <nc r="B27" t="inlineStr">
      <is>
        <t>E5</t>
      </is>
    </nc>
    <ndxf>
      <border outline="0">
        <left/>
      </border>
    </ndxf>
  </rcc>
  <rcc rId="265" sId="3">
    <oc r="C27" t="inlineStr">
      <is>
        <t>China</t>
      </is>
    </oc>
    <nc r="C27" t="inlineStr">
      <is>
        <t>SAMSUNG</t>
      </is>
    </nc>
  </rcc>
  <rcc rId="266" sId="3">
    <oc r="D27" t="inlineStr">
      <is>
        <t>LCD</t>
      </is>
    </oc>
    <nc r="D27" t="inlineStr">
      <is>
        <t>Panel</t>
      </is>
    </nc>
  </rcc>
  <rcc rId="267" sId="3" odxf="1" dxf="1">
    <oc r="A28" t="inlineStr">
      <is>
        <t>199A</t>
      </is>
    </oc>
    <nc r="A28" t="inlineStr">
      <is>
        <t>154F</t>
      </is>
    </nc>
    <ndxf>
      <border outline="0">
        <right style="medium">
          <color indexed="64"/>
        </right>
        <bottom/>
      </border>
    </ndxf>
  </rcc>
  <rcc rId="268" sId="3" odxf="1" dxf="1">
    <oc r="B28" t="inlineStr">
      <is>
        <t>M550 / 3310 Jack</t>
      </is>
    </oc>
    <nc r="B28" t="inlineStr">
      <is>
        <t>E7</t>
      </is>
    </nc>
    <ndxf>
      <border outline="0">
        <left/>
      </border>
    </ndxf>
  </rcc>
  <rcc rId="269" sId="3">
    <oc r="C28" t="inlineStr">
      <is>
        <t>China</t>
      </is>
    </oc>
    <nc r="C28" t="inlineStr">
      <is>
        <t>SAMSUNG</t>
      </is>
    </nc>
  </rcc>
  <rcc rId="270" sId="3">
    <oc r="D28" t="inlineStr">
      <is>
        <t>LCD</t>
      </is>
    </oc>
    <nc r="D28" t="inlineStr">
      <is>
        <t>Panel</t>
      </is>
    </nc>
  </rcc>
  <rcc rId="271" sId="3" odxf="1" dxf="1">
    <oc r="A29">
      <v>200</v>
    </oc>
    <nc r="A29" t="inlineStr">
      <is>
        <t>154G</t>
      </is>
    </nc>
    <ndxf>
      <border outline="0">
        <right style="medium">
          <color indexed="64"/>
        </right>
        <bottom/>
      </border>
    </ndxf>
  </rcc>
  <rcc rId="272" sId="3" odxf="1" dxf="1">
    <oc r="B29" t="inlineStr">
      <is>
        <t>x551/552/555</t>
      </is>
    </oc>
    <nc r="B29" t="inlineStr">
      <is>
        <t>J110</t>
      </is>
    </nc>
    <ndxf>
      <border outline="0">
        <left/>
      </border>
    </ndxf>
  </rcc>
  <rcc rId="273" sId="3">
    <oc r="C29" t="inlineStr">
      <is>
        <t>Infinix</t>
      </is>
    </oc>
    <nc r="C29" t="inlineStr">
      <is>
        <t>SAMSUNG</t>
      </is>
    </nc>
  </rcc>
  <rcc rId="274" sId="3" odxf="1" dxf="1">
    <oc r="D29" t="inlineStr">
      <is>
        <t>Flex</t>
      </is>
    </oc>
    <nc r="D29" t="inlineStr">
      <is>
        <t>Panel</t>
      </is>
    </nc>
    <ndxf>
      <border outline="0">
        <right/>
      </border>
    </ndxf>
  </rcc>
  <rcc rId="275" sId="3" odxf="1" dxf="1">
    <oc r="A30">
      <v>201</v>
    </oc>
    <nc r="A30" t="inlineStr">
      <is>
        <t>154H</t>
      </is>
    </nc>
    <ndxf>
      <border outline="0">
        <right style="medium">
          <color indexed="64"/>
        </right>
        <bottom/>
      </border>
    </ndxf>
  </rcc>
  <rcc rId="276" sId="3" odxf="1" dxf="1">
    <oc r="B30" t="inlineStr">
      <is>
        <t>x601/x603</t>
      </is>
    </oc>
    <nc r="B30" t="inlineStr">
      <is>
        <t>j320</t>
      </is>
    </nc>
    <ndxf>
      <border outline="0">
        <left/>
      </border>
    </ndxf>
  </rcc>
  <rcc rId="277" sId="3">
    <oc r="C30" t="inlineStr">
      <is>
        <t>Infinix</t>
      </is>
    </oc>
    <nc r="C30" t="inlineStr">
      <is>
        <t>SAMSUNG</t>
      </is>
    </nc>
  </rcc>
  <rcc rId="278" sId="3" odxf="1" dxf="1">
    <oc r="D30" t="inlineStr">
      <is>
        <t>Flex</t>
      </is>
    </oc>
    <nc r="D30" t="inlineStr">
      <is>
        <t>Panel</t>
      </is>
    </nc>
    <ndxf>
      <border outline="0">
        <right/>
      </border>
    </ndxf>
  </rcc>
  <rcc rId="279" sId="3" odxf="1" dxf="1">
    <oc r="A31">
      <v>202</v>
    </oc>
    <nc r="A31">
      <v>156</v>
    </nc>
    <ndxf>
      <border outline="0">
        <right style="medium">
          <color indexed="64"/>
        </right>
        <bottom/>
      </border>
    </ndxf>
  </rcc>
  <rcc rId="280" sId="3" odxf="1" dxf="1">
    <oc r="B31" t="inlineStr">
      <is>
        <t>x604/606/625</t>
      </is>
    </oc>
    <nc r="B31" t="inlineStr">
      <is>
        <t>Amazone</t>
      </is>
    </nc>
    <ndxf>
      <border outline="0">
        <left/>
      </border>
    </ndxf>
  </rcc>
  <rcc rId="281" sId="3">
    <oc r="C31" t="inlineStr">
      <is>
        <t>Infinix</t>
      </is>
    </oc>
    <nc r="C31" t="inlineStr">
      <is>
        <t>Amazone</t>
      </is>
    </nc>
  </rcc>
  <rcc rId="282" sId="3" odxf="1" dxf="1">
    <oc r="D31" t="inlineStr">
      <is>
        <t>Flex</t>
      </is>
    </oc>
    <nc r="D31" t="inlineStr">
      <is>
        <t>Panel</t>
      </is>
    </nc>
    <ndxf>
      <border outline="0">
        <right/>
      </border>
    </ndxf>
  </rcc>
  <rcc rId="283" sId="3" odxf="1" dxf="1">
    <oc r="A32">
      <v>203</v>
    </oc>
    <nc r="A32" t="inlineStr">
      <is>
        <t>172A</t>
      </is>
    </nc>
    <ndxf>
      <border outline="0">
        <right style="medium">
          <color indexed="64"/>
        </right>
        <bottom/>
      </border>
    </ndxf>
  </rcc>
  <rcc rId="284" sId="3" odxf="1" dxf="1">
    <oc r="B32" t="inlineStr">
      <is>
        <t>X5010</t>
      </is>
    </oc>
    <nc r="B32" t="inlineStr">
      <is>
        <t>Nokia 2 ORG</t>
      </is>
    </nc>
    <ndxf>
      <border outline="0">
        <left/>
      </border>
    </ndxf>
  </rcc>
  <rcc rId="285" sId="3">
    <oc r="C32" t="inlineStr">
      <is>
        <t>Infinix</t>
      </is>
    </oc>
    <nc r="C32" t="inlineStr">
      <is>
        <t>Nokia</t>
      </is>
    </nc>
  </rcc>
  <rcc rId="286" sId="3" odxf="1" dxf="1">
    <oc r="D32" t="inlineStr">
      <is>
        <t>Flex</t>
      </is>
    </oc>
    <nc r="D32" t="inlineStr">
      <is>
        <t>Panel</t>
      </is>
    </nc>
    <ndxf>
      <border outline="0">
        <right/>
      </border>
    </ndxf>
  </rcc>
  <rcc rId="287" sId="3" odxf="1" dxf="1">
    <oc r="A33">
      <v>204</v>
    </oc>
    <nc r="A33" t="inlineStr">
      <is>
        <t>184A</t>
      </is>
    </nc>
    <ndxf>
      <border outline="0">
        <right style="medium">
          <color indexed="64"/>
        </right>
        <bottom/>
      </border>
    </ndxf>
  </rcc>
  <rcc rId="288" sId="3" odxf="1" dxf="1">
    <oc r="B33" t="inlineStr">
      <is>
        <t>Moto G4 Play</t>
      </is>
    </oc>
    <nc r="B33" t="inlineStr">
      <is>
        <t>R550 E50 (24 pin)</t>
      </is>
    </nc>
    <ndxf>
      <border outline="0">
        <left/>
      </border>
    </ndxf>
  </rcc>
  <rcc rId="289" sId="3">
    <oc r="C33" t="inlineStr">
      <is>
        <t>Motorolla</t>
      </is>
    </oc>
    <nc r="C33" t="inlineStr">
      <is>
        <t>Q-Mobile</t>
      </is>
    </nc>
  </rcc>
  <rcc rId="290" sId="3" odxf="1" dxf="1">
    <oc r="D33" t="inlineStr">
      <is>
        <t>Flex</t>
      </is>
    </oc>
    <nc r="D33" t="inlineStr">
      <is>
        <t>LCD</t>
      </is>
    </nc>
    <ndxf>
      <border outline="0">
        <right/>
      </border>
    </ndxf>
  </rcc>
  <rfmt sheetId="3" sqref="D34" start="0" length="0">
    <dxf>
      <border outline="0">
        <right/>
      </border>
    </dxf>
  </rfmt>
  <rfmt sheetId="3" sqref="D35" start="0" length="0">
    <dxf>
      <border outline="0">
        <right/>
      </border>
    </dxf>
  </rfmt>
  <rcc rId="291" sId="3">
    <oc r="A36">
      <v>207</v>
    </oc>
    <nc r="A36" t="inlineStr">
      <is>
        <t>216A</t>
      </is>
    </nc>
  </rcc>
  <rcc rId="292" sId="3">
    <oc r="B36" t="inlineStr">
      <is>
        <t>F1s</t>
      </is>
    </oc>
    <nc r="B36" t="inlineStr">
      <is>
        <t>Turbo 1 Battery</t>
      </is>
    </nc>
  </rcc>
  <rcc rId="293" sId="3">
    <oc r="C36" t="inlineStr">
      <is>
        <t>Oppo</t>
      </is>
    </oc>
    <nc r="C36" t="inlineStr">
      <is>
        <t>Motorolla</t>
      </is>
    </nc>
  </rcc>
  <rcc rId="294" sId="3" odxf="1" dxf="1">
    <oc r="D36" t="inlineStr">
      <is>
        <t>Flex</t>
      </is>
    </oc>
    <nc r="D36" t="inlineStr">
      <is>
        <t>Battery</t>
      </is>
    </nc>
    <ndxf>
      <border outline="0">
        <right/>
      </border>
    </ndxf>
  </rcc>
  <rcc rId="295" sId="3">
    <oc r="A37">
      <v>208</v>
    </oc>
    <nc r="A37" t="inlineStr">
      <is>
        <t>216B</t>
      </is>
    </nc>
  </rcc>
  <rcc rId="296" sId="3">
    <oc r="B37" t="inlineStr">
      <is>
        <t>A-51</t>
      </is>
    </oc>
    <nc r="B37" t="inlineStr">
      <is>
        <t>Turbo2</t>
      </is>
    </nc>
  </rcc>
  <rcc rId="297" sId="3">
    <oc r="C37" t="inlineStr">
      <is>
        <t>Oppo</t>
      </is>
    </oc>
    <nc r="C37" t="inlineStr">
      <is>
        <t>Motorolla</t>
      </is>
    </nc>
  </rcc>
  <rcc rId="298" sId="3" odxf="1" dxf="1">
    <oc r="D37" t="inlineStr">
      <is>
        <t>Flex</t>
      </is>
    </oc>
    <nc r="D37" t="inlineStr">
      <is>
        <t>Battery</t>
      </is>
    </nc>
    <ndxf>
      <border outline="0">
        <right/>
      </border>
    </ndxf>
  </rcc>
</revisions>
</file>

<file path=xl/revisions/revisionLog1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2670" sId="5" ref="A141:XFD141" action="insertRow"/>
  <rcc rId="2671" sId="5">
    <nc r="A141" t="inlineStr">
      <is>
        <t>122B</t>
      </is>
    </nc>
  </rcc>
  <rcc rId="2672" sId="5">
    <nc r="B141" t="inlineStr">
      <is>
        <t>G6 Plus</t>
      </is>
    </nc>
  </rcc>
  <rcc rId="2673" sId="5">
    <nc r="C141" t="inlineStr">
      <is>
        <t>MOTOROLLA</t>
      </is>
    </nc>
  </rcc>
  <rcc rId="2674" sId="5">
    <nc r="D141" t="inlineStr">
      <is>
        <t>panel</t>
      </is>
    </nc>
  </rcc>
  <rcc rId="2675" sId="5">
    <nc r="E141">
      <v>1</v>
    </nc>
  </rcc>
  <rcc rId="2676" sId="5">
    <nc r="F141">
      <v>1</v>
    </nc>
  </rcc>
  <rcc rId="2677" sId="5">
    <nc r="G141">
      <f>(F141-E141)</f>
    </nc>
  </rcc>
  <rcc rId="2678" sId="5">
    <nc r="H141">
      <v>1700</v>
    </nc>
  </rcc>
  <rrc rId="2679" sId="5" ref="A144:XFD144" action="insertRow"/>
  <rcc rId="2680" sId="5">
    <nc r="A144" t="inlineStr">
      <is>
        <t>123B</t>
      </is>
    </nc>
  </rcc>
  <rcc rId="2681" sId="5">
    <nc r="B144" t="inlineStr">
      <is>
        <t>G7</t>
      </is>
    </nc>
  </rcc>
  <rcc rId="2682" sId="5">
    <nc r="C144" t="inlineStr">
      <is>
        <t>MOTOROLLA</t>
      </is>
    </nc>
  </rcc>
  <rcc rId="2683" sId="5">
    <nc r="D144" t="inlineStr">
      <is>
        <t>panel</t>
      </is>
    </nc>
  </rcc>
  <rcc rId="2684" sId="5">
    <nc r="E144">
      <v>1</v>
    </nc>
  </rcc>
  <rcc rId="2685" sId="5">
    <nc r="F144">
      <v>1</v>
    </nc>
  </rcc>
  <rcc rId="2686" sId="5">
    <nc r="G144">
      <f>(F144-E144)</f>
    </nc>
  </rcc>
  <rcc rId="2687" sId="5">
    <nc r="H144">
      <v>3000</v>
    </nc>
  </rcc>
</revisions>
</file>

<file path=xl/revisions/revisionLog1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2688" sId="5" ref="A189:XFD189" action="insertRow"/>
  <rcc rId="2689" sId="5">
    <nc r="A189" t="inlineStr">
      <is>
        <t>134P</t>
      </is>
    </nc>
  </rcc>
  <rcc rId="2690" sId="5">
    <nc r="B189" t="inlineStr">
      <is>
        <t>8X / 8C</t>
      </is>
    </nc>
  </rcc>
  <rcc rId="2691" sId="5">
    <oc r="H187">
      <v>3000</v>
    </oc>
    <nc r="H187">
      <v>2000</v>
    </nc>
  </rcc>
  <rcc rId="2692" sId="5">
    <nc r="C189" t="inlineStr">
      <is>
        <t>HUAWEI</t>
      </is>
    </nc>
  </rcc>
  <rcc rId="2693" sId="5">
    <nc r="D189" t="inlineStr">
      <is>
        <t>Panel</t>
      </is>
    </nc>
  </rcc>
  <rcc rId="2694" sId="5">
    <nc r="E189">
      <v>2</v>
    </nc>
  </rcc>
  <rcc rId="2695" sId="5">
    <nc r="F189">
      <v>2</v>
    </nc>
  </rcc>
  <rcc rId="2696" sId="5">
    <nc r="G189">
      <v>0</v>
    </nc>
  </rcc>
  <rcc rId="2697" sId="5">
    <nc r="H189" t="inlineStr">
      <is>
        <t>3000 / 2500</t>
      </is>
    </nc>
  </rcc>
</revisions>
</file>

<file path=xl/revisions/revisionLog1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2698" sId="5" ref="A190:XFD190" action="insertRow"/>
  <rcc rId="2699" sId="5">
    <nc r="A190" t="inlineStr">
      <is>
        <t>134Q</t>
      </is>
    </nc>
  </rcc>
  <rcc rId="2700" sId="5">
    <nc r="B190" t="inlineStr">
      <is>
        <t>y6 2019</t>
      </is>
    </nc>
  </rcc>
  <rcc rId="2701" sId="5">
    <nc r="C190" t="inlineStr">
      <is>
        <t>HUAWEI</t>
      </is>
    </nc>
  </rcc>
  <rcc rId="2702" sId="5">
    <nc r="D190" t="inlineStr">
      <is>
        <t>Panel</t>
      </is>
    </nc>
  </rcc>
  <rcc rId="2703" sId="5">
    <nc r="E190">
      <v>2</v>
    </nc>
  </rcc>
  <rcc rId="2704" sId="5">
    <nc r="F190">
      <v>2</v>
    </nc>
  </rcc>
  <rcc rId="2705" sId="5">
    <nc r="G190">
      <v>0</v>
    </nc>
  </rcc>
  <rcc rId="2706" sId="5">
    <oc r="H187">
      <v>2000</v>
    </oc>
    <nc r="H187">
      <v>3000</v>
    </nc>
  </rcc>
  <rcc rId="2707" sId="5">
    <nc r="H190">
      <v>2000</v>
    </nc>
  </rcc>
  <rrc rId="2708" sId="5" ref="A191:XFD191" action="insertRow"/>
  <rcc rId="2709" sId="5">
    <nc r="A191" t="inlineStr">
      <is>
        <t>134R</t>
      </is>
    </nc>
  </rcc>
  <rcc rId="2710" sId="5">
    <nc r="B191" t="inlineStr">
      <is>
        <t>Novo i3</t>
      </is>
    </nc>
  </rcc>
  <rcc rId="2711" sId="5">
    <nc r="C191" t="inlineStr">
      <is>
        <t>HUAWEI</t>
      </is>
    </nc>
  </rcc>
  <rcc rId="2712" sId="5">
    <nc r="D191" t="inlineStr">
      <is>
        <t>Panel</t>
      </is>
    </nc>
  </rcc>
  <rcc rId="2713" sId="5">
    <nc r="E191">
      <v>3</v>
    </nc>
  </rcc>
  <rcc rId="2714" sId="5">
    <nc r="F191">
      <v>3</v>
    </nc>
  </rcc>
  <rcc rId="2715" sId="5">
    <nc r="G191">
      <v>0</v>
    </nc>
  </rcc>
  <rcc rId="2716" sId="5">
    <nc r="H191">
      <v>2400</v>
    </nc>
  </rcc>
</revisions>
</file>

<file path=xl/revisions/revisionLog1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2717" sId="5" ref="A288:XFD288" action="insertRow"/>
  <rcc rId="2718" sId="5">
    <nc r="A288" t="inlineStr">
      <is>
        <t>204A</t>
      </is>
    </nc>
  </rcc>
  <rcc rId="2719" sId="5">
    <nc r="B288" t="inlineStr">
      <is>
        <t>F1+ / F7</t>
      </is>
    </nc>
  </rcc>
  <rcc rId="2720" sId="5">
    <nc r="C288" t="inlineStr">
      <is>
        <t>Motorolla</t>
      </is>
    </nc>
  </rcc>
  <rcc rId="2721" sId="5">
    <nc r="D288" t="inlineStr">
      <is>
        <t>Flex</t>
      </is>
    </nc>
  </rcc>
  <rcc rId="2722" sId="5">
    <nc r="E288">
      <v>5</v>
    </nc>
  </rcc>
  <rcc rId="2723" sId="5">
    <nc r="F288">
      <v>5</v>
    </nc>
  </rcc>
  <rcc rId="2724" sId="5">
    <nc r="G288">
      <f>(F288-E288)</f>
    </nc>
  </rcc>
</revisions>
</file>

<file path=xl/revisions/revisionLog1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2725" sId="5" ref="A289:XFD289" action="insertRow"/>
  <rcc rId="2726" sId="5">
    <oc r="A288" t="inlineStr">
      <is>
        <t>204A</t>
      </is>
    </oc>
    <nc r="A288"/>
  </rcc>
  <rrc rId="2727" sId="5" ref="A294:XFD294" action="insertRow"/>
  <rcc rId="2728" sId="5">
    <nc r="B293" t="inlineStr">
      <is>
        <t>F1+ / F7</t>
      </is>
    </nc>
  </rcc>
  <rcc rId="2729" sId="5">
    <nc r="C293" t="inlineStr">
      <is>
        <t>Motorolla</t>
      </is>
    </nc>
  </rcc>
  <rcc rId="2730" sId="5">
    <nc r="D293" t="inlineStr">
      <is>
        <t>Flex</t>
      </is>
    </nc>
  </rcc>
  <rcc rId="2731" sId="5">
    <nc r="E293">
      <v>5</v>
    </nc>
  </rcc>
  <rcc rId="2732" sId="5">
    <nc r="F293">
      <v>5</v>
    </nc>
  </rcc>
  <rcc rId="2733" sId="5">
    <nc r="G293">
      <f>(F293-E293)</f>
    </nc>
  </rcc>
  <rcc rId="2734" sId="5">
    <nc r="B294" t="inlineStr">
      <is>
        <t>A31 / A71</t>
      </is>
    </nc>
  </rcc>
  <rcc rId="2735" sId="5">
    <nc r="C294" t="inlineStr">
      <is>
        <t>Motorolla</t>
      </is>
    </nc>
  </rcc>
  <rcc rId="2736" sId="5">
    <oc r="B288" t="inlineStr">
      <is>
        <t>F1+ / F7</t>
      </is>
    </oc>
    <nc r="B288"/>
  </rcc>
  <rcc rId="2737" sId="5">
    <oc r="C288" t="inlineStr">
      <is>
        <t>Motorolla</t>
      </is>
    </oc>
    <nc r="C288"/>
  </rcc>
  <rcc rId="2738" sId="5">
    <oc r="D288" t="inlineStr">
      <is>
        <t>Flex</t>
      </is>
    </oc>
    <nc r="D288"/>
  </rcc>
  <rcc rId="2739" sId="5">
    <oc r="E288">
      <v>5</v>
    </oc>
    <nc r="E288"/>
  </rcc>
  <rcc rId="2740" sId="5">
    <oc r="F288">
      <v>5</v>
    </oc>
    <nc r="F288"/>
  </rcc>
  <rcc rId="2741" sId="5">
    <oc r="G288">
      <f>(F288-E288)</f>
    </oc>
    <nc r="G288"/>
  </rcc>
  <rrc rId="2742" sId="5" ref="A288:XFD288" action="deleteRow">
    <rfmt sheetId="5" xfDxf="1" sqref="A288:XFD288" start="0" length="0"/>
    <rfmt sheetId="5" sqref="A288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B288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8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8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8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88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8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88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8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2743" sId="5" ref="A288:XFD288" action="deleteRow">
    <rfmt sheetId="5" xfDxf="1" sqref="A288:XFD288" start="0" length="0"/>
    <rfmt sheetId="5" sqref="A288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B288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8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8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8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88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8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88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8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</revisions>
</file>

<file path=xl/revisions/revisionLog1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744" sId="5">
    <nc r="A292" t="inlineStr">
      <is>
        <t>207B</t>
      </is>
    </nc>
  </rcc>
  <rcc rId="2745" sId="5">
    <oc r="C291" t="inlineStr">
      <is>
        <t>Motorolla</t>
      </is>
    </oc>
    <nc r="C291" t="inlineStr">
      <is>
        <t>Oppo</t>
      </is>
    </nc>
  </rcc>
  <rrc rId="2746" sId="5" ref="A293:XFD293" action="insertRow"/>
  <rcc rId="2747" sId="5">
    <nc r="A293" t="inlineStr">
      <is>
        <t>207C</t>
      </is>
    </nc>
  </rcc>
  <rcc rId="2748" sId="5">
    <nc r="B293" t="inlineStr">
      <is>
        <t>A7 / A3s / F3+</t>
      </is>
    </nc>
  </rcc>
  <rcc rId="2749" sId="5">
    <oc r="C292" t="inlineStr">
      <is>
        <t>Motorolla</t>
      </is>
    </oc>
    <nc r="C292" t="inlineStr">
      <is>
        <t>Oppo</t>
      </is>
    </nc>
  </rcc>
  <rcc rId="2750" sId="5">
    <nc r="C293" t="inlineStr">
      <is>
        <t>Oppo</t>
      </is>
    </nc>
  </rcc>
  <rcc rId="2751" sId="5">
    <nc r="D292" t="inlineStr">
      <is>
        <t>Flex</t>
      </is>
    </nc>
  </rcc>
  <rcc rId="2752" sId="5">
    <nc r="D293" t="inlineStr">
      <is>
        <t>Flex</t>
      </is>
    </nc>
  </rcc>
  <rcc rId="2753" sId="5">
    <nc r="E293">
      <v>8</v>
    </nc>
  </rcc>
  <rcc rId="2754" sId="5">
    <nc r="F293">
      <v>8</v>
    </nc>
  </rcc>
  <rcc rId="2755" sId="5">
    <nc r="G293">
      <v>0</v>
    </nc>
  </rcc>
</revisions>
</file>

<file path=xl/revisions/revisionLog1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756" sId="5">
    <nc r="E292">
      <v>7</v>
    </nc>
  </rcc>
  <rcc rId="2757" sId="5">
    <nc r="F292">
      <v>7</v>
    </nc>
  </rcc>
  <rcc rId="2758" sId="5">
    <nc r="G292">
      <v>0</v>
    </nc>
  </rcc>
</revisions>
</file>

<file path=xl/revisions/revisionLog1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2759" sId="5" ref="A335:XFD335" action="insertRow"/>
  <rrc rId="2760" sId="5" ref="A335:XFD335" action="insertRow"/>
  <rrc rId="2761" sId="5" ref="A335:XFD335" action="insertRow"/>
  <rrc rId="2762" sId="5" ref="A335:XFD335" action="insertRow"/>
  <rrc rId="2763" sId="5" ref="A335:XFD335" action="insertRow"/>
  <rrc rId="2764" sId="5" ref="A335:XFD335" action="insertRow"/>
  <rrc rId="2765" sId="5" ref="A335:XFD335" action="insertRow"/>
  <rrc rId="2766" sId="5" ref="A335:XFD335" action="insertRow"/>
  <rrc rId="2767" sId="5" ref="A335:XFD335" action="insertRow"/>
  <rcc rId="2768" sId="5">
    <nc r="A335">
      <v>222</v>
    </nc>
  </rcc>
  <rcc rId="2769" sId="5">
    <nc r="A336">
      <v>222</v>
    </nc>
  </rcc>
  <rcc rId="2770" sId="5">
    <nc r="A337">
      <v>222</v>
    </nc>
  </rcc>
  <rcc rId="2771" sId="5">
    <nc r="A338">
      <v>222</v>
    </nc>
  </rcc>
  <rcc rId="2772" sId="5">
    <nc r="A339">
      <v>222</v>
    </nc>
  </rcc>
  <rcc rId="2773" sId="5">
    <nc r="A340">
      <v>222</v>
    </nc>
  </rcc>
  <rcc rId="2774" sId="5">
    <nc r="A341">
      <v>222</v>
    </nc>
  </rcc>
  <rcc rId="2775" sId="5">
    <nc r="A342">
      <v>222</v>
    </nc>
  </rcc>
  <rcc rId="2776" sId="5">
    <nc r="A343">
      <v>222</v>
    </nc>
  </rcc>
</revisions>
</file>

<file path=xl/revisions/revisionLog1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777" sId="5">
    <nc r="B334" t="inlineStr">
      <is>
        <t>samsung j3 org</t>
      </is>
    </nc>
  </rcc>
  <rcc rId="2778" sId="5">
    <nc r="C334" t="inlineStr">
      <is>
        <t>SAMSUNG</t>
      </is>
    </nc>
  </rcc>
  <rcc rId="2779" sId="5">
    <nc r="D334" t="inlineStr">
      <is>
        <t>Camera</t>
      </is>
    </nc>
  </rcc>
  <rcc rId="2780" sId="5">
    <nc r="E334">
      <v>1</v>
    </nc>
  </rcc>
  <rcc rId="2781" sId="5">
    <nc r="F334">
      <v>1</v>
    </nc>
  </rcc>
  <rcc rId="2782" sId="5">
    <nc r="H334">
      <v>300</v>
    </nc>
  </rcc>
  <rcc rId="2783" sId="5">
    <nc r="B335" t="inlineStr">
      <is>
        <t>samsung j6 org</t>
      </is>
    </nc>
  </rcc>
  <rcc rId="2784" sId="5">
    <nc r="C335" t="inlineStr">
      <is>
        <t>SAMSUNG</t>
      </is>
    </nc>
  </rcc>
  <rcc rId="2785" sId="5">
    <nc r="D335" t="inlineStr">
      <is>
        <t>Camera</t>
      </is>
    </nc>
  </rcc>
  <rcc rId="2786" sId="5">
    <nc r="E335">
      <v>1</v>
    </nc>
  </rcc>
  <rcc rId="2787" sId="5">
    <nc r="F335">
      <v>1</v>
    </nc>
  </rcc>
  <rcc rId="2788" sId="5">
    <nc r="G335">
      <f>(F335-E335)</f>
    </nc>
  </rcc>
  <rcc rId="2789" sId="5">
    <nc r="H335">
      <v>350</v>
    </nc>
  </rcc>
  <rcc rId="2790" sId="5">
    <nc r="B336" t="inlineStr">
      <is>
        <t>Note 5</t>
      </is>
    </nc>
  </rcc>
  <rcc rId="2791" sId="5">
    <nc r="C336" t="inlineStr">
      <is>
        <t>SAMSUNG</t>
      </is>
    </nc>
  </rcc>
  <rcc rId="2792" sId="5">
    <nc r="D336" t="inlineStr">
      <is>
        <t>Camera</t>
      </is>
    </nc>
  </rcc>
  <rcc rId="2793" sId="5">
    <nc r="E336">
      <v>1</v>
    </nc>
  </rcc>
  <rcc rId="2794" sId="5">
    <nc r="F336">
      <v>1</v>
    </nc>
  </rcc>
  <rcc rId="2795" sId="5">
    <nc r="G336">
      <f>(F336-E336)</f>
    </nc>
  </rcc>
  <rcc rId="2796" sId="5">
    <nc r="H336">
      <v>300</v>
    </nc>
  </rcc>
  <rcc rId="2797" sId="5">
    <nc r="B337" t="inlineStr">
      <is>
        <t xml:space="preserve">S7 Edge </t>
      </is>
    </nc>
  </rcc>
  <rcc rId="2798" sId="5">
    <nc r="C337" t="inlineStr">
      <is>
        <t>SAMSUNG</t>
      </is>
    </nc>
  </rcc>
  <rcc rId="2799" sId="5">
    <nc r="D337" t="inlineStr">
      <is>
        <t>Camera</t>
      </is>
    </nc>
  </rcc>
  <rcc rId="2800" sId="5">
    <nc r="E337">
      <v>1</v>
    </nc>
  </rcc>
  <rcc rId="2801" sId="5">
    <nc r="F337">
      <v>1</v>
    </nc>
  </rcc>
  <rcc rId="2802" sId="5">
    <nc r="G337">
      <f>(F337-E337)</f>
    </nc>
  </rcc>
  <rcc rId="2803" sId="5">
    <nc r="H337">
      <v>400</v>
    </nc>
  </rcc>
  <rcc rId="2804" sId="5">
    <nc r="B338" t="inlineStr">
      <is>
        <t>Samsung S5</t>
      </is>
    </nc>
  </rcc>
  <rcc rId="2805" sId="5">
    <nc r="C338" t="inlineStr">
      <is>
        <t>SAMSUNG</t>
      </is>
    </nc>
  </rcc>
  <rcc rId="2806" sId="5">
    <nc r="D338" t="inlineStr">
      <is>
        <t>Camera</t>
      </is>
    </nc>
  </rcc>
  <rcc rId="2807" sId="5">
    <nc r="E338">
      <v>1</v>
    </nc>
  </rcc>
  <rcc rId="2808" sId="5">
    <nc r="F338">
      <v>1</v>
    </nc>
  </rcc>
  <rcc rId="2809" sId="5">
    <nc r="G338">
      <f>(F338-E338)</f>
    </nc>
  </rcc>
  <rcc rId="2810" sId="5">
    <nc r="H338">
      <v>300</v>
    </nc>
  </rcc>
  <rcc rId="2811" sId="5">
    <nc r="B339" t="inlineStr">
      <is>
        <t>Samsung S8</t>
      </is>
    </nc>
  </rcc>
  <rcc rId="2812" sId="5">
    <nc r="C339" t="inlineStr">
      <is>
        <t>SAMSUNG</t>
      </is>
    </nc>
  </rcc>
  <rcc rId="2813" sId="5">
    <nc r="D339" t="inlineStr">
      <is>
        <t>Camera</t>
      </is>
    </nc>
  </rcc>
  <rcc rId="2814" sId="5">
    <nc r="E339">
      <v>1</v>
    </nc>
  </rcc>
  <rcc rId="2815" sId="5">
    <nc r="F339">
      <v>1</v>
    </nc>
  </rcc>
  <rcc rId="2816" sId="5">
    <nc r="G339">
      <f>(F339-E339)</f>
    </nc>
  </rcc>
  <rcc rId="2817" sId="5">
    <nc r="H339">
      <v>400</v>
    </nc>
  </rcc>
  <rcc rId="2818" sId="5">
    <nc r="B340" t="inlineStr">
      <is>
        <t>J3 Pro</t>
      </is>
    </nc>
  </rcc>
  <rcc rId="2819" sId="5">
    <nc r="C340" t="inlineStr">
      <is>
        <t>Samsung</t>
      </is>
    </nc>
  </rcc>
  <rcc rId="2820" sId="5">
    <nc r="D340" t="inlineStr">
      <is>
        <t>Camera</t>
      </is>
    </nc>
  </rcc>
  <rcc rId="2821" sId="5">
    <nc r="E340">
      <v>1</v>
    </nc>
  </rcc>
  <rcc rId="2822" sId="5">
    <nc r="F340">
      <v>1</v>
    </nc>
  </rcc>
  <rcc rId="2823" sId="5">
    <nc r="G340">
      <f>(F340-E340)</f>
    </nc>
  </rcc>
  <rcc rId="2824" sId="5">
    <nc r="H340">
      <v>300</v>
    </nc>
  </rcc>
  <rcc rId="2825" sId="5">
    <nc r="B341" t="inlineStr">
      <is>
        <t xml:space="preserve">Moto G2 </t>
      </is>
    </nc>
  </rcc>
  <rcc rId="2826" sId="5">
    <nc r="C341" t="inlineStr">
      <is>
        <t>Motorolla</t>
      </is>
    </nc>
  </rcc>
  <rcc rId="2827" sId="5">
    <nc r="D341" t="inlineStr">
      <is>
        <t>Camera + Sensor</t>
      </is>
    </nc>
  </rcc>
  <rcc rId="2828" sId="5">
    <nc r="E341">
      <v>1</v>
    </nc>
  </rcc>
  <rcc rId="2829" sId="5">
    <nc r="F341">
      <v>1</v>
    </nc>
  </rcc>
  <rcc rId="2830" sId="5">
    <nc r="G341">
      <f>(F341-E341)</f>
    </nc>
  </rcc>
  <rcc rId="2831" sId="5">
    <nc r="H341">
      <v>250</v>
    </nc>
  </rcc>
</revisions>
</file>

<file path=xl/revisions/revisionLog1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2832" sId="5" ref="A301:XFD301" action="insertRow"/>
  <rcc rId="2833" sId="5">
    <oc r="E300">
      <v>5</v>
    </oc>
    <nc r="E300">
      <v>6</v>
    </nc>
  </rcc>
  <rcc rId="2834" sId="5">
    <oc r="F300">
      <v>5</v>
    </oc>
    <nc r="F300">
      <v>6</v>
    </nc>
  </rcc>
  <rrc rId="2835" sId="5" ref="A301:XFD301" action="deleteRow">
    <rfmt sheetId="5" xfDxf="1" sqref="A301:XFD301" start="0" length="0"/>
    <rfmt sheetId="5" sqref="A301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B301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0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0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0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01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0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01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0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</revisions>
</file>

<file path=xl/revisions/revisionLog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99" sId="5">
    <oc r="H285">
      <v>20210</v>
    </oc>
    <nc r="H285"/>
  </rcc>
  <rcc rId="300" sId="5">
    <oc r="H286" t="inlineStr">
      <is>
        <t>5soldsold / 55sold</t>
      </is>
    </oc>
    <nc r="H286" t="inlineStr">
      <is>
        <t>soldsold / sold</t>
      </is>
    </nc>
  </rcc>
</revisions>
</file>

<file path=xl/revisions/revisionLog1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2836" sId="5" ref="A296:XFD296" action="insertRow"/>
  <rcc rId="2837" sId="5">
    <nc r="A296" t="inlineStr">
      <is>
        <t>208B</t>
      </is>
    </nc>
  </rcc>
  <rcc rId="2838" sId="5">
    <nc r="B296" t="inlineStr">
      <is>
        <t>A510</t>
      </is>
    </nc>
  </rcc>
  <rcc rId="2839" sId="5">
    <nc r="C296" t="inlineStr">
      <is>
        <t>Oppo</t>
      </is>
    </nc>
  </rcc>
  <rcc rId="2840" sId="5">
    <nc r="D296" t="inlineStr">
      <is>
        <t>Flex</t>
      </is>
    </nc>
  </rcc>
  <rcc rId="2841" sId="5">
    <nc r="E296">
      <v>1</v>
    </nc>
  </rcc>
  <rcc rId="2842" sId="5">
    <nc r="F296">
      <v>1</v>
    </nc>
  </rcc>
</revisions>
</file>

<file path=xl/revisions/revisionLog15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843" sId="5">
    <nc r="G296">
      <v>0</v>
    </nc>
  </rcc>
</revisions>
</file>

<file path=xl/revisions/revisionLog15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m rId="2844" sheetId="5" source="B296:H296" destination="J301:P301" sourceSheetId="5"/>
  <rrc rId="2845" sId="5" ref="A302:XFD302" action="insertRow"/>
  <rm rId="2846" sheetId="5" source="J301:P301" destination="B302:H302" sourceSheetId="5">
    <rfmt sheetId="5" sqref="B30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0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0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0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02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0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0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fmt sheetId="5" sqref="J302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</dxf>
  </rfmt>
  <rfmt sheetId="5" sqref="K302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</dxf>
  </rfmt>
  <rfmt sheetId="5" sqref="L302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</dxf>
  </rfmt>
  <rfmt sheetId="5" sqref="M302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</dxf>
  </rfmt>
  <rfmt sheetId="5" sqref="N302" start="0" length="0">
    <dxf>
      <fill>
        <patternFill patternType="none">
          <bgColor indexed="65"/>
        </patternFill>
      </fill>
      <alignment horizontal="general" vertical="bottom" readingOrder="0"/>
    </dxf>
  </rfmt>
  <rfmt sheetId="5" sqref="O302" start="0" length="0">
    <dxf>
      <fill>
        <patternFill patternType="none">
          <bgColor indexed="65"/>
        </patternFill>
      </fill>
    </dxf>
  </rfmt>
  <rfmt sheetId="5" sqref="P302" start="0" length="0">
    <dxf>
      <fill>
        <patternFill patternType="none">
          <bgColor indexed="65"/>
        </patternFill>
      </fill>
      <alignment horizontal="general" vertical="bottom" readingOrder="0"/>
    </dxf>
  </rfmt>
  <rcv guid="{6DE08AC6-364D-41DA-BBF2-05E02A4870BC}" action="delete"/>
  <rdn rId="0" localSheetId="5" customView="1" name="Z_6DE08AC6_364D_41DA_BBF2_05E02A4870BC_.wvu.FilterData" hidden="1" oldHidden="1">
    <formula>'black and white print'!$D$1:$D$1309</formula>
    <oldFormula>'black and white print'!$D$1:$D$1309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15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850" sId="5">
    <nc r="A302" t="inlineStr">
      <is>
        <t>213A</t>
      </is>
    </nc>
  </rcc>
  <rrc rId="2851" sId="5" ref="A296:XFD296" action="deleteRow">
    <rfmt sheetId="5" xfDxf="1" sqref="A296:XFD296" start="0" length="0"/>
    <rcc rId="0" sId="5" dxf="1">
      <nc r="A296" t="inlineStr">
        <is>
          <t>208B</t>
        </is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ndxf>
    </rcc>
    <rfmt sheetId="5" sqref="E296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96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9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96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9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</revisions>
</file>

<file path=xl/revisions/revisionLog15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852" sId="5">
    <oc r="B300" t="inlineStr">
      <is>
        <t>Samsung Note 2</t>
      </is>
    </oc>
    <nc r="B300" t="inlineStr">
      <is>
        <t>Note 2 / A510</t>
      </is>
    </nc>
  </rcc>
  <rrc rId="2853" sId="5" ref="A301:XFD301" action="deleteRow">
    <rfmt sheetId="5" xfDxf="1" sqref="A301:XFD301" start="0" length="0"/>
    <rcc rId="0" sId="5" dxf="1">
      <nc r="A301" t="inlineStr">
        <is>
          <t>213A</t>
        </is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B301" t="inlineStr">
        <is>
          <t>A510</t>
        </is>
      </nc>
      <n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C301" t="inlineStr">
        <is>
          <t>Oppo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D301" t="inlineStr">
        <is>
          <t>Flex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E301">
        <v>1</v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F301">
        <v>1</v>
      </nc>
      <n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G301">
        <v>0</v>
      </nc>
      <n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fmt sheetId="5" sqref="H301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0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</revisions>
</file>

<file path=xl/revisions/revisionLog15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854" sId="5">
    <oc r="B299" t="inlineStr">
      <is>
        <t>Samsung S7 Edge</t>
      </is>
    </oc>
    <nc r="B299" t="inlineStr">
      <is>
        <t>S7 Edge</t>
      </is>
    </nc>
  </rcc>
  <rrc rId="2855" sId="5" ref="A342:XFD342" action="deleteRow">
    <rfmt sheetId="5" xfDxf="1" sqref="A342:XFD342" start="0" length="0"/>
    <rcc rId="0" sId="5" dxf="1">
      <nc r="A342">
        <v>222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ndxf>
    </rcc>
    <rfmt sheetId="5" sqref="B34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4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4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4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42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4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4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2856" sId="5" ref="A342:XFD342" action="deleteRow">
    <rfmt sheetId="5" xfDxf="1" sqref="A342:XFD342" start="0" length="0"/>
    <rcc rId="0" sId="5" dxf="1">
      <nc r="A342">
        <v>222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ndxf>
    </rcc>
    <rfmt sheetId="5" sqref="B34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4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4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4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42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4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4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4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cc rId="2857" sId="5">
    <nc r="B342" t="inlineStr">
      <is>
        <t xml:space="preserve">On 5 </t>
      </is>
    </nc>
  </rcc>
  <rcc rId="2858" sId="5">
    <nc r="C342" t="inlineStr">
      <is>
        <t>Samsung</t>
      </is>
    </nc>
  </rcc>
  <rcc rId="2859" sId="5">
    <nc r="D342" t="inlineStr">
      <is>
        <t>Ringer</t>
      </is>
    </nc>
  </rcc>
  <rcc rId="2860" sId="5">
    <nc r="E342">
      <v>1</v>
    </nc>
  </rcc>
  <rcc rId="2861" sId="5">
    <nc r="F342">
      <v>1</v>
    </nc>
  </rcc>
</revisions>
</file>

<file path=xl/revisions/revisionLog15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862" sId="5">
    <nc r="H342">
      <v>300</v>
    </nc>
  </rcc>
</revisions>
</file>

<file path=xl/revisions/revisionLog15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2863" sId="5" ref="A1306:XFD1306" action="insertRow"/>
  <rrc rId="2864" sId="5" ref="A343:XFD343" action="insertRow"/>
  <rrc rId="2865" sId="5" ref="A343:XFD343" action="deleteRow">
    <rfmt sheetId="5" xfDxf="1" sqref="A343:XFD343" start="0" length="0"/>
    <rfmt sheetId="5" sqref="A343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B343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43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43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43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43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4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43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4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cc rId="2866" sId="5">
    <nc r="D343" t="inlineStr">
      <is>
        <t>Sim Tray</t>
      </is>
    </nc>
  </rcc>
  <rcc rId="2867" sId="5">
    <nc r="B343" t="inlineStr">
      <is>
        <t>Note 5</t>
      </is>
    </nc>
  </rcc>
  <rcc rId="2868" sId="5">
    <nc r="C343" t="inlineStr">
      <is>
        <t>Samsung</t>
      </is>
    </nc>
  </rcc>
  <rcc rId="2869" sId="5">
    <nc r="E343">
      <v>1</v>
    </nc>
  </rcc>
  <rcc rId="2870" sId="5">
    <nc r="F343">
      <v>1</v>
    </nc>
  </rcc>
  <rcc rId="2871" sId="5">
    <nc r="H343">
      <v>150</v>
    </nc>
  </rcc>
</revisions>
</file>

<file path=xl/revisions/revisionLog15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2872" sId="5" ref="A301:XFD301" action="insertRow"/>
  <rrc rId="2873" sId="5" ref="A302:XFD302" action="insertRow"/>
  <rfmt sheetId="5" sqref="B302:I302" start="0" length="2147483647">
    <dxf>
      <font>
        <color rgb="FFFF0000"/>
      </font>
    </dxf>
  </rfmt>
  <rfmt sheetId="5" sqref="B302:I302">
    <dxf>
      <fill>
        <patternFill>
          <bgColor theme="4" tint="-0.499984740745262"/>
        </patternFill>
      </fill>
    </dxf>
  </rfmt>
</revisions>
</file>

<file path=xl/revisions/revisionLog15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874" sId="5">
    <nc r="A301">
      <v>213</v>
    </nc>
  </rcc>
  <rcc rId="2875" sId="5">
    <nc r="B301" t="inlineStr">
      <is>
        <t>A5</t>
      </is>
    </nc>
  </rcc>
  <rcc rId="2876" sId="5">
    <nc r="C301" t="inlineStr">
      <is>
        <t>Samsung</t>
      </is>
    </nc>
  </rcc>
  <rcc rId="2877" sId="5">
    <nc r="D301" t="inlineStr">
      <is>
        <t>Flex</t>
      </is>
    </nc>
  </rcc>
  <rcc rId="2878" sId="5">
    <nc r="E301">
      <v>1</v>
    </nc>
  </rcc>
  <rcc rId="2879" sId="5">
    <nc r="F301">
      <v>1</v>
    </nc>
  </rcc>
  <rcc rId="2880" sId="5">
    <nc r="G301">
      <f>(F301-E301)</f>
    </nc>
  </rcc>
  <rcc rId="2881" sId="5">
    <nc r="H301">
      <v>250</v>
    </nc>
  </rcc>
</revisions>
</file>

<file path=xl/revisions/revisionLog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01" sId="5">
    <oc r="B319" t="inlineStr">
      <is>
        <t>pouch</t>
      </is>
    </oc>
    <nc r="B319"/>
  </rcc>
</revisions>
</file>

<file path=xl/revisions/revisionLog16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882" sId="5">
    <oc r="A301">
      <v>213</v>
    </oc>
    <nc r="A301" t="inlineStr">
      <is>
        <t>213A</t>
      </is>
    </nc>
  </rcc>
  <rrc rId="2883" sId="5" ref="A302:XFD302" action="insertRow"/>
  <rcc rId="2884" sId="5">
    <oc r="B301" t="inlineStr">
      <is>
        <t>A5</t>
      </is>
    </oc>
    <nc r="B301" t="inlineStr">
      <is>
        <t>A5 / A510</t>
      </is>
    </nc>
  </rcc>
  <rcc rId="2885" sId="5">
    <oc r="E301">
      <v>1</v>
    </oc>
    <nc r="E301">
      <v>2</v>
    </nc>
  </rcc>
  <rcc rId="2886" sId="5">
    <oc r="F301">
      <v>1</v>
    </oc>
    <nc r="F301">
      <v>2</v>
    </nc>
  </rcc>
  <rcc rId="2887" sId="5">
    <oc r="H301">
      <v>250</v>
    </oc>
    <nc r="H301" t="inlineStr">
      <is>
        <t xml:space="preserve">250 / </t>
      </is>
    </nc>
  </rcc>
</revisions>
</file>

<file path=xl/revisions/revisionLog16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888" sId="5">
    <oc r="H301" t="inlineStr">
      <is>
        <t xml:space="preserve">250 / </t>
      </is>
    </oc>
    <nc r="H301" t="inlineStr">
      <is>
        <t>250 / 250</t>
      </is>
    </nc>
  </rcc>
</revisions>
</file>

<file path=xl/revisions/revisionLog16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889" sId="5">
    <oc r="B300" t="inlineStr">
      <is>
        <t>Note 2 / A510</t>
      </is>
    </oc>
    <nc r="B300" t="inlineStr">
      <is>
        <t>Note 2</t>
      </is>
    </nc>
  </rcc>
</revisions>
</file>

<file path=xl/revisions/revisionLog16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890" sId="5">
    <nc r="A302" t="inlineStr">
      <is>
        <t>213B</t>
      </is>
    </nc>
  </rcc>
  <rcc rId="2891" sId="5">
    <nc r="B302" t="inlineStr">
      <is>
        <t xml:space="preserve">E5 </t>
      </is>
    </nc>
  </rcc>
  <rcc rId="2892" sId="5">
    <nc r="C302" t="inlineStr">
      <is>
        <t>Samsung</t>
      </is>
    </nc>
  </rcc>
  <rcc rId="2893" sId="5">
    <nc r="D302" t="inlineStr">
      <is>
        <t>Flex</t>
      </is>
    </nc>
  </rcc>
  <rcc rId="2894" sId="5">
    <nc r="E302">
      <v>1</v>
    </nc>
  </rcc>
  <rcc rId="2895" sId="5">
    <nc r="F302">
      <v>1</v>
    </nc>
  </rcc>
  <rcc rId="2896" sId="5">
    <nc r="G302">
      <f>(F302-E302)</f>
    </nc>
  </rcc>
  <rcc rId="2897" sId="5">
    <nc r="H302">
      <v>300</v>
    </nc>
  </rcc>
  <rrc rId="2898" sId="5" ref="A303:XFD303" action="insertRow"/>
</revisions>
</file>

<file path=xl/revisions/revisionLog16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899" sId="5">
    <nc r="A303" t="inlineStr">
      <is>
        <t>213C</t>
      </is>
    </nc>
  </rcc>
  <rcc rId="2900" sId="5">
    <nc r="B303" t="inlineStr">
      <is>
        <t>S4 Docomo</t>
      </is>
    </nc>
  </rcc>
  <rcc rId="2901" sId="5">
    <nc r="C303" t="inlineStr">
      <is>
        <t>Samsung</t>
      </is>
    </nc>
  </rcc>
  <rcc rId="2902" sId="5">
    <nc r="D303" t="inlineStr">
      <is>
        <t>Flex</t>
      </is>
    </nc>
  </rcc>
  <rcc rId="2903" sId="5">
    <nc r="E303">
      <v>1</v>
    </nc>
  </rcc>
  <rcc rId="2904" sId="5">
    <nc r="F303">
      <v>1</v>
    </nc>
  </rcc>
  <rcc rId="2905" sId="5">
    <nc r="G303">
      <f>(F303-E303)</f>
    </nc>
  </rcc>
  <rcc rId="2906" sId="5">
    <nc r="H303">
      <v>300</v>
    </nc>
  </rcc>
  <rrc rId="2907" sId="5" ref="A304:XFD304" action="insertRow"/>
</revisions>
</file>

<file path=xl/revisions/revisionLog16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908" sId="5">
    <oc r="B300" t="inlineStr">
      <is>
        <t>Note 2</t>
      </is>
    </oc>
    <nc r="B300" t="inlineStr">
      <is>
        <t>Note 2 / Note 5</t>
      </is>
    </nc>
  </rcc>
</revisions>
</file>

<file path=xl/revisions/revisionLog16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909" sId="5">
    <oc r="E300">
      <v>6</v>
    </oc>
    <nc r="E300">
      <v>7</v>
    </nc>
  </rcc>
  <rcc rId="2910" sId="5">
    <oc r="F300">
      <v>6</v>
    </oc>
    <nc r="F300">
      <v>7</v>
    </nc>
  </rcc>
</revisions>
</file>

<file path=xl/revisions/revisionLog16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911" sId="5">
    <oc r="H300">
      <v>230</v>
    </oc>
    <nc r="H300" t="inlineStr">
      <is>
        <t>230 / 350</t>
      </is>
    </nc>
  </rcc>
</revisions>
</file>

<file path=xl/revisions/revisionLog16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912" sId="5">
    <oc r="B302" t="inlineStr">
      <is>
        <t xml:space="preserve">E5 </t>
      </is>
    </oc>
    <nc r="B302" t="inlineStr">
      <is>
        <t>E5  / S4 Docomo</t>
      </is>
    </nc>
  </rcc>
  <rrc rId="2913" sId="5" ref="A303:XFD303" action="deleteRow">
    <rfmt sheetId="5" xfDxf="1" sqref="A303:XFD303" start="0" length="0"/>
    <rcc rId="0" sId="5" dxf="1">
      <nc r="A303" t="inlineStr">
        <is>
          <t>213C</t>
        </is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B303" t="inlineStr">
        <is>
          <t>S4 Docomo</t>
        </is>
      </nc>
      <n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C303" t="inlineStr">
        <is>
          <t>Samsung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D303" t="inlineStr">
        <is>
          <t>Flex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E303">
        <v>1</v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F303">
        <v>1</v>
      </nc>
      <n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G303">
        <f>(F303-E303)</f>
      </nc>
      <n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H303">
        <v>300</v>
      </nc>
      <n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5" sqref="I30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cc rId="2914" sId="5">
    <oc r="E302">
      <v>1</v>
    </oc>
    <nc r="E302">
      <v>2</v>
    </nc>
  </rcc>
  <rcc rId="2915" sId="5">
    <oc r="F302">
      <v>1</v>
    </oc>
    <nc r="F302">
      <v>2</v>
    </nc>
  </rcc>
</revisions>
</file>

<file path=xl/revisions/revisionLog16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916" sId="5">
    <oc r="H302">
      <v>300</v>
    </oc>
    <nc r="H302" t="inlineStr">
      <is>
        <t>300 / 300</t>
      </is>
    </nc>
  </rcc>
</revisions>
</file>

<file path=xl/revisions/revisionLog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302" sId="5" ref="A255:XFD255" action="insertRow"/>
  <rcc rId="303" sId="5">
    <nc r="A255" t="inlineStr">
      <is>
        <t>207A</t>
      </is>
    </nc>
  </rcc>
  <rcc rId="304" sId="5">
    <oc r="H163">
      <v>0</v>
    </oc>
    <nc r="H163">
      <v>1550</v>
    </nc>
  </rcc>
  <rcc rId="305" sId="5">
    <oc r="H133">
      <v>1700</v>
    </oc>
    <nc r="H133">
      <v>1800</v>
    </nc>
  </rcc>
</revisions>
</file>

<file path=xl/revisions/revisionLog17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917" sId="5">
    <oc r="E330">
      <v>1</v>
    </oc>
    <nc r="E330">
      <v>3</v>
    </nc>
  </rcc>
  <rcc rId="2918" sId="5">
    <oc r="F330">
      <v>1</v>
    </oc>
    <nc r="F330">
      <v>3</v>
    </nc>
  </rcc>
  <rcc rId="2919" sId="5">
    <nc r="G330">
      <v>0</v>
    </nc>
  </rcc>
</revisions>
</file>

<file path=xl/revisions/revisionLog17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920" sId="5">
    <oc r="E330">
      <v>3</v>
    </oc>
    <nc r="E330">
      <v>1</v>
    </nc>
  </rcc>
  <rcc rId="2921" sId="5">
    <oc r="F330">
      <v>3</v>
    </oc>
    <nc r="F330">
      <v>1</v>
    </nc>
  </rcc>
  <rcc rId="2922" sId="5">
    <oc r="E331">
      <v>1</v>
    </oc>
    <nc r="E331">
      <v>3</v>
    </nc>
  </rcc>
  <rcc rId="2923" sId="5">
    <oc r="F331">
      <v>1</v>
    </oc>
    <nc r="F331">
      <v>3</v>
    </nc>
  </rcc>
  <rcc rId="2924" sId="5">
    <nc r="H331">
      <v>400</v>
    </nc>
  </rcc>
</revisions>
</file>

<file path=xl/revisions/revisionLog17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925" sId="5">
    <nc r="H327">
      <v>550</v>
    </nc>
  </rcc>
</revisions>
</file>

<file path=xl/revisions/revisionLog17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926" sId="5">
    <oc r="B317">
      <v>912</v>
    </oc>
    <nc r="B317" t="inlineStr">
      <is>
        <t>912 / Moto E</t>
      </is>
    </nc>
  </rcc>
  <rcc rId="2927" sId="5">
    <oc r="E317">
      <v>1</v>
    </oc>
    <nc r="E317">
      <v>3</v>
    </nc>
  </rcc>
  <rcc rId="2928" sId="5">
    <oc r="F317">
      <v>1</v>
    </oc>
    <nc r="F317">
      <v>3</v>
    </nc>
  </rcc>
  <rcc rId="2929" sId="5">
    <nc r="H317" t="inlineStr">
      <is>
        <t>/ 450</t>
      </is>
    </nc>
  </rcc>
</revisions>
</file>

<file path=xl/revisions/revisionLog17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930" sId="5">
    <oc r="B321" t="inlineStr">
      <is>
        <t>A510</t>
      </is>
    </oc>
    <nc r="B321" t="inlineStr">
      <is>
        <t>A510  / A5</t>
      </is>
    </nc>
  </rcc>
  <rcc rId="2931" sId="5">
    <nc r="H321" t="inlineStr">
      <is>
        <t>/ 500</t>
      </is>
    </nc>
  </rcc>
  <rcc rId="2932" sId="5">
    <oc r="B320" t="inlineStr">
      <is>
        <t>A3</t>
      </is>
    </oc>
    <nc r="B320" t="inlineStr">
      <is>
        <t>A3 / Alpha</t>
      </is>
    </nc>
  </rcc>
  <rcc rId="2933" sId="5">
    <nc r="H320" t="inlineStr">
      <is>
        <t>/ 350</t>
      </is>
    </nc>
  </rcc>
</revisions>
</file>

<file path=xl/revisions/revisionLog17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934" sId="5">
    <oc r="H262">
      <v>700</v>
    </oc>
    <nc r="H262" t="inlineStr">
      <is>
        <t>700 / 650</t>
      </is>
    </nc>
  </rcc>
  <rcc rId="2935" sId="5">
    <oc r="B262" t="inlineStr">
      <is>
        <t>S1 Pro</t>
      </is>
    </oc>
    <nc r="B262" t="inlineStr">
      <is>
        <t>S1 Pro / x700 pro</t>
      </is>
    </nc>
  </rcc>
</revisions>
</file>

<file path=xl/revisions/revisionLog17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936" sId="5">
    <oc r="H321" t="inlineStr">
      <is>
        <t>/ 500</t>
      </is>
    </oc>
    <nc r="H321" t="inlineStr">
      <is>
        <t>500 / 500</t>
      </is>
    </nc>
  </rcc>
  <rcc rId="2937" sId="5">
    <nc r="H326">
      <v>400</v>
    </nc>
  </rcc>
  <rcc rId="2938" sId="5">
    <nc r="H328">
      <v>400</v>
    </nc>
  </rcc>
  <rcc rId="2939" sId="5">
    <nc r="H329">
      <v>650</v>
    </nc>
  </rcc>
  <rcc rId="2940" sId="5">
    <nc r="G329">
      <v>0</v>
    </nc>
  </rcc>
  <rcc rId="2941" sId="5">
    <nc r="G328">
      <v>0</v>
    </nc>
  </rcc>
  <rcc rId="2942" sId="5">
    <nc r="H322">
      <v>550</v>
    </nc>
  </rcc>
  <rcc rId="2943" sId="5">
    <nc r="H330">
      <v>600</v>
    </nc>
  </rcc>
  <rcc rId="2944" sId="5">
    <oc r="H320" t="inlineStr">
      <is>
        <t>/ 350</t>
      </is>
    </oc>
    <nc r="H320" t="inlineStr">
      <is>
        <t>500 / 350</t>
      </is>
    </nc>
  </rcc>
  <rcc rId="2945" sId="5">
    <nc r="H323">
      <v>500</v>
    </nc>
  </rcc>
  <rcc rId="2946" sId="5">
    <nc r="H324">
      <v>500</v>
    </nc>
  </rcc>
  <rcc rId="2947" sId="5">
    <nc r="H325">
      <v>500</v>
    </nc>
  </rcc>
  <rcc rId="2948" sId="5">
    <nc r="H306">
      <v>500</v>
    </nc>
  </rcc>
  <rcc rId="2949" sId="5">
    <nc r="H308" t="inlineStr">
      <is>
        <t xml:space="preserve"> / 550</t>
      </is>
    </nc>
  </rcc>
  <rcc rId="2950" sId="5">
    <nc r="H315">
      <v>600</v>
    </nc>
  </rcc>
  <rcc rId="2951" sId="5">
    <nc r="H316">
      <v>650</v>
    </nc>
  </rcc>
  <rcc rId="2952" sId="5">
    <nc r="H318">
      <v>450</v>
    </nc>
  </rcc>
  <rcc rId="2953" sId="5">
    <oc r="B318" t="inlineStr">
      <is>
        <t>Nexus Battery</t>
      </is>
    </oc>
    <nc r="B318" t="inlineStr">
      <is>
        <t>Nexus 5 Battery</t>
      </is>
    </nc>
  </rcc>
  <rcc rId="2954" sId="5">
    <nc r="H332">
      <v>300</v>
    </nc>
  </rcc>
  <rcc rId="2955" sId="5">
    <nc r="H333">
      <v>800</v>
    </nc>
  </rcc>
  <rcc rId="2956" sId="5">
    <nc r="H334">
      <v>800</v>
    </nc>
  </rcc>
  <rcc rId="2957" sId="5">
    <nc r="K2">
      <f>(E2*H2)</f>
    </nc>
  </rcc>
  <rcc rId="2958" sId="5">
    <nc r="K3">
      <f>(E3*H3)</f>
    </nc>
  </rcc>
  <rcc rId="2959" sId="5">
    <nc r="K4">
      <f>(E4*H4)</f>
    </nc>
  </rcc>
  <rcc rId="2960" sId="5">
    <nc r="K5">
      <f>(E5*H5)</f>
    </nc>
  </rcc>
  <rcc rId="2961" sId="5">
    <nc r="K6">
      <f>(E6*H6)</f>
    </nc>
  </rcc>
  <rcc rId="2962" sId="5">
    <nc r="K7">
      <f>(E7*H7)</f>
    </nc>
  </rcc>
  <rcc rId="2963" sId="5">
    <nc r="K8">
      <f>(E8*H8)</f>
    </nc>
  </rcc>
  <rcc rId="2964" sId="5">
    <nc r="K9">
      <f>(E9*H9)</f>
    </nc>
  </rcc>
  <rcc rId="2965" sId="5">
    <nc r="K10">
      <f>(E10*H10)</f>
    </nc>
  </rcc>
  <rcc rId="2966" sId="5">
    <nc r="K11">
      <f>(E11*H11)</f>
    </nc>
  </rcc>
  <rcc rId="2967" sId="5">
    <nc r="K12">
      <f>(E12*H12)</f>
    </nc>
  </rcc>
  <rcc rId="2968" sId="5">
    <nc r="K13">
      <f>(E13*H13)</f>
    </nc>
  </rcc>
  <rcc rId="2969" sId="5">
    <nc r="K14">
      <f>(E14*H14)</f>
    </nc>
  </rcc>
  <rcc rId="2970" sId="5">
    <nc r="K15">
      <f>(E15*H15)</f>
    </nc>
  </rcc>
  <rcc rId="2971" sId="5">
    <nc r="K16">
      <f>(E16*H16)</f>
    </nc>
  </rcc>
  <rcc rId="2972" sId="5">
    <nc r="K17">
      <f>(E17*H17)</f>
    </nc>
  </rcc>
  <rcc rId="2973" sId="5">
    <nc r="K18">
      <f>(E18*H18)</f>
    </nc>
  </rcc>
  <rcc rId="2974" sId="5">
    <nc r="K19">
      <f>(E19*H19)</f>
    </nc>
  </rcc>
  <rcc rId="2975" sId="5">
    <nc r="K20">
      <f>(E20*H20)</f>
    </nc>
  </rcc>
  <rcc rId="2976" sId="5">
    <nc r="K21">
      <f>(E21*H21)</f>
    </nc>
  </rcc>
  <rcc rId="2977" sId="5">
    <nc r="K22">
      <f>(E22*H22)</f>
    </nc>
  </rcc>
  <rcc rId="2978" sId="5">
    <nc r="K23">
      <f>(E23*H23)</f>
    </nc>
  </rcc>
  <rcc rId="2979" sId="5">
    <nc r="K24">
      <f>(E24*H24)</f>
    </nc>
  </rcc>
  <rcc rId="2980" sId="5">
    <nc r="K25">
      <f>(E25*H25)</f>
    </nc>
  </rcc>
  <rcc rId="2981" sId="5">
    <nc r="K26">
      <f>(E26*H26)</f>
    </nc>
  </rcc>
  <rcc rId="2982" sId="5">
    <nc r="K27">
      <f>(E27*H27)</f>
    </nc>
  </rcc>
  <rcc rId="2983" sId="5">
    <nc r="K28">
      <f>(E28*H28)</f>
    </nc>
  </rcc>
  <rcc rId="2984" sId="5">
    <nc r="K29">
      <f>(E29*H29)</f>
    </nc>
  </rcc>
  <rcc rId="2985" sId="5">
    <nc r="K30">
      <f>(E30*H30)</f>
    </nc>
  </rcc>
  <rcc rId="2986" sId="5">
    <nc r="K31">
      <f>(E31*H31)</f>
    </nc>
  </rcc>
  <rcc rId="2987" sId="5">
    <nc r="K32">
      <f>(E32*H32)</f>
    </nc>
  </rcc>
  <rcc rId="2988" sId="5">
    <nc r="K33">
      <f>(E33*H33)</f>
    </nc>
  </rcc>
  <rcc rId="2989" sId="5">
    <nc r="K34">
      <f>(E34*H34)</f>
    </nc>
  </rcc>
  <rcc rId="2990" sId="5">
    <nc r="K35">
      <f>(E35*H35)</f>
    </nc>
  </rcc>
  <rcc rId="2991" sId="5">
    <nc r="K36">
      <f>(E36*H36)</f>
    </nc>
  </rcc>
  <rcc rId="2992" sId="5">
    <nc r="K37">
      <f>(E37*H37)</f>
    </nc>
  </rcc>
  <rcc rId="2993" sId="5">
    <nc r="K38">
      <f>(E38*H38)</f>
    </nc>
  </rcc>
  <rcc rId="2994" sId="5">
    <nc r="K39">
      <f>(E39*H39)</f>
    </nc>
  </rcc>
  <rcc rId="2995" sId="5">
    <nc r="K40">
      <f>(E40*H40)</f>
    </nc>
  </rcc>
  <rcc rId="2996" sId="5">
    <nc r="K41">
      <f>(E41*H41)</f>
    </nc>
  </rcc>
  <rcc rId="2997" sId="5">
    <nc r="K42">
      <f>(E42*H42)</f>
    </nc>
  </rcc>
  <rcc rId="2998" sId="5">
    <nc r="K43">
      <f>(E43*H43)</f>
    </nc>
  </rcc>
  <rcc rId="2999" sId="5">
    <nc r="K44">
      <f>(E44*H44)</f>
    </nc>
  </rcc>
  <rcc rId="3000" sId="5">
    <nc r="K45">
      <f>(E45*H45)</f>
    </nc>
  </rcc>
  <rcc rId="3001" sId="5">
    <nc r="K46">
      <f>(E46*H46)</f>
    </nc>
  </rcc>
  <rcc rId="3002" sId="5">
    <nc r="K47">
      <f>(E47*H47)</f>
    </nc>
  </rcc>
  <rcc rId="3003" sId="5">
    <nc r="K48">
      <f>(E48*H48)</f>
    </nc>
  </rcc>
  <rcc rId="3004" sId="5">
    <nc r="K49">
      <f>(E49*H49)</f>
    </nc>
  </rcc>
  <rcc rId="3005" sId="5">
    <nc r="K50">
      <f>(E50*H50)</f>
    </nc>
  </rcc>
  <rcc rId="3006" sId="5">
    <nc r="K51">
      <f>(E51*H51)</f>
    </nc>
  </rcc>
  <rcc rId="3007" sId="5">
    <nc r="K52">
      <f>(E52*H52)</f>
    </nc>
  </rcc>
  <rcc rId="3008" sId="5">
    <nc r="K53">
      <f>(E53*H53)</f>
    </nc>
  </rcc>
  <rcc rId="3009" sId="5">
    <nc r="K55">
      <f>(E55*H55)</f>
    </nc>
  </rcc>
  <rcc rId="3010" sId="5">
    <nc r="K56">
      <f>(E56*H56)</f>
    </nc>
  </rcc>
  <rcc rId="3011" sId="5">
    <nc r="K57">
      <f>(E57*H57)</f>
    </nc>
  </rcc>
  <rcc rId="3012" sId="5">
    <nc r="K58">
      <f>(E58*H58)</f>
    </nc>
  </rcc>
  <rcc rId="3013" sId="5">
    <nc r="K59">
      <f>(E59*H59)</f>
    </nc>
  </rcc>
  <rcc rId="3014" sId="5">
    <nc r="K60">
      <f>(E60*H60)</f>
    </nc>
  </rcc>
  <rcc rId="3015" sId="5">
    <nc r="K61">
      <f>(E61*H61)</f>
    </nc>
  </rcc>
  <rcc rId="3016" sId="5">
    <nc r="K62">
      <f>(E62*H62)</f>
    </nc>
  </rcc>
  <rcc rId="3017" sId="5">
    <nc r="K63">
      <f>(E63*H63)</f>
    </nc>
  </rcc>
  <rcc rId="3018" sId="5">
    <nc r="K64">
      <f>(E64*H64)</f>
    </nc>
  </rcc>
  <rcc rId="3019" sId="5">
    <nc r="K65">
      <f>(E65*H65)</f>
    </nc>
  </rcc>
  <rcc rId="3020" sId="5">
    <nc r="K66">
      <f>(E66*H66)</f>
    </nc>
  </rcc>
  <rcc rId="3021" sId="5">
    <nc r="K67">
      <f>(E67*H67)</f>
    </nc>
  </rcc>
  <rcc rId="3022" sId="5">
    <nc r="K68">
      <f>(E68*H68)</f>
    </nc>
  </rcc>
  <rcc rId="3023" sId="5">
    <nc r="K69">
      <f>(E69*H69)</f>
    </nc>
  </rcc>
  <rcc rId="3024" sId="5">
    <nc r="K70">
      <f>(E70*H70)</f>
    </nc>
  </rcc>
  <rcc rId="3025" sId="5">
    <nc r="K71">
      <f>(E71*H71)</f>
    </nc>
  </rcc>
  <rcc rId="3026" sId="5">
    <nc r="K72">
      <f>(E72*H72)</f>
    </nc>
  </rcc>
  <rcc rId="3027" sId="5">
    <nc r="K73">
      <f>(E73*H73)</f>
    </nc>
  </rcc>
  <rcc rId="3028" sId="5">
    <nc r="K74">
      <f>(E74*H74)</f>
    </nc>
  </rcc>
  <rcc rId="3029" sId="5">
    <nc r="K75">
      <f>(E75*H75)</f>
    </nc>
  </rcc>
  <rcc rId="3030" sId="5">
    <nc r="K76">
      <f>(E76*H76)</f>
    </nc>
  </rcc>
  <rcc rId="3031" sId="5">
    <nc r="K77">
      <f>(E77*H77)</f>
    </nc>
  </rcc>
  <rcc rId="3032" sId="5">
    <nc r="K78">
      <f>(E78*H78)</f>
    </nc>
  </rcc>
  <rcc rId="3033" sId="5">
    <nc r="K79">
      <f>(E79*H79)</f>
    </nc>
  </rcc>
  <rcc rId="3034" sId="5">
    <nc r="K80">
      <f>(E80*H80)</f>
    </nc>
  </rcc>
  <rcc rId="3035" sId="5">
    <nc r="K81">
      <f>(E81*H81)</f>
    </nc>
  </rcc>
  <rcc rId="3036" sId="5">
    <nc r="K82">
      <f>(E82*H82)</f>
    </nc>
  </rcc>
  <rcc rId="3037" sId="5">
    <nc r="K83">
      <f>(E83*H83)</f>
    </nc>
  </rcc>
  <rcc rId="3038" sId="5">
    <nc r="K84">
      <f>(E84*H84)</f>
    </nc>
  </rcc>
  <rcc rId="3039" sId="5">
    <nc r="K85">
      <f>(E85*H85)</f>
    </nc>
  </rcc>
  <rcc rId="3040" sId="5">
    <nc r="K86">
      <f>(E86*H86)</f>
    </nc>
  </rcc>
  <rcc rId="3041" sId="5">
    <nc r="K87">
      <f>(E87*H87)</f>
    </nc>
  </rcc>
  <rcc rId="3042" sId="5">
    <nc r="K88">
      <f>(E88*H88)</f>
    </nc>
  </rcc>
  <rcc rId="3043" sId="5">
    <nc r="K89">
      <f>(E89*H89)</f>
    </nc>
  </rcc>
  <rcc rId="3044" sId="5">
    <nc r="K90">
      <f>(E90*H90)</f>
    </nc>
  </rcc>
  <rcc rId="3045" sId="5">
    <nc r="K91">
      <f>(E91*H91)</f>
    </nc>
  </rcc>
  <rcc rId="3046" sId="5">
    <nc r="K92">
      <f>(E92*H92)</f>
    </nc>
  </rcc>
  <rcc rId="3047" sId="5">
    <nc r="K93">
      <f>(E93*H93)</f>
    </nc>
  </rcc>
  <rcc rId="3048" sId="5">
    <nc r="K94">
      <f>(E94*H94)</f>
    </nc>
  </rcc>
  <rcc rId="3049" sId="5">
    <nc r="K95">
      <f>(E95*H95)</f>
    </nc>
  </rcc>
  <rcc rId="3050" sId="5">
    <nc r="K96">
      <f>(E96*H96)</f>
    </nc>
  </rcc>
  <rcc rId="3051" sId="5">
    <nc r="K97">
      <f>(E97*H97)</f>
    </nc>
  </rcc>
  <rcc rId="3052" sId="5">
    <nc r="K98">
      <f>(E98*H98)</f>
    </nc>
  </rcc>
  <rcc rId="3053" sId="5">
    <nc r="K99">
      <f>(E99*H99)</f>
    </nc>
  </rcc>
  <rcc rId="3054" sId="5">
    <nc r="K100">
      <f>(E100*H100)</f>
    </nc>
  </rcc>
  <rcc rId="3055" sId="5">
    <nc r="K101">
      <f>(E101*H101)</f>
    </nc>
  </rcc>
  <rcc rId="3056" sId="5">
    <nc r="K102">
      <f>(E102*H102)</f>
    </nc>
  </rcc>
  <rcc rId="3057" sId="5">
    <nc r="K103">
      <f>(E103*H103)</f>
    </nc>
  </rcc>
  <rcc rId="3058" sId="5">
    <nc r="K104">
      <f>(E104*H104)</f>
    </nc>
  </rcc>
  <rcc rId="3059" sId="5">
    <nc r="K105">
      <f>(E105*H105)</f>
    </nc>
  </rcc>
  <rcc rId="3060" sId="5">
    <nc r="K106">
      <f>(E106*H106)</f>
    </nc>
  </rcc>
  <rcc rId="3061" sId="5">
    <nc r="K107">
      <f>(E107*H107)</f>
    </nc>
  </rcc>
  <rcc rId="3062" sId="5">
    <nc r="K108">
      <f>(E108*H108)</f>
    </nc>
  </rcc>
  <rcc rId="3063" sId="5">
    <nc r="K109">
      <f>(E109*H109)</f>
    </nc>
  </rcc>
  <rcc rId="3064" sId="5">
    <nc r="K110">
      <f>(E110*H110)</f>
    </nc>
  </rcc>
  <rcc rId="3065" sId="5">
    <nc r="K112">
      <f>(E112*H112)</f>
    </nc>
  </rcc>
  <rcc rId="3066" sId="5">
    <nc r="K113">
      <f>(E113*H113)</f>
    </nc>
  </rcc>
  <rcc rId="3067" sId="5">
    <nc r="K114">
      <f>(E114*H114)</f>
    </nc>
  </rcc>
  <rcc rId="3068" sId="5">
    <nc r="K115">
      <f>(E115*H115)</f>
    </nc>
  </rcc>
  <rcc rId="3069" sId="5">
    <nc r="K116">
      <f>(E116*H116)</f>
    </nc>
  </rcc>
  <rcc rId="3070" sId="5">
    <nc r="K117">
      <f>(E117*H117)</f>
    </nc>
  </rcc>
  <rcc rId="3071" sId="5">
    <nc r="K118">
      <f>(E118*H118)</f>
    </nc>
  </rcc>
  <rcc rId="3072" sId="5">
    <nc r="K119">
      <f>(E119*H119)</f>
    </nc>
  </rcc>
  <rcc rId="3073" sId="5">
    <nc r="K120">
      <f>(E120*H120)</f>
    </nc>
  </rcc>
  <rcc rId="3074" sId="5">
    <nc r="K121">
      <f>(E121*H121)</f>
    </nc>
  </rcc>
  <rcc rId="3075" sId="5">
    <nc r="K122">
      <f>(E122*H122)</f>
    </nc>
  </rcc>
  <rcc rId="3076" sId="5">
    <nc r="K123">
      <f>(E123*H123)</f>
    </nc>
  </rcc>
  <rcc rId="3077" sId="5">
    <nc r="K124">
      <f>(E124*H124)</f>
    </nc>
  </rcc>
  <rcc rId="3078" sId="5">
    <nc r="K125">
      <f>(E125*H125)</f>
    </nc>
  </rcc>
  <rcc rId="3079" sId="5">
    <nc r="K126">
      <f>(E126*H126)</f>
    </nc>
  </rcc>
  <rcc rId="3080" sId="5">
    <nc r="K127">
      <f>(E127*H127)</f>
    </nc>
  </rcc>
  <rcc rId="3081" sId="5">
    <nc r="K128">
      <f>(E128*H128)</f>
    </nc>
  </rcc>
  <rcc rId="3082" sId="5">
    <nc r="K129">
      <f>(E129*H129)</f>
    </nc>
  </rcc>
  <rcc rId="3083" sId="5">
    <nc r="K130">
      <f>(E130*H130)</f>
    </nc>
  </rcc>
  <rcc rId="3084" sId="5">
    <nc r="K131">
      <f>(E131*H131)</f>
    </nc>
  </rcc>
  <rcc rId="3085" sId="5">
    <nc r="K132">
      <f>(E132*H132)</f>
    </nc>
  </rcc>
  <rcc rId="3086" sId="5">
    <nc r="K133">
      <f>(E133*H133)</f>
    </nc>
  </rcc>
  <rcc rId="3087" sId="5">
    <nc r="K134">
      <f>(E134*H134)</f>
    </nc>
  </rcc>
  <rcc rId="3088" sId="5">
    <nc r="K135">
      <f>(E135*H135)</f>
    </nc>
  </rcc>
  <rcc rId="3089" sId="5">
    <nc r="K136">
      <f>(E136*H136)</f>
    </nc>
  </rcc>
  <rcc rId="3090" sId="5">
    <nc r="K137">
      <f>(E137*H137)</f>
    </nc>
  </rcc>
  <rcc rId="3091" sId="5">
    <nc r="K138">
      <f>(E138*H138)</f>
    </nc>
  </rcc>
  <rcc rId="3092" sId="5">
    <nc r="K139">
      <f>(E139*H139)</f>
    </nc>
  </rcc>
  <rcc rId="3093" sId="5">
    <nc r="K140">
      <f>(E140*H140)</f>
    </nc>
  </rcc>
  <rcc rId="3094" sId="5">
    <nc r="K141">
      <f>(E141*H141)</f>
    </nc>
  </rcc>
  <rcc rId="3095" sId="5">
    <nc r="K142">
      <f>(E142*H142)</f>
    </nc>
  </rcc>
  <rcc rId="3096" sId="5">
    <nc r="K143">
      <f>(E143*H143)</f>
    </nc>
  </rcc>
  <rcc rId="3097" sId="5">
    <nc r="K144">
      <f>(E144*H144)</f>
    </nc>
  </rcc>
  <rcc rId="3098" sId="5">
    <nc r="K145">
      <f>(E145*H145)</f>
    </nc>
  </rcc>
  <rcc rId="3099" sId="5">
    <nc r="K146">
      <f>(E146*H146)</f>
    </nc>
  </rcc>
  <rcc rId="3100" sId="5">
    <nc r="K147">
      <f>(E147*H147)</f>
    </nc>
  </rcc>
  <rcc rId="3101" sId="5">
    <nc r="K148">
      <f>(E148*H148)</f>
    </nc>
  </rcc>
  <rcc rId="3102" sId="5">
    <nc r="K149">
      <f>(E149*H149)</f>
    </nc>
  </rcc>
  <rcc rId="3103" sId="5">
    <nc r="K150">
      <f>(E150*H150)</f>
    </nc>
  </rcc>
  <rcc rId="3104" sId="5">
    <nc r="K151">
      <f>(E151*H151)</f>
    </nc>
  </rcc>
  <rcc rId="3105" sId="5">
    <nc r="K152">
      <f>(E152*H152)</f>
    </nc>
  </rcc>
  <rcc rId="3106" sId="5">
    <nc r="K153">
      <f>(E153*H153)</f>
    </nc>
  </rcc>
  <rcc rId="3107" sId="5">
    <nc r="K154">
      <f>(E154*H154)</f>
    </nc>
  </rcc>
  <rcc rId="3108" sId="5">
    <nc r="K155">
      <f>(E155*H155)</f>
    </nc>
  </rcc>
  <rcc rId="3109" sId="5">
    <nc r="K156">
      <f>(E156*H156)</f>
    </nc>
  </rcc>
  <rcc rId="3110" sId="5">
    <nc r="K157">
      <f>(E157*H157)</f>
    </nc>
  </rcc>
  <rcc rId="3111" sId="5">
    <nc r="K158">
      <f>(E158*H158)</f>
    </nc>
  </rcc>
  <rcc rId="3112" sId="5">
    <nc r="K159">
      <f>(E159*H159)</f>
    </nc>
  </rcc>
  <rcc rId="3113" sId="5">
    <nc r="K160">
      <f>(E160*H160)</f>
    </nc>
  </rcc>
  <rcc rId="3114" sId="5">
    <nc r="K161">
      <f>(E161*H161)</f>
    </nc>
  </rcc>
  <rcc rId="3115" sId="5">
    <nc r="K162">
      <f>(E162*H162)</f>
    </nc>
  </rcc>
  <rcc rId="3116" sId="5">
    <nc r="K163">
      <f>(E163*H163)</f>
    </nc>
  </rcc>
  <rcc rId="3117" sId="5">
    <nc r="K164">
      <f>(E164*H164)</f>
    </nc>
  </rcc>
  <rcc rId="3118" sId="5">
    <nc r="K165">
      <f>(E165*H165)</f>
    </nc>
  </rcc>
  <rcc rId="3119" sId="5">
    <nc r="K166">
      <f>(E166*H166)</f>
    </nc>
  </rcc>
  <rcc rId="3120" sId="5">
    <nc r="K167">
      <f>(E167*H167)</f>
    </nc>
  </rcc>
  <rcc rId="3121" sId="5">
    <nc r="K168">
      <f>(E168*H168)</f>
    </nc>
  </rcc>
  <rcc rId="3122" sId="5">
    <nc r="K169">
      <f>(E169*H169)</f>
    </nc>
  </rcc>
  <rcc rId="3123" sId="5">
    <nc r="K170">
      <f>(E170*H170)</f>
    </nc>
  </rcc>
  <rcc rId="3124" sId="5">
    <oc r="K171" t="inlineStr">
      <is>
        <t>mansoor</t>
      </is>
    </oc>
    <nc r="K171">
      <f>(E171*H171)</f>
    </nc>
  </rcc>
  <rcc rId="3125" sId="5">
    <nc r="K172">
      <f>(E172*H172)</f>
    </nc>
  </rcc>
  <rcc rId="3126" sId="5">
    <nc r="K173">
      <f>(E173*H173)</f>
    </nc>
  </rcc>
  <rcc rId="3127" sId="5">
    <nc r="K174">
      <f>(E174*H174)</f>
    </nc>
  </rcc>
  <rcc rId="3128" sId="5">
    <nc r="K175">
      <f>(E175*H175)</f>
    </nc>
  </rcc>
  <rcc rId="3129" sId="5">
    <nc r="K177">
      <f>(E177*H177)</f>
    </nc>
  </rcc>
  <rcc rId="3130" sId="5">
    <nc r="K178">
      <f>(E178*H178)</f>
    </nc>
  </rcc>
  <rcc rId="3131" sId="5">
    <nc r="K179">
      <f>(E179*H179)</f>
    </nc>
  </rcc>
  <rcc rId="3132" sId="5">
    <nc r="K180">
      <f>(E180*H180)</f>
    </nc>
  </rcc>
  <rcc rId="3133" sId="5">
    <nc r="K181">
      <f>(E181*H181)</f>
    </nc>
  </rcc>
  <rcc rId="3134" sId="5">
    <nc r="K182">
      <f>(E182*H182)</f>
    </nc>
  </rcc>
  <rcc rId="3135" sId="5">
    <nc r="K183">
      <f>(E183*H183)</f>
    </nc>
  </rcc>
  <rcc rId="3136" sId="5">
    <nc r="K184">
      <f>(E184*H184)</f>
    </nc>
  </rcc>
  <rcc rId="3137" sId="5">
    <nc r="K185">
      <f>(E185*H185)</f>
    </nc>
  </rcc>
  <rcc rId="3138" sId="5">
    <nc r="K186">
      <f>(E186*H186)</f>
    </nc>
  </rcc>
  <rcc rId="3139" sId="5">
    <nc r="K187">
      <f>(E187*H187)</f>
    </nc>
  </rcc>
  <rcc rId="3140" sId="5">
    <nc r="K188">
      <f>(E188*H188)</f>
    </nc>
  </rcc>
  <rcc rId="3141" sId="5">
    <nc r="K190">
      <f>(E190*H190)</f>
    </nc>
  </rcc>
  <rcc rId="3142" sId="5">
    <nc r="K191">
      <f>(E191*H191)</f>
    </nc>
  </rcc>
  <rcc rId="3143" sId="5">
    <nc r="K192">
      <f>(E192*H192)</f>
    </nc>
  </rcc>
  <rcc rId="3144" sId="5">
    <nc r="K193">
      <f>(E193*H193)</f>
    </nc>
  </rcc>
  <rcc rId="3145" sId="5">
    <nc r="K194">
      <f>(E194*H194)</f>
    </nc>
  </rcc>
  <rcc rId="3146" sId="5">
    <nc r="K195">
      <f>(E195*H195)</f>
    </nc>
  </rcc>
  <rcc rId="3147" sId="5">
    <nc r="K196">
      <f>(E196*H196)</f>
    </nc>
  </rcc>
  <rcc rId="3148" sId="5">
    <nc r="K197">
      <f>(E197*H197)</f>
    </nc>
  </rcc>
  <rcc rId="3149" sId="5">
    <nc r="K198">
      <f>(E198*H198)</f>
    </nc>
  </rcc>
  <rcc rId="3150" sId="5">
    <nc r="K199">
      <f>(E199*H199)</f>
    </nc>
  </rcc>
  <rcc rId="3151" sId="5">
    <nc r="K200">
      <f>(E200*H200)</f>
    </nc>
  </rcc>
  <rcc rId="3152" sId="5">
    <nc r="K201">
      <f>(E201*H201)</f>
    </nc>
  </rcc>
  <rcc rId="3153" sId="5">
    <nc r="K202">
      <f>(E202*H202)</f>
    </nc>
  </rcc>
  <rcc rId="3154" sId="5">
    <nc r="K203">
      <f>(E203*H203)</f>
    </nc>
  </rcc>
  <rcc rId="3155" sId="5">
    <nc r="K204">
      <f>(E204*H204)</f>
    </nc>
  </rcc>
  <rcc rId="3156" sId="5">
    <nc r="K205">
      <f>(E205*H205)</f>
    </nc>
  </rcc>
  <rcc rId="3157" sId="5">
    <nc r="K206">
      <f>(E206*H206)</f>
    </nc>
  </rcc>
  <rcc rId="3158" sId="5">
    <nc r="K207">
      <f>(E207*H207)</f>
    </nc>
  </rcc>
  <rcc rId="3159" sId="5">
    <nc r="K208">
      <f>(E208*H208)</f>
    </nc>
  </rcc>
  <rcc rId="3160" sId="5">
    <nc r="K209">
      <f>(E209*H209)</f>
    </nc>
  </rcc>
  <rcc rId="3161" sId="5">
    <nc r="K210">
      <f>(E210*H210)</f>
    </nc>
  </rcc>
  <rcc rId="3162" sId="5">
    <nc r="K211">
      <f>(E211*H211)</f>
    </nc>
  </rcc>
  <rcc rId="3163" sId="5">
    <nc r="K212">
      <f>(E212*H212)</f>
    </nc>
  </rcc>
  <rcc rId="3164" sId="5">
    <nc r="K213">
      <f>(E213*H213)</f>
    </nc>
  </rcc>
  <rcc rId="3165" sId="5">
    <nc r="K214">
      <f>(E214*H214)</f>
    </nc>
  </rcc>
  <rcc rId="3166" sId="5">
    <nc r="K215">
      <f>(E215*H215)</f>
    </nc>
  </rcc>
  <rcc rId="3167" sId="5">
    <nc r="K216">
      <f>(E216*H216)</f>
    </nc>
  </rcc>
  <rcc rId="3168" sId="5">
    <nc r="K217">
      <f>(E217*H217)</f>
    </nc>
  </rcc>
  <rcc rId="3169" sId="5">
    <nc r="K218">
      <f>(E218*H218)</f>
    </nc>
  </rcc>
  <rcc rId="3170" sId="5">
    <nc r="K219">
      <f>(E219*H219)</f>
    </nc>
  </rcc>
  <rcc rId="3171" sId="5">
    <nc r="K220">
      <f>(E220*H220)</f>
    </nc>
  </rcc>
  <rcc rId="3172" sId="5">
    <nc r="K221">
      <f>(E221*H221)</f>
    </nc>
  </rcc>
  <rcc rId="3173" sId="5">
    <nc r="K222">
      <f>(E222*H222)</f>
    </nc>
  </rcc>
  <rcc rId="3174" sId="5">
    <nc r="K223">
      <f>(E223*H223)</f>
    </nc>
  </rcc>
  <rcc rId="3175" sId="5">
    <nc r="K224">
      <f>(E224*H224)</f>
    </nc>
  </rcc>
  <rcc rId="3176" sId="5">
    <nc r="K225">
      <f>(E225*H225)</f>
    </nc>
  </rcc>
  <rcc rId="3177" sId="5">
    <nc r="K226">
      <f>(E226*H226)</f>
    </nc>
  </rcc>
  <rcc rId="3178" sId="5">
    <nc r="K227">
      <f>(E227*H227)</f>
    </nc>
  </rcc>
  <rcc rId="3179" sId="5">
    <nc r="K228">
      <f>(E228*H228)</f>
    </nc>
  </rcc>
  <rcc rId="3180" sId="5">
    <nc r="K229">
      <f>(E229*H229)</f>
    </nc>
  </rcc>
  <rcc rId="3181" sId="5">
    <nc r="K230">
      <f>(E230*H230)</f>
    </nc>
  </rcc>
  <rcc rId="3182" sId="5">
    <nc r="K231">
      <f>(E231*H231)</f>
    </nc>
  </rcc>
  <rcc rId="3183" sId="5">
    <nc r="K232">
      <f>(E232*H232)</f>
    </nc>
  </rcc>
  <rcc rId="3184" sId="5">
    <oc r="K233">
      <v>4000</v>
    </oc>
    <nc r="K233">
      <f>(E233*H233)</f>
    </nc>
  </rcc>
  <rcc rId="3185" sId="5">
    <nc r="K234">
      <f>(E234*H234)</f>
    </nc>
  </rcc>
  <rcc rId="3186" sId="5">
    <nc r="K235">
      <f>(E235*H235)</f>
    </nc>
  </rcc>
  <rcc rId="3187" sId="5">
    <nc r="K236">
      <f>(E236*H236)</f>
    </nc>
  </rcc>
  <rcc rId="3188" sId="5">
    <nc r="K237">
      <f>(E237*H237)</f>
    </nc>
  </rcc>
  <rcc rId="3189" sId="5">
    <nc r="K238">
      <f>(E238*H238)</f>
    </nc>
  </rcc>
  <rcc rId="3190" sId="5">
    <nc r="K239">
      <f>(E239*H239)</f>
    </nc>
  </rcc>
  <rcc rId="3191" sId="5">
    <nc r="K240">
      <f>(E240*H240)</f>
    </nc>
  </rcc>
  <rcc rId="3192" sId="5">
    <nc r="K241">
      <f>(E241*H241)</f>
    </nc>
  </rcc>
  <rcc rId="3193" sId="5">
    <nc r="K242">
      <f>(E242*H242)</f>
    </nc>
  </rcc>
  <rcc rId="3194" sId="5">
    <nc r="K243">
      <f>(E243*H243)</f>
    </nc>
  </rcc>
  <rcc rId="3195" sId="5">
    <nc r="K244">
      <f>(E244*H244)</f>
    </nc>
  </rcc>
  <rcc rId="3196" sId="5">
    <nc r="K245">
      <f>(E245*H245)</f>
    </nc>
  </rcc>
  <rcc rId="3197" sId="5">
    <nc r="K246">
      <f>(E246*H246)</f>
    </nc>
  </rcc>
  <rcc rId="3198" sId="5">
    <nc r="K247">
      <f>(E247*H247)</f>
    </nc>
  </rcc>
  <rcc rId="3199" sId="5">
    <nc r="K248">
      <f>(E248*H248)</f>
    </nc>
  </rcc>
  <rcc rId="3200" sId="5">
    <nc r="K249">
      <f>(E249*H249)</f>
    </nc>
  </rcc>
  <rcc rId="3201" sId="5">
    <nc r="K250">
      <f>(E250*H250)</f>
    </nc>
  </rcc>
  <rcc rId="3202" sId="5">
    <nc r="K251">
      <f>(E251*H251)</f>
    </nc>
  </rcc>
  <rcc rId="3203" sId="5">
    <nc r="K252">
      <f>(E252*H252)</f>
    </nc>
  </rcc>
  <rcc rId="3204" sId="5">
    <nc r="K253">
      <f>(E253*H253)</f>
    </nc>
  </rcc>
  <rcc rId="3205" sId="5">
    <nc r="K254">
      <f>(E254*H254)</f>
    </nc>
  </rcc>
  <rcc rId="3206" sId="5">
    <nc r="K255">
      <f>(E255*H255)</f>
    </nc>
  </rcc>
  <rcc rId="3207" sId="5">
    <nc r="K256">
      <f>(E256*H256)</f>
    </nc>
  </rcc>
  <rcc rId="3208" sId="5">
    <nc r="K257">
      <f>(E257*H257)</f>
    </nc>
  </rcc>
  <rcc rId="3209" sId="5">
    <nc r="K258">
      <f>(E258*H258)</f>
    </nc>
  </rcc>
  <rcc rId="3210" sId="5">
    <nc r="K259">
      <f>(E259*H259)</f>
    </nc>
  </rcc>
  <rcc rId="3211" sId="5">
    <nc r="K260">
      <f>(E260*H260)</f>
    </nc>
  </rcc>
  <rcc rId="3212" sId="5">
    <nc r="K261">
      <f>(E261*H261)</f>
    </nc>
  </rcc>
  <rcc rId="3213" sId="5">
    <nc r="K263">
      <f>(E263*H263)</f>
    </nc>
  </rcc>
  <rcc rId="3214" sId="5">
    <nc r="K264">
      <f>(E264*H264)</f>
    </nc>
  </rcc>
  <rcc rId="3215" sId="5">
    <nc r="K265">
      <f>(E265*H265)</f>
    </nc>
  </rcc>
  <rcc rId="3216" sId="5">
    <nc r="K266">
      <f>(E266*H266)</f>
    </nc>
  </rcc>
  <rcc rId="3217" sId="5">
    <nc r="K267">
      <f>(E267*H267)</f>
    </nc>
  </rcc>
  <rcc rId="3218" sId="5">
    <nc r="K268">
      <f>(E268*H268)</f>
    </nc>
  </rcc>
  <rcc rId="3219" sId="5">
    <nc r="K269">
      <f>(E269*H269)</f>
    </nc>
  </rcc>
  <rcc rId="3220" sId="5">
    <nc r="K270">
      <f>(E270*H270)</f>
    </nc>
  </rcc>
  <rcc rId="3221" sId="5">
    <nc r="K271">
      <f>(E271*H271)</f>
    </nc>
  </rcc>
  <rcc rId="3222" sId="5">
    <nc r="K272">
      <f>(E272*H272)</f>
    </nc>
  </rcc>
  <rcc rId="3223" sId="5">
    <nc r="K273">
      <f>(E273*H273)</f>
    </nc>
  </rcc>
  <rcc rId="3224" sId="5">
    <nc r="K274">
      <f>(E274*H274)</f>
    </nc>
  </rcc>
  <rcc rId="3225" sId="5">
    <nc r="K275">
      <f>(E275*H275)</f>
    </nc>
  </rcc>
  <rcc rId="3226" sId="5">
    <nc r="K276">
      <f>(E276*H276)</f>
    </nc>
  </rcc>
  <rcc rId="3227" sId="5">
    <nc r="K277">
      <f>(E277*H277)</f>
    </nc>
  </rcc>
  <rcc rId="3228" sId="5">
    <nc r="K278">
      <f>(E278*H278)</f>
    </nc>
  </rcc>
  <rcc rId="3229" sId="5">
    <nc r="K279">
      <f>(E279*H279)</f>
    </nc>
  </rcc>
  <rcc rId="3230" sId="5">
    <nc r="K280">
      <f>(E280*H280)</f>
    </nc>
  </rcc>
  <rcc rId="3231" sId="5">
    <nc r="K281">
      <f>(E281*H281)</f>
    </nc>
  </rcc>
  <rcc rId="3232" sId="5">
    <nc r="K282">
      <f>(E282*H282)</f>
    </nc>
  </rcc>
  <rcc rId="3233" sId="5">
    <nc r="K286">
      <f>(E286*H286)</f>
    </nc>
  </rcc>
  <rcc rId="3234" sId="5">
    <nc r="K287">
      <f>(E287*H287)</f>
    </nc>
  </rcc>
  <rcc rId="3235" sId="5">
    <nc r="K288">
      <f>(E288*H288)</f>
    </nc>
  </rcc>
  <rcc rId="3236" sId="5">
    <nc r="K289">
      <f>(E289*H289)</f>
    </nc>
  </rcc>
  <rcc rId="3237" sId="5">
    <nc r="K290">
      <f>(E290*H290)</f>
    </nc>
  </rcc>
  <rcc rId="3238" sId="5">
    <nc r="K291">
      <f>(E291*H291)</f>
    </nc>
  </rcc>
  <rcc rId="3239" sId="5">
    <nc r="K292">
      <f>(E292*H292)</f>
    </nc>
  </rcc>
  <rcc rId="3240" sId="5">
    <nc r="K293">
      <f>(E293*H293)</f>
    </nc>
  </rcc>
  <rcc rId="3241" sId="5">
    <nc r="K294">
      <f>(E294*H294)</f>
    </nc>
  </rcc>
  <rcc rId="3242" sId="5">
    <nc r="K295">
      <f>(E295*H295)</f>
    </nc>
  </rcc>
  <rcc rId="3243" sId="5">
    <nc r="K296">
      <f>(E296*H296)</f>
    </nc>
  </rcc>
  <rcc rId="3244" sId="5">
    <nc r="K297">
      <f>(E297*H297)</f>
    </nc>
  </rcc>
  <rcc rId="3245" sId="5">
    <nc r="K298">
      <f>(E298*H298)</f>
    </nc>
  </rcc>
  <rcc rId="3246" sId="5">
    <nc r="K299">
      <f>(E299*H299)</f>
    </nc>
  </rcc>
  <rcc rId="3247" sId="5">
    <nc r="K303">
      <f>(E303*H303)</f>
    </nc>
  </rcc>
  <rcc rId="3248" sId="5">
    <nc r="K304">
      <f>(E304*H304)</f>
    </nc>
  </rcc>
  <rcc rId="3249" sId="5">
    <nc r="K306">
      <f>(E306*H306)</f>
    </nc>
  </rcc>
  <rcc rId="3250" sId="5">
    <nc r="K312">
      <f>(E312*H312)</f>
    </nc>
  </rcc>
  <rcc rId="3251" sId="5">
    <nc r="K313">
      <f>(E313*H313)</f>
    </nc>
  </rcc>
  <rcc rId="3252" sId="5">
    <nc r="K314">
      <f>(E314*H314)</f>
    </nc>
  </rcc>
  <rcc rId="3253" sId="5">
    <nc r="K315">
      <f>(E315*H315)</f>
    </nc>
  </rcc>
  <rcc rId="3254" sId="5">
    <nc r="K316">
      <f>(E316*H316)</f>
    </nc>
  </rcc>
  <rcc rId="3255" sId="5">
    <nc r="K318">
      <f>(E318*H318)</f>
    </nc>
  </rcc>
  <rcc rId="3256" sId="5">
    <nc r="K322">
      <f>(E322*H322)</f>
    </nc>
  </rcc>
  <rcc rId="3257" sId="5">
    <nc r="K323">
      <f>(E323*H323)</f>
    </nc>
  </rcc>
  <rcc rId="3258" sId="5">
    <nc r="K324">
      <f>(E324*H324)</f>
    </nc>
  </rcc>
  <rcc rId="3259" sId="5">
    <nc r="K325">
      <f>(E325*H325)</f>
    </nc>
  </rcc>
  <rcc rId="3260" sId="5">
    <nc r="K326">
      <f>(E326*H326)</f>
    </nc>
  </rcc>
  <rcc rId="3261" sId="5">
    <nc r="K327">
      <f>(E327*H327)</f>
    </nc>
  </rcc>
  <rcc rId="3262" sId="5">
    <nc r="K328">
      <f>(E328*H328)</f>
    </nc>
  </rcc>
  <rcc rId="3263" sId="5">
    <nc r="K329">
      <f>(E329*H329)</f>
    </nc>
  </rcc>
  <rcc rId="3264" sId="5">
    <nc r="K330">
      <f>(E330*H330)</f>
    </nc>
  </rcc>
  <rcc rId="3265" sId="5">
    <nc r="K331">
      <f>(E331*H331)</f>
    </nc>
  </rcc>
  <rcc rId="3266" sId="5">
    <nc r="K332">
      <f>(E332*H332)</f>
    </nc>
  </rcc>
  <rcc rId="3267" sId="5">
    <nc r="K333">
      <f>(E333*H333)</f>
    </nc>
  </rcc>
  <rcc rId="3268" sId="5">
    <nc r="K334">
      <f>(E334*H334)</f>
    </nc>
  </rcc>
  <rcc rId="3269" sId="5">
    <nc r="K335">
      <f>(E335*H335)</f>
    </nc>
  </rcc>
  <rcc rId="3270" sId="5">
    <nc r="K336">
      <f>(E336*H336)</f>
    </nc>
  </rcc>
  <rcc rId="3271" sId="5">
    <nc r="K337">
      <f>(E337*H337)</f>
    </nc>
  </rcc>
  <rcc rId="3272" sId="5">
    <nc r="K338">
      <f>(E338*H338)</f>
    </nc>
  </rcc>
  <rcc rId="3273" sId="5">
    <nc r="K339">
      <f>(E339*H339)</f>
    </nc>
  </rcc>
  <rcc rId="3274" sId="5">
    <nc r="K340">
      <f>(E340*H340)</f>
    </nc>
  </rcc>
  <rcc rId="3275" sId="5">
    <nc r="K341">
      <f>(E341*H341)</f>
    </nc>
  </rcc>
  <rcc rId="3276" sId="5">
    <nc r="K342">
      <f>(E342*H342)</f>
    </nc>
  </rcc>
  <rcc rId="3277" sId="5">
    <nc r="K343">
      <f>(E343*H343)</f>
    </nc>
  </rcc>
  <rcc rId="3278" sId="5">
    <nc r="K344">
      <f>(E344*H344)</f>
    </nc>
  </rcc>
  <rcc rId="3279" sId="5">
    <nc r="K345">
      <f>(E345*H345)</f>
    </nc>
  </rcc>
  <rcc rId="3280" sId="5">
    <nc r="K346">
      <f>(E346*H346)</f>
    </nc>
  </rcc>
  <rcc rId="3281" sId="5">
    <nc r="K347">
      <f>(E347*H347)</f>
    </nc>
  </rcc>
  <rcc rId="3282" sId="5">
    <nc r="K317">
      <v>1350</v>
    </nc>
  </rcc>
  <rcc rId="3283" sId="5">
    <nc r="K319">
      <v>3000</v>
    </nc>
  </rcc>
  <rcc rId="3284" sId="5">
    <oc r="E320">
      <v>1</v>
    </oc>
    <nc r="E320">
      <v>2</v>
    </nc>
  </rcc>
  <rcc rId="3285" sId="5">
    <oc r="F320">
      <v>1</v>
    </oc>
    <nc r="F320">
      <v>2</v>
    </nc>
  </rcc>
  <rcc rId="3286" sId="5">
    <nc r="K320">
      <v>850</v>
    </nc>
  </rcc>
  <rcc rId="3287" sId="5">
    <nc r="K321">
      <v>1000</v>
    </nc>
  </rcc>
  <rcc rId="3288" sId="5">
    <oc r="E321">
      <v>1</v>
    </oc>
    <nc r="E321">
      <v>2</v>
    </nc>
  </rcc>
  <rcc rId="3289" sId="5">
    <oc r="F321">
      <v>1</v>
    </oc>
    <nc r="F321">
      <v>2</v>
    </nc>
  </rcc>
  <rcc rId="3290" sId="5">
    <nc r="K308">
      <v>550</v>
    </nc>
  </rcc>
  <rcc rId="3291" sId="5">
    <nc r="K307">
      <v>1500</v>
    </nc>
  </rcc>
  <rcc rId="3292" sId="5">
    <nc r="K309">
      <v>600</v>
    </nc>
  </rcc>
  <rcc rId="3293" sId="5">
    <nc r="K310">
      <v>500</v>
    </nc>
  </rcc>
  <rcc rId="3294" sId="5">
    <nc r="K311">
      <v>2400</v>
    </nc>
  </rcc>
  <rcc rId="3295" sId="5">
    <nc r="K305">
      <v>1500</v>
    </nc>
  </rcc>
  <rcc rId="3296" sId="5">
    <nc r="K300">
      <v>1610</v>
    </nc>
  </rcc>
  <rcc rId="3297" sId="5">
    <nc r="K301">
      <v>500</v>
    </nc>
  </rcc>
  <rcc rId="3298" sId="5">
    <nc r="K302">
      <v>600</v>
    </nc>
  </rcc>
  <rcc rId="3299" sId="5">
    <nc r="K283">
      <v>1500</v>
    </nc>
  </rcc>
  <rcc rId="3300" sId="5">
    <nc r="K284">
      <v>1500</v>
    </nc>
  </rcc>
  <rcc rId="3301" sId="5">
    <nc r="K285">
      <v>1500</v>
    </nc>
  </rcc>
  <rcc rId="3302" sId="5">
    <oc r="E262">
      <v>1</v>
    </oc>
    <nc r="E262">
      <v>2</v>
    </nc>
  </rcc>
  <rcc rId="3303" sId="5">
    <oc r="F262">
      <v>1</v>
    </oc>
    <nc r="F262">
      <v>2</v>
    </nc>
  </rcc>
  <rcc rId="3304" sId="5">
    <nc r="K262">
      <v>1400</v>
    </nc>
  </rcc>
  <rcc rId="3305" sId="5">
    <nc r="K176">
      <v>3400</v>
    </nc>
  </rcc>
  <rcc rId="3306" sId="5">
    <nc r="K111">
      <v>6600</v>
    </nc>
  </rcc>
  <rcc rId="3307" sId="5">
    <nc r="K189">
      <v>5500</v>
    </nc>
  </rcc>
  <rcc rId="3308" sId="5">
    <nc r="K348">
      <f>SUM(K2:K347)</f>
    </nc>
  </rcc>
  <rcc rId="3309" sId="5">
    <oc r="E138">
      <v>1</v>
    </oc>
    <nc r="E138">
      <v>2</v>
    </nc>
  </rcc>
  <rcc rId="3310" sId="5">
    <oc r="F138">
      <v>1</v>
    </oc>
    <nc r="F138">
      <v>2</v>
    </nc>
  </rcc>
</revisions>
</file>

<file path=xl/revisions/revisionLog17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11" sId="5">
    <oc r="H243">
      <v>2500</v>
    </oc>
    <nc r="H243">
      <v>2300</v>
    </nc>
  </rcc>
  <rcc rId="3312" sId="5">
    <oc r="E243">
      <v>1</v>
    </oc>
    <nc r="E243">
      <v>4</v>
    </nc>
  </rcc>
  <rcc rId="3313" sId="5">
    <oc r="F243">
      <v>1</v>
    </oc>
    <nc r="F243">
      <v>4</v>
    </nc>
  </rcc>
</revisions>
</file>

<file path=xl/revisions/revisionLog17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14" sId="5">
    <oc r="H124">
      <v>920</v>
    </oc>
    <nc r="H124" t="inlineStr">
      <is>
        <t>920 / 1100</t>
      </is>
    </nc>
  </rcc>
</revisions>
</file>

<file path=xl/revisions/revisionLog17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15" sId="5">
    <oc r="E124">
      <v>3</v>
    </oc>
    <nc r="E124">
      <v>7</v>
    </nc>
  </rcc>
  <rcc rId="3316" sId="5">
    <oc r="F124">
      <v>3</v>
    </oc>
    <nc r="F124">
      <v>7</v>
    </nc>
  </rcc>
</revisions>
</file>

<file path=xl/revisions/revisionLog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06" sId="5">
    <oc r="I133">
      <v>2500</v>
    </oc>
    <nc r="I133"/>
  </rcc>
</revisions>
</file>

<file path=xl/revisions/revisionLog18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17" sId="5">
    <oc r="E312">
      <v>1</v>
    </oc>
    <nc r="E312">
      <v>4</v>
    </nc>
  </rcc>
  <rcc rId="3318" sId="5">
    <oc r="F312">
      <v>1</v>
    </oc>
    <nc r="F312">
      <v>4</v>
    </nc>
  </rcc>
  <rcc rId="3319" sId="5">
    <oc r="H312">
      <v>800</v>
    </oc>
    <nc r="H312">
      <v>900</v>
    </nc>
  </rcc>
</revisions>
</file>

<file path=xl/revisions/revisionLog18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20" sId="5">
    <oc r="E76">
      <v>2</v>
    </oc>
    <nc r="E76">
      <v>0</v>
    </nc>
  </rcc>
  <rcc rId="3321" sId="5">
    <oc r="F76">
      <v>2</v>
    </oc>
    <nc r="F76">
      <v>0</v>
    </nc>
  </rcc>
  <rfmt sheetId="5" sqref="G76">
    <dxf>
      <fill>
        <patternFill>
          <bgColor rgb="FFFFFF00"/>
        </patternFill>
      </fill>
    </dxf>
  </rfmt>
</revisions>
</file>

<file path=xl/revisions/revisionLog18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22" sId="5">
    <oc r="H222">
      <v>2800</v>
    </oc>
    <nc r="H222">
      <v>2200</v>
    </nc>
  </rcc>
  <rcc rId="3323" sId="5">
    <oc r="H114">
      <v>2100</v>
    </oc>
    <nc r="H114">
      <v>2200</v>
    </nc>
  </rcc>
</revisions>
</file>

<file path=xl/revisions/revisionLog18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24" sId="5">
    <oc r="E209">
      <v>1</v>
    </oc>
    <nc r="E209">
      <v>2</v>
    </nc>
  </rcc>
  <rcc rId="3325" sId="5">
    <oc r="F209">
      <v>1</v>
    </oc>
    <nc r="F209">
      <v>2</v>
    </nc>
  </rcc>
  <rcc rId="3326" sId="5">
    <oc r="E27">
      <v>0</v>
    </oc>
    <nc r="E27">
      <v>5</v>
    </nc>
  </rcc>
  <rcc rId="3327" sId="5">
    <oc r="F27">
      <v>0</v>
    </oc>
    <nc r="F27">
      <v>5</v>
    </nc>
  </rcc>
  <rcc rId="3328" sId="5">
    <oc r="H27">
      <v>155</v>
    </oc>
    <nc r="H27">
      <v>200</v>
    </nc>
  </rcc>
  <rcc rId="3329" sId="5">
    <oc r="E76">
      <v>0</v>
    </oc>
    <nc r="E76">
      <v>5</v>
    </nc>
  </rcc>
  <rcc rId="3330" sId="5">
    <oc r="F76">
      <v>0</v>
    </oc>
    <nc r="F76">
      <v>5</v>
    </nc>
  </rcc>
  <rcc rId="3331" sId="5">
    <oc r="H76">
      <v>155</v>
    </oc>
    <nc r="H76">
      <v>200</v>
    </nc>
  </rcc>
  <rcc rId="3332" sId="5">
    <oc r="E270">
      <v>1</v>
    </oc>
    <nc r="E270">
      <v>4</v>
    </nc>
  </rcc>
  <rcc rId="3333" sId="5">
    <oc r="F270">
      <v>1</v>
    </oc>
    <nc r="F270">
      <v>4</v>
    </nc>
  </rcc>
  <rcc rId="3334" sId="5">
    <oc r="H270">
      <v>245</v>
    </oc>
    <nc r="H270">
      <v>250</v>
    </nc>
  </rcc>
</revisions>
</file>

<file path=xl/revisions/revisionLog18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35" sId="5">
    <oc r="E147">
      <v>7</v>
    </oc>
    <nc r="E147">
      <v>4</v>
    </nc>
  </rcc>
  <rcc rId="3336" sId="5">
    <oc r="F147">
      <v>7</v>
    </oc>
    <nc r="F147">
      <v>4</v>
    </nc>
  </rcc>
  <rcc rId="3337" sId="5">
    <oc r="E137">
      <v>8</v>
    </oc>
    <nc r="E137">
      <v>5</v>
    </nc>
  </rcc>
  <rcc rId="3338" sId="5">
    <oc r="F137">
      <v>8</v>
    </oc>
    <nc r="F137">
      <v>5</v>
    </nc>
  </rcc>
</revisions>
</file>

<file path=xl/revisions/revisionLog18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39" sId="5">
    <oc r="E137">
      <v>5</v>
    </oc>
    <nc r="E137">
      <v>4</v>
    </nc>
  </rcc>
  <rcc rId="3340" sId="5">
    <oc r="F137">
      <v>5</v>
    </oc>
    <nc r="F137">
      <v>4</v>
    </nc>
  </rcc>
</revisions>
</file>

<file path=xl/revisions/revisionLog18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41" sId="5">
    <oc r="E188">
      <v>1</v>
    </oc>
    <nc r="E188">
      <v>2</v>
    </nc>
  </rcc>
  <rcc rId="3342" sId="5">
    <oc r="F188">
      <v>1</v>
    </oc>
    <nc r="F188">
      <v>2</v>
    </nc>
  </rcc>
  <rcc rId="3343" sId="5">
    <oc r="E187">
      <v>1</v>
    </oc>
    <nc r="E187">
      <v>0</v>
    </nc>
  </rcc>
  <rcc rId="3344" sId="5">
    <oc r="F187">
      <v>1</v>
    </oc>
    <nc r="F187">
      <v>0</v>
    </nc>
  </rcc>
</revisions>
</file>

<file path=xl/revisions/revisionLog18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45" sId="5">
    <oc r="E187">
      <v>0</v>
    </oc>
    <nc r="E187">
      <v>1</v>
    </nc>
  </rcc>
  <rcc rId="3346" sId="5">
    <oc r="F187">
      <v>0</v>
    </oc>
    <nc r="F187">
      <v>1</v>
    </nc>
  </rcc>
  <rcc rId="3347" sId="5">
    <oc r="E188">
      <v>2</v>
    </oc>
    <nc r="E188">
      <v>1</v>
    </nc>
  </rcc>
  <rcc rId="3348" sId="5">
    <oc r="F188">
      <v>2</v>
    </oc>
    <nc r="F188">
      <v>1</v>
    </nc>
  </rcc>
</revisions>
</file>

<file path=xl/revisions/revisionLog18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3349" sId="5" ref="A391:XFD391" action="insertRow"/>
  <rcc rId="3350" sId="5">
    <nc r="A391">
      <v>32</v>
    </nc>
  </rcc>
  <rcc rId="3351" sId="5">
    <nc r="B391" t="inlineStr">
      <is>
        <t xml:space="preserve">E4 </t>
      </is>
    </nc>
  </rcc>
  <rcc rId="3352" sId="5">
    <nc r="C391" t="inlineStr">
      <is>
        <t>Motorolla</t>
      </is>
    </nc>
  </rcc>
  <rcc rId="3353" sId="5">
    <nc r="D391" t="inlineStr">
      <is>
        <t>Charging Jack</t>
      </is>
    </nc>
  </rcc>
  <rcc rId="3354" sId="5">
    <nc r="E391">
      <v>50</v>
    </nc>
  </rcc>
  <rcc rId="3355" sId="5">
    <nc r="F391">
      <v>50</v>
    </nc>
  </rcc>
  <rcc rId="3356" sId="5">
    <nc r="G391">
      <f>(F391-E391)</f>
    </nc>
  </rcc>
  <rcc rId="3357" sId="5">
    <nc r="I391">
      <v>20</v>
    </nc>
  </rcc>
</revisions>
</file>

<file path=xl/revisions/revisionLog18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58" sId="5">
    <oc r="B333" t="inlineStr">
      <is>
        <t>Iphone 6+</t>
      </is>
    </oc>
    <nc r="B333" t="inlineStr">
      <is>
        <t>Iphone  6 / 6+</t>
      </is>
    </nc>
  </rcc>
  <rcc rId="3359" sId="5">
    <oc r="H305" t="inlineStr">
      <is>
        <t>500 / 550</t>
      </is>
    </oc>
    <nc r="H305" t="inlineStr">
      <is>
        <t>650 / 550</t>
      </is>
    </nc>
  </rcc>
</revisions>
</file>

<file path=xl/revisions/revisionLog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07" sId="5">
    <oc r="H203">
      <v>1700</v>
    </oc>
    <nc r="H203">
      <v>1750</v>
    </nc>
  </rcc>
  <rcc rId="308" sId="5">
    <oc r="E203">
      <v>1</v>
    </oc>
    <nc r="E203">
      <v>3</v>
    </nc>
  </rcc>
  <rcc rId="309" sId="5">
    <oc r="F203">
      <v>2</v>
    </oc>
    <nc r="F203">
      <v>3</v>
    </nc>
  </rcc>
</revisions>
</file>

<file path=xl/revisions/revisionLog19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60" sId="5">
    <oc r="B333" t="inlineStr">
      <is>
        <t>Iphone  6 / 6+</t>
      </is>
    </oc>
    <nc r="B333" t="inlineStr">
      <is>
        <t>Iphone  6S / 6G</t>
      </is>
    </nc>
  </rcc>
  <rcc rId="3361" sId="5">
    <oc r="B334" t="inlineStr">
      <is>
        <t>Iphone 6S+</t>
      </is>
    </oc>
    <nc r="B334" t="inlineStr">
      <is>
        <t>Iphone 6S+ / ^=</t>
      </is>
    </nc>
  </rcc>
</revisions>
</file>

<file path=xl/revisions/revisionLog19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62" sId="5">
    <oc r="B334" t="inlineStr">
      <is>
        <t>Iphone 6S+ / ^=</t>
      </is>
    </oc>
    <nc r="B334" t="inlineStr">
      <is>
        <t>Iphone 6S+ / 6+</t>
      </is>
    </nc>
  </rcc>
</revisions>
</file>

<file path=xl/revisions/revisionLog19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3363" sId="5" ref="A335:XFD335" action="insertRow"/>
  <rrc rId="3364" sId="5" ref="A334:XFD334" action="insertRow"/>
  <rcc rId="3365" sId="5">
    <nc r="A334" t="inlineStr">
      <is>
        <t>218B</t>
      </is>
    </nc>
  </rcc>
  <rcc rId="3366" sId="5">
    <nc r="C334" t="inlineStr">
      <is>
        <t>Iphone</t>
      </is>
    </nc>
  </rcc>
  <rcc rId="3367" sId="5">
    <nc r="D334" t="inlineStr">
      <is>
        <t>Battery</t>
      </is>
    </nc>
  </rcc>
  <rcc rId="3368" sId="5">
    <nc r="E334">
      <v>1</v>
    </nc>
  </rcc>
  <rcc rId="3369" sId="5">
    <nc r="F334">
      <v>1</v>
    </nc>
  </rcc>
  <rcc rId="3370" sId="5">
    <nc r="G334">
      <f>(F334-E334)</f>
    </nc>
  </rcc>
  <rcc rId="3371" sId="5">
    <nc r="H334">
      <v>800</v>
    </nc>
  </rcc>
  <rcc rId="3372" sId="5">
    <nc r="K334">
      <f>(E334*H334)</f>
    </nc>
  </rcc>
  <rcc rId="3373" sId="5">
    <nc r="A336" t="inlineStr">
      <is>
        <t>218C</t>
      </is>
    </nc>
  </rcc>
  <rcc rId="3374" sId="5">
    <nc r="B336" t="inlineStr">
      <is>
        <t>Iphone 6S+</t>
      </is>
    </nc>
  </rcc>
  <rcc rId="3375" sId="5">
    <oc r="B335" t="inlineStr">
      <is>
        <t>Iphone 6S+ / 6+</t>
      </is>
    </oc>
    <nc r="B335" t="inlineStr">
      <is>
        <t>Iphone 6+</t>
      </is>
    </nc>
  </rcc>
  <rcc rId="3376" sId="5">
    <nc r="B334" t="inlineStr">
      <is>
        <t>Iphone  6G</t>
      </is>
    </nc>
  </rcc>
  <rcc rId="3377" sId="5">
    <oc r="B333" t="inlineStr">
      <is>
        <t>Iphone  6S / 6G</t>
      </is>
    </oc>
    <nc r="B333" t="inlineStr">
      <is>
        <t>Iphone  6S</t>
      </is>
    </nc>
  </rcc>
  <rcc rId="3378" sId="5">
    <nc r="D336" t="inlineStr">
      <is>
        <t>Battery</t>
      </is>
    </nc>
  </rcc>
  <rcc rId="3379" sId="5">
    <nc r="C336" t="inlineStr">
      <is>
        <t>Iphone</t>
      </is>
    </nc>
  </rcc>
  <rcc rId="3380" sId="5">
    <nc r="E336">
      <v>1</v>
    </nc>
  </rcc>
  <rcc rId="3381" sId="5">
    <nc r="F336">
      <v>1</v>
    </nc>
  </rcc>
  <rcc rId="3382" sId="5">
    <nc r="G336">
      <v>0</v>
    </nc>
  </rcc>
</revisions>
</file>

<file path=xl/revisions/revisionLog19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83" sId="5">
    <oc r="H334">
      <v>800</v>
    </oc>
    <nc r="H334">
      <v>700</v>
    </nc>
  </rcc>
  <rcc rId="3384" sId="5">
    <oc r="H332">
      <v>300</v>
    </oc>
    <nc r="H332">
      <v>550</v>
    </nc>
  </rcc>
  <rcc rId="3385" sId="5">
    <oc r="H331">
      <v>400</v>
    </oc>
    <nc r="H331">
      <v>550</v>
    </nc>
  </rcc>
</revisions>
</file>

<file path=xl/revisions/revisionLog19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86" sId="5">
    <nc r="B350" t="inlineStr">
      <is>
        <t>A37</t>
      </is>
    </nc>
  </rcc>
  <rcc rId="3387" sId="5">
    <nc r="C350" t="inlineStr">
      <is>
        <t>oppo</t>
      </is>
    </nc>
  </rcc>
  <rcc rId="3388" sId="5">
    <nc r="D350" t="inlineStr">
      <is>
        <t>battery</t>
      </is>
    </nc>
  </rcc>
  <rcc rId="3389" sId="5">
    <nc r="E350">
      <v>1</v>
    </nc>
  </rcc>
  <rcc rId="3390" sId="5">
    <nc r="F350">
      <v>1</v>
    </nc>
  </rcc>
  <rcc rId="3391" sId="5">
    <nc r="H350">
      <v>750</v>
    </nc>
  </rcc>
</revisions>
</file>

<file path=xl/revisions/revisionLog19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92" sId="5">
    <nc r="B351" t="inlineStr">
      <is>
        <t>y91</t>
      </is>
    </nc>
  </rcc>
  <rcc rId="3393" sId="5">
    <nc r="C351" t="inlineStr">
      <is>
        <t>oppo</t>
      </is>
    </nc>
  </rcc>
  <rcc rId="3394" sId="5">
    <nc r="D351" t="inlineStr">
      <is>
        <t>battery</t>
      </is>
    </nc>
  </rcc>
  <rcc rId="3395" sId="5">
    <nc r="E351">
      <v>2</v>
    </nc>
  </rcc>
  <rcc rId="3396" sId="5">
    <nc r="F351">
      <v>2</v>
    </nc>
  </rcc>
  <rcc rId="3397" sId="5">
    <nc r="H351">
      <v>1000</v>
    </nc>
  </rcc>
</revisions>
</file>

<file path=xl/revisions/revisionLog19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98" sId="5">
    <nc r="B352" t="inlineStr">
      <is>
        <t>x601</t>
      </is>
    </nc>
  </rcc>
  <rcc rId="3399" sId="5">
    <nc r="C352" t="inlineStr">
      <is>
        <t>Infinix</t>
      </is>
    </nc>
  </rcc>
  <rcc rId="3400" sId="5">
    <nc r="D352" t="inlineStr">
      <is>
        <t>battery</t>
      </is>
    </nc>
  </rcc>
  <rcc rId="3401" sId="5">
    <nc r="E352">
      <v>1</v>
    </nc>
  </rcc>
  <rcc rId="3402" sId="5">
    <nc r="F352">
      <v>1</v>
    </nc>
  </rcc>
</revisions>
</file>

<file path=xl/revisions/revisionLog19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403" sId="5">
    <oc r="E3">
      <v>3</v>
    </oc>
    <nc r="E3">
      <v>1</v>
    </nc>
  </rcc>
  <rcc rId="3404" sId="5">
    <oc r="F3">
      <v>5</v>
    </oc>
    <nc r="F3">
      <v>1</v>
    </nc>
  </rcc>
  <rcc rId="3405" sId="5">
    <oc r="E5">
      <v>7</v>
    </oc>
    <nc r="E5">
      <v>6</v>
    </nc>
  </rcc>
  <rcc rId="3406" sId="5">
    <oc r="F5">
      <v>7</v>
    </oc>
    <nc r="F5">
      <v>6</v>
    </nc>
  </rcc>
  <rcc rId="3407" sId="5">
    <oc r="F7">
      <v>5</v>
    </oc>
    <nc r="F7">
      <v>4</v>
    </nc>
  </rcc>
  <rcc rId="3408" sId="5">
    <oc r="E8">
      <v>2</v>
    </oc>
    <nc r="E8">
      <v>1</v>
    </nc>
  </rcc>
  <rcc rId="3409" sId="5">
    <oc r="F8">
      <v>3</v>
    </oc>
    <nc r="F8">
      <v>1</v>
    </nc>
  </rcc>
</revisions>
</file>

<file path=xl/revisions/revisionLog19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410" sId="5">
    <oc r="F10">
      <v>10</v>
    </oc>
    <nc r="F10">
      <v>8</v>
    </nc>
  </rcc>
  <rcc rId="3411" sId="5">
    <nc r="E14">
      <v>4</v>
    </nc>
  </rcc>
  <rcc rId="3412" sId="5">
    <nc r="F14">
      <v>4</v>
    </nc>
  </rcc>
  <rrc rId="3413" sId="5" ref="A18:XFD18" action="insertRow"/>
  <rcc rId="3414" sId="5">
    <nc r="A18">
      <v>16</v>
    </nc>
  </rcc>
  <rcc rId="3415" sId="5">
    <nc r="B18" t="inlineStr">
      <is>
        <t>W15</t>
      </is>
    </nc>
  </rcc>
  <rcc rId="3416" sId="5">
    <oc r="B17" t="inlineStr">
      <is>
        <t>A15 / W15</t>
      </is>
    </oc>
    <nc r="B17" t="inlineStr">
      <is>
        <t>A15</t>
      </is>
    </nc>
  </rcc>
  <rcc rId="3417" sId="5">
    <nc r="C18" t="inlineStr">
      <is>
        <t>Q-Mobile</t>
      </is>
    </nc>
  </rcc>
  <rcc rId="3418" sId="5">
    <nc r="D18" t="inlineStr">
      <is>
        <t>TOUCH</t>
      </is>
    </nc>
  </rcc>
  <rcc rId="3419" sId="5">
    <nc r="E17">
      <v>1</v>
    </nc>
  </rcc>
  <rcc rId="3420" sId="5">
    <nc r="F17">
      <v>1</v>
    </nc>
  </rcc>
  <rcc rId="3421" sId="5">
    <oc r="B16" t="inlineStr">
      <is>
        <t>w15</t>
      </is>
    </oc>
    <nc r="B16"/>
  </rcc>
  <rcc rId="3422" sId="5">
    <oc r="C16" t="inlineStr">
      <is>
        <t>Q-Mobile</t>
      </is>
    </oc>
    <nc r="C16"/>
  </rcc>
  <rcc rId="3423" sId="5">
    <oc r="D16" t="inlineStr">
      <is>
        <t>TOUCH</t>
      </is>
    </oc>
    <nc r="D16"/>
  </rcc>
  <rcc rId="3424" sId="5">
    <oc r="G16">
      <f>(F16-E16)</f>
    </oc>
    <nc r="G16"/>
  </rcc>
  <rcc rId="3425" sId="5">
    <oc r="H16">
      <v>155</v>
    </oc>
    <nc r="H16"/>
  </rcc>
</revisions>
</file>

<file path=xl/revisions/revisionLog19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426" sId="5">
    <nc r="E18">
      <v>2</v>
    </nc>
  </rcc>
  <rcc rId="3427" sId="5">
    <nc r="F18">
      <v>2</v>
    </nc>
  </rcc>
  <rcc rId="3428" sId="5">
    <nc r="G18">
      <f>(F18-E18)</f>
    </nc>
  </rcc>
</revisions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19" sId="5">
    <oc r="H334" t="inlineStr">
      <is>
        <t>500 / 550</t>
      </is>
    </oc>
    <nc r="H334"/>
  </rcc>
  <rcc rId="2420" sId="5">
    <oc r="H335" t="inlineStr">
      <is>
        <t>500 / 550</t>
      </is>
    </oc>
    <nc r="H335"/>
  </rcc>
  <rcc rId="2421" sId="5">
    <oc r="H336" t="inlineStr">
      <is>
        <t>500 / 550</t>
      </is>
    </oc>
    <nc r="H336"/>
  </rcc>
  <rcc rId="2422" sId="5">
    <oc r="H337" t="inlineStr">
      <is>
        <t>500 / 550</t>
      </is>
    </oc>
    <nc r="H337"/>
  </rcc>
  <rcc rId="2423" sId="5">
    <oc r="H338" t="inlineStr">
      <is>
        <t>500 / 550</t>
      </is>
    </oc>
    <nc r="H338"/>
  </rcc>
  <rcc rId="2424" sId="5">
    <oc r="H339" t="inlineStr">
      <is>
        <t>500 / 550</t>
      </is>
    </oc>
    <nc r="H339"/>
  </rcc>
  <rcc rId="2425" sId="5">
    <oc r="H340" t="inlineStr">
      <is>
        <t>500 / 550</t>
      </is>
    </oc>
    <nc r="H340"/>
  </rcc>
  <rcc rId="2426" sId="5">
    <oc r="H341" t="inlineStr">
      <is>
        <t>500 / 550</t>
      </is>
    </oc>
    <nc r="H341"/>
  </rcc>
  <rcc rId="2427" sId="5">
    <oc r="H342" t="inlineStr">
      <is>
        <t>500 / 550</t>
      </is>
    </oc>
    <nc r="H342"/>
  </rcc>
  <rcc rId="2428" sId="5">
    <oc r="H343" t="inlineStr">
      <is>
        <t>500 / 550</t>
      </is>
    </oc>
    <nc r="H343"/>
  </rcc>
  <rcc rId="2429" sId="5">
    <oc r="H344" t="inlineStr">
      <is>
        <t>500 / 550</t>
      </is>
    </oc>
    <nc r="H344"/>
  </rcc>
  <rcc rId="2430" sId="5">
    <oc r="H345" t="inlineStr">
      <is>
        <t>500 / 550</t>
      </is>
    </oc>
    <nc r="H345"/>
  </rcc>
  <rcc rId="2431" sId="5">
    <oc r="H346" t="inlineStr">
      <is>
        <t>500 / 550</t>
      </is>
    </oc>
    <nc r="H346"/>
  </rcc>
  <rcc rId="2432" sId="5">
    <oc r="H347" t="inlineStr">
      <is>
        <t>500 / 550</t>
      </is>
    </oc>
    <nc r="H347"/>
  </rcc>
  <rcc rId="2433" sId="5">
    <oc r="H348" t="inlineStr">
      <is>
        <t>500 / 550</t>
      </is>
    </oc>
    <nc r="H348"/>
  </rcc>
  <rcc rId="2434" sId="5">
    <oc r="H349" t="inlineStr">
      <is>
        <t>500 / 550</t>
      </is>
    </oc>
    <nc r="H349"/>
  </rcc>
  <rcc rId="2435" sId="5">
    <oc r="H350" t="inlineStr">
      <is>
        <t>500 / 550</t>
      </is>
    </oc>
    <nc r="H350"/>
  </rcc>
  <rcc rId="2436" sId="5">
    <oc r="H351" t="inlineStr">
      <is>
        <t>500 / 550</t>
      </is>
    </oc>
    <nc r="H351"/>
  </rcc>
  <rcc rId="2437" sId="5">
    <oc r="H352" t="inlineStr">
      <is>
        <t>500 / 550</t>
      </is>
    </oc>
    <nc r="H352"/>
  </rcc>
  <rcc rId="2438" sId="5">
    <oc r="H353" t="inlineStr">
      <is>
        <t>52020 / 5520</t>
      </is>
    </oc>
    <nc r="H353"/>
  </rcc>
  <rcc rId="2439" sId="5">
    <oc r="H354" t="inlineStr">
      <is>
        <t>500 / 550</t>
      </is>
    </oc>
    <nc r="H354"/>
  </rcc>
  <rcc rId="2440" sId="5">
    <oc r="H355" t="inlineStr">
      <is>
        <t>500 / 550</t>
      </is>
    </oc>
    <nc r="H355"/>
  </rcc>
  <rcc rId="2441" sId="5">
    <oc r="H356" t="inlineStr">
      <is>
        <t>500 / 550</t>
      </is>
    </oc>
    <nc r="H356"/>
  </rcc>
  <rcc rId="2442" sId="5">
    <oc r="H357" t="inlineStr">
      <is>
        <t>500 / 550</t>
      </is>
    </oc>
    <nc r="H357"/>
  </rcc>
  <rcc rId="2443" sId="5">
    <oc r="H358" t="inlineStr">
      <is>
        <t>500 / 550</t>
      </is>
    </oc>
    <nc r="H358"/>
  </rcc>
  <rcc rId="2444" sId="5">
    <oc r="H359" t="inlineStr">
      <is>
        <t>500 / 550</t>
      </is>
    </oc>
    <nc r="H359"/>
  </rcc>
  <rcc rId="2445" sId="5">
    <oc r="H360" t="inlineStr">
      <is>
        <t>500 / 550</t>
      </is>
    </oc>
    <nc r="H360"/>
  </rcc>
  <rcc rId="2446" sId="5">
    <oc r="H361" t="inlineStr">
      <is>
        <t>500 / 550</t>
      </is>
    </oc>
    <nc r="H361"/>
  </rcc>
  <rcc rId="2447" sId="5">
    <oc r="H362" t="inlineStr">
      <is>
        <t>500 / 550</t>
      </is>
    </oc>
    <nc r="H362"/>
  </rcc>
  <rcc rId="2448" sId="5">
    <oc r="H363" t="inlineStr">
      <is>
        <t>500 / 550</t>
      </is>
    </oc>
    <nc r="H363"/>
  </rcc>
  <rcc rId="2449" sId="5">
    <oc r="H364" t="inlineStr">
      <is>
        <t>500 / 550</t>
      </is>
    </oc>
    <nc r="H364"/>
  </rcc>
</revisions>
</file>

<file path=xl/revisions/revisionLog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10" sId="5">
    <oc r="K185">
      <f>K317</f>
    </oc>
    <nc r="K185"/>
  </rcc>
</revisions>
</file>

<file path=xl/revisions/revisionLog20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429" sId="5">
    <nc r="E20">
      <v>1</v>
    </nc>
  </rcc>
  <rcc rId="3430" sId="5">
    <nc r="F20">
      <v>1</v>
    </nc>
  </rcc>
  <rcc rId="3431" sId="5">
    <oc r="E21">
      <v>9</v>
    </oc>
    <nc r="E21">
      <v>8</v>
    </nc>
  </rcc>
  <rcc rId="3432" sId="5">
    <oc r="F21">
      <v>9</v>
    </oc>
    <nc r="F21">
      <v>8</v>
    </nc>
  </rcc>
  <rcc rId="3433" sId="5">
    <oc r="E23">
      <v>2</v>
    </oc>
    <nc r="E23"/>
  </rcc>
  <rcc rId="3434" sId="5">
    <oc r="F23">
      <v>2</v>
    </oc>
    <nc r="F23"/>
  </rcc>
  <rcc rId="3435" sId="5">
    <oc r="E25">
      <v>12</v>
    </oc>
    <nc r="E25">
      <v>8</v>
    </nc>
  </rcc>
  <rcc rId="3436" sId="5">
    <oc r="F25">
      <v>12</v>
    </oc>
    <nc r="F25">
      <v>8</v>
    </nc>
  </rcc>
  <rcc rId="3437" sId="5">
    <oc r="E32">
      <v>2</v>
    </oc>
    <nc r="E32">
      <v>8</v>
    </nc>
  </rcc>
  <rcc rId="3438" sId="5">
    <oc r="F32">
      <v>3</v>
    </oc>
    <nc r="F32">
      <v>8</v>
    </nc>
  </rcc>
  <rcc rId="3439" sId="5">
    <oc r="E36">
      <v>14</v>
    </oc>
    <nc r="E36">
      <v>13</v>
    </nc>
  </rcc>
  <rcc rId="3440" sId="5">
    <oc r="F36">
      <v>14</v>
    </oc>
    <nc r="F36">
      <v>13</v>
    </nc>
  </rcc>
  <rcc rId="3441" sId="5">
    <oc r="E38">
      <v>3</v>
    </oc>
    <nc r="E38">
      <v>2</v>
    </nc>
  </rcc>
  <rcc rId="3442" sId="5">
    <oc r="F38">
      <v>3</v>
    </oc>
    <nc r="F38">
      <v>2</v>
    </nc>
  </rcc>
  <rcc rId="3443" sId="5">
    <oc r="E44">
      <v>9</v>
    </oc>
    <nc r="E44">
      <v>8</v>
    </nc>
  </rcc>
  <rcc rId="3444" sId="5">
    <oc r="F44">
      <v>9</v>
    </oc>
    <nc r="F44">
      <v>8</v>
    </nc>
  </rcc>
  <rcc rId="3445" sId="5">
    <nc r="E49">
      <v>5</v>
    </nc>
  </rcc>
  <rcc rId="3446" sId="5">
    <nc r="F49">
      <v>5</v>
    </nc>
  </rcc>
  <rrc rId="3447" sId="5" ref="A55:XFD55" action="insertRow"/>
  <rrc rId="3448" sId="5" ref="A55:XFD55" action="insertRow"/>
  <rcc rId="3449" sId="5">
    <nc r="C55" t="inlineStr">
      <is>
        <t>Q-Mobile</t>
      </is>
    </nc>
  </rcc>
  <rcc rId="3450" sId="5">
    <nc r="D55" t="inlineStr">
      <is>
        <t>TOUCH</t>
      </is>
    </nc>
  </rcc>
  <rcc rId="3451" sId="5">
    <nc r="C56" t="inlineStr">
      <is>
        <t>Q-Mobile</t>
      </is>
    </nc>
  </rcc>
  <rcc rId="3452" sId="5">
    <nc r="D56" t="inlineStr">
      <is>
        <t>TOUCH</t>
      </is>
    </nc>
  </rcc>
  <rcc rId="3453" sId="5">
    <nc r="A55" t="inlineStr">
      <is>
        <t>50B</t>
      </is>
    </nc>
  </rcc>
  <rcc rId="3454" sId="5">
    <nc r="A56" t="inlineStr">
      <is>
        <t>50B</t>
      </is>
    </nc>
  </rcc>
  <rcc rId="3455" sId="5">
    <nc r="B55" t="inlineStr">
      <is>
        <t xml:space="preserve">A9 </t>
      </is>
    </nc>
  </rcc>
  <rcc rId="3456" sId="5">
    <nc r="B56" t="inlineStr">
      <is>
        <t xml:space="preserve">i10 </t>
      </is>
    </nc>
  </rcc>
  <rcc rId="3457" sId="5">
    <nc r="E55">
      <v>1</v>
    </nc>
  </rcc>
  <rcc rId="3458" sId="5">
    <nc r="K55">
      <f>(E55*H55)</f>
    </nc>
  </rcc>
  <rcc rId="3459" sId="5">
    <nc r="F55">
      <v>1</v>
    </nc>
  </rcc>
  <rcc rId="3460" sId="5">
    <nc r="G55">
      <f>(F55-E55)</f>
    </nc>
  </rcc>
  <rcc rId="3461" sId="5">
    <oc r="B57" t="inlineStr">
      <is>
        <t>A9 / i10</t>
      </is>
    </oc>
    <nc r="B57" t="inlineStr">
      <is>
        <t>A300</t>
      </is>
    </nc>
  </rcc>
  <rcc rId="3462" sId="5">
    <nc r="E57">
      <v>1</v>
    </nc>
  </rcc>
  <rcc rId="3463" sId="5">
    <nc r="E56">
      <v>1</v>
    </nc>
  </rcc>
  <rcc rId="3464" sId="5">
    <nc r="K56">
      <f>(E56*H56)</f>
    </nc>
  </rcc>
  <rcc rId="3465" sId="5">
    <nc r="F56">
      <v>1</v>
    </nc>
  </rcc>
  <rcc rId="3466" sId="5">
    <nc r="G56">
      <f>(F56-E56)</f>
    </nc>
  </rcc>
  <rcc rId="3467" sId="5">
    <nc r="F57">
      <v>1</v>
    </nc>
  </rcc>
  <rcc rId="3468" sId="5">
    <nc r="G57">
      <f>(F57-E57)</f>
    </nc>
  </rcc>
  <rcc rId="3469" sId="5">
    <oc r="E59">
      <v>4</v>
    </oc>
    <nc r="E59">
      <v>3</v>
    </nc>
  </rcc>
  <rcc rId="3470" sId="5">
    <oc r="F59">
      <v>4</v>
    </oc>
    <nc r="F59">
      <v>3</v>
    </nc>
  </rcc>
  <rrc rId="3471" sId="5" ref="A61:XFD61" action="insertRow"/>
  <rcc rId="3472" sId="5">
    <nc r="C61" t="inlineStr">
      <is>
        <t>Q-Mobile</t>
      </is>
    </nc>
  </rcc>
  <rcc rId="3473" sId="5">
    <nc r="D61" t="inlineStr">
      <is>
        <t>TOUCH</t>
      </is>
    </nc>
  </rcc>
  <rcc rId="3474" sId="5">
    <oc r="E60">
      <v>2</v>
    </oc>
    <nc r="E60">
      <v>1</v>
    </nc>
  </rcc>
  <rcc rId="3475" sId="5">
    <oc r="F60">
      <v>2</v>
    </oc>
    <nc r="F60">
      <v>1</v>
    </nc>
  </rcc>
  <rcc rId="3476" sId="5">
    <nc r="F61">
      <v>1</v>
    </nc>
  </rcc>
  <rcc rId="3477" sId="5">
    <nc r="E61">
      <v>1</v>
    </nc>
  </rcc>
  <rcc rId="3478" sId="5">
    <nc r="G61">
      <f>(F61-E61)</f>
    </nc>
  </rcc>
  <rcc rId="3479" sId="5">
    <nc r="B61" t="inlineStr">
      <is>
        <t xml:space="preserve"> ZA</t>
      </is>
    </nc>
  </rcc>
  <rcc rId="3480" sId="5">
    <oc r="B60" t="inlineStr">
      <is>
        <t>LT680  / ZA</t>
      </is>
    </oc>
    <nc r="B60" t="inlineStr">
      <is>
        <t xml:space="preserve">LT680 </t>
      </is>
    </nc>
  </rcc>
  <rcc rId="3481" sId="5">
    <nc r="A61">
      <v>53</v>
    </nc>
  </rcc>
  <rcc rId="3482" sId="5">
    <oc r="E64">
      <v>3</v>
    </oc>
    <nc r="E64">
      <v>1</v>
    </nc>
  </rcc>
  <rcc rId="3483" sId="5">
    <oc r="F64">
      <v>3</v>
    </oc>
    <nc r="F64">
      <v>1</v>
    </nc>
  </rcc>
  <rcc rId="3484" sId="5">
    <oc r="E72">
      <v>2</v>
    </oc>
    <nc r="E72">
      <v>1</v>
    </nc>
  </rcc>
  <rcc rId="3485" sId="5">
    <oc r="F72">
      <v>2</v>
    </oc>
    <nc r="F72">
      <v>1</v>
    </nc>
  </rcc>
  <rrc rId="3486" sId="5" ref="A75:XFD75" action="insertRow"/>
  <rcc rId="3487" sId="5">
    <nc r="C75" t="inlineStr">
      <is>
        <t>Q-Mobile</t>
      </is>
    </nc>
  </rcc>
  <rcc rId="3488" sId="5">
    <nc r="D75" t="inlineStr">
      <is>
        <t>TOUCH</t>
      </is>
    </nc>
  </rcc>
  <rcc rId="3489" sId="5">
    <nc r="B75" t="inlineStr">
      <is>
        <t xml:space="preserve">T200 </t>
      </is>
    </nc>
  </rcc>
  <rcc rId="3490" sId="5">
    <oc r="B74" t="inlineStr">
      <is>
        <t>T200 / T300</t>
      </is>
    </oc>
    <nc r="B74" t="inlineStr">
      <is>
        <t>T300</t>
      </is>
    </nc>
  </rcc>
  <rcc rId="3491" sId="5">
    <nc r="A75">
      <v>66</v>
    </nc>
  </rcc>
  <rcc rId="3492" sId="5">
    <nc r="E74">
      <v>1</v>
    </nc>
  </rcc>
  <rcc rId="3493" sId="5">
    <nc r="F74">
      <v>1</v>
    </nc>
  </rcc>
  <rcc rId="3494" sId="5">
    <nc r="E75">
      <v>1</v>
    </nc>
  </rcc>
  <rcc rId="3495" sId="5">
    <nc r="F75">
      <v>1</v>
    </nc>
  </rcc>
  <rcc rId="3496" sId="5">
    <nc r="G75">
      <f>(F75-E75)</f>
    </nc>
  </rcc>
  <rcc rId="3497" sId="5">
    <oc r="E79">
      <v>4</v>
    </oc>
    <nc r="E79">
      <v>3</v>
    </nc>
  </rcc>
  <rcc rId="3498" sId="5">
    <oc r="F79">
      <v>4</v>
    </oc>
    <nc r="F79">
      <v>3</v>
    </nc>
  </rcc>
  <rrc rId="3499" sId="5" ref="A83:XFD83" action="insertRow"/>
  <rcc rId="3500" sId="5">
    <nc r="A83">
      <v>73</v>
    </nc>
  </rcc>
  <rcc rId="3501" sId="5">
    <nc r="C83" t="inlineStr">
      <is>
        <t>Q-Mobile</t>
      </is>
    </nc>
  </rcc>
  <rcc rId="3502" sId="5">
    <nc r="D83" t="inlineStr">
      <is>
        <t>TOUCH</t>
      </is>
    </nc>
  </rcc>
  <rcc rId="3503" sId="5">
    <nc r="E83">
      <v>1</v>
    </nc>
  </rcc>
  <rcc rId="3504" sId="5">
    <nc r="F83">
      <v>1</v>
    </nc>
  </rcc>
  <rcc rId="3505" sId="5">
    <nc r="G83">
      <f>(F83-E83)</f>
    </nc>
  </rcc>
  <rcc rId="3506" sId="5">
    <oc r="F82">
      <v>2</v>
    </oc>
    <nc r="F82">
      <v>1</v>
    </nc>
  </rcc>
  <rcc rId="3507" sId="5">
    <oc r="E82">
      <v>2</v>
    </oc>
    <nc r="E82">
      <v>1</v>
    </nc>
  </rcc>
  <rcc rId="3508" sId="5">
    <nc r="B83" t="inlineStr">
      <is>
        <t>x32</t>
      </is>
    </nc>
  </rcc>
  <rcc rId="3509" sId="5">
    <oc r="B82" t="inlineStr">
      <is>
        <t xml:space="preserve">x32/ E880  </t>
      </is>
    </oc>
    <nc r="B82" t="inlineStr">
      <is>
        <t xml:space="preserve">E880  </t>
      </is>
    </nc>
  </rcc>
  <rcc rId="3510" sId="5">
    <oc r="E85">
      <v>2</v>
    </oc>
    <nc r="E85">
      <v>1</v>
    </nc>
  </rcc>
  <rcc rId="3511" sId="5">
    <oc r="F85">
      <v>2</v>
    </oc>
    <nc r="F85">
      <v>1</v>
    </nc>
  </rcc>
  <rcc rId="3512" sId="5">
    <oc r="E88">
      <v>5</v>
    </oc>
    <nc r="E88">
      <v>4</v>
    </nc>
  </rcc>
  <rcc rId="3513" sId="5">
    <oc r="F88">
      <v>5</v>
    </oc>
    <nc r="F88">
      <v>4</v>
    </nc>
  </rcc>
  <rcc rId="3514" sId="5">
    <oc r="E89">
      <v>4</v>
    </oc>
    <nc r="E89">
      <v>3</v>
    </nc>
  </rcc>
  <rcc rId="3515" sId="5">
    <oc r="F89">
      <v>4</v>
    </oc>
    <nc r="F89">
      <v>3</v>
    </nc>
  </rcc>
  <rcc rId="3516" sId="5">
    <oc r="E94">
      <v>15</v>
    </oc>
    <nc r="E94">
      <v>6</v>
    </nc>
  </rcc>
  <rcc rId="3517" sId="5">
    <oc r="F94">
      <v>15</v>
    </oc>
    <nc r="F94">
      <v>6</v>
    </nc>
  </rcc>
  <rcc rId="3518" sId="5">
    <oc r="E95">
      <v>15</v>
    </oc>
    <nc r="E95">
      <v>12</v>
    </nc>
  </rcc>
  <rcc rId="3519" sId="5">
    <oc r="F95">
      <v>15</v>
    </oc>
    <nc r="F95">
      <v>12</v>
    </nc>
  </rcc>
  <rcc rId="3520" sId="5">
    <oc r="E96">
      <v>5</v>
    </oc>
    <nc r="E96">
      <v>4</v>
    </nc>
  </rcc>
  <rcc rId="3521" sId="5">
    <oc r="F96">
      <v>5</v>
    </oc>
    <nc r="F96">
      <v>4</v>
    </nc>
  </rcc>
  <rcc rId="3522" sId="5">
    <oc r="E98">
      <v>19</v>
    </oc>
    <nc r="E98">
      <v>3</v>
    </nc>
  </rcc>
  <rcc rId="3523" sId="5">
    <oc r="F98">
      <v>19</v>
    </oc>
    <nc r="F98">
      <v>3</v>
    </nc>
  </rcc>
  <rcc rId="3524" sId="5">
    <oc r="E99">
      <v>30</v>
    </oc>
    <nc r="E99">
      <v>5</v>
    </nc>
  </rcc>
  <rcc rId="3525" sId="5">
    <oc r="F99">
      <v>30</v>
    </oc>
    <nc r="F99">
      <v>5</v>
    </nc>
  </rcc>
  <rrc rId="3526" sId="5" ref="A101:XFD101" action="insertRow"/>
  <rcc rId="3527" sId="5">
    <nc r="A101">
      <v>90</v>
    </nc>
  </rcc>
  <rrc rId="3528" sId="5" ref="A101:XFD101" action="deleteRow">
    <rfmt sheetId="5" xfDxf="1" sqref="A101:XFD101" start="0" length="0"/>
    <rcc rId="0" sId="5" dxf="1">
      <nc r="A101">
        <v>90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fmt sheetId="5" sqref="B101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10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10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10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101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10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101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10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cc rId="3529" sId="5">
    <oc r="E100">
      <v>15</v>
    </oc>
    <nc r="E100">
      <v>4</v>
    </nc>
  </rcc>
  <rcc rId="3530" sId="5">
    <oc r="F100">
      <v>15</v>
    </oc>
    <nc r="F100">
      <v>4</v>
    </nc>
  </rcc>
  <rcc rId="3531" sId="5">
    <oc r="E103">
      <v>10</v>
    </oc>
    <nc r="E103">
      <v>9</v>
    </nc>
  </rcc>
  <rcc rId="3532" sId="5">
    <oc r="F103">
      <v>10</v>
    </oc>
    <nc r="F103">
      <v>9</v>
    </nc>
  </rcc>
  <rcc rId="3533" sId="5">
    <oc r="E109">
      <v>1</v>
    </oc>
    <nc r="E109">
      <v>0</v>
    </nc>
  </rcc>
  <rcc rId="3534" sId="5">
    <oc r="F109">
      <v>1</v>
    </oc>
    <nc r="F109">
      <v>0</v>
    </nc>
  </rcc>
</revisions>
</file>

<file path=xl/revisions/revisionLog20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535" sId="5">
    <oc r="B164" t="inlineStr">
      <is>
        <t>Ulta Mini / 1030</t>
      </is>
    </oc>
    <nc r="B164" t="inlineStr">
      <is>
        <t>Ultra Mini / 1030</t>
      </is>
    </nc>
  </rcc>
</revisions>
</file>

<file path=xl/revisions/revisionLog20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536" sId="5">
    <oc r="E164">
      <v>1</v>
    </oc>
    <nc r="E164">
      <v>0</v>
    </nc>
  </rcc>
  <rcc rId="3537" sId="5">
    <oc r="F164">
      <v>1</v>
    </oc>
    <nc r="F164">
      <v>0</v>
    </nc>
  </rcc>
  <rfmt sheetId="5" sqref="E164:G164">
    <dxf>
      <fill>
        <patternFill>
          <bgColor rgb="FFFFFF00"/>
        </patternFill>
      </fill>
    </dxf>
  </rfmt>
</revisions>
</file>

<file path=xl/revisions/revisionLog20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3538" sId="5" ref="A118:XFD118" action="insertRow"/>
  <rcc rId="3539" sId="5">
    <nc r="A118" t="inlineStr">
      <is>
        <t>106A</t>
      </is>
    </nc>
  </rcc>
  <rcc rId="3540" sId="5">
    <nc r="C118" t="inlineStr">
      <is>
        <t>INFINIX</t>
      </is>
    </nc>
  </rcc>
  <rcc rId="3541" sId="5">
    <nc r="D118" t="inlineStr">
      <is>
        <t>Panel</t>
      </is>
    </nc>
  </rcc>
  <rcc rId="3542" sId="5">
    <nc r="G118">
      <f>(F118-E118)</f>
    </nc>
  </rcc>
  <rcc rId="3543" sId="5">
    <oc r="B117" t="inlineStr">
      <is>
        <t>x572 / x573</t>
      </is>
    </oc>
    <nc r="B117" t="inlineStr">
      <is>
        <t>x572</t>
      </is>
    </nc>
  </rcc>
  <rcc rId="3544" sId="5">
    <nc r="B118" t="inlineStr">
      <is>
        <t xml:space="preserve"> x573</t>
      </is>
    </nc>
  </rcc>
  <rcc rId="3545" sId="5">
    <oc r="E117">
      <v>3</v>
    </oc>
    <nc r="E117">
      <v>2</v>
    </nc>
  </rcc>
  <rcc rId="3546" sId="5">
    <oc r="F117">
      <v>3</v>
    </oc>
    <nc r="F117">
      <v>2</v>
    </nc>
  </rcc>
  <rcc rId="3547" sId="5">
    <nc r="F118">
      <v>1</v>
    </nc>
  </rcc>
  <rcc rId="3548" sId="5">
    <nc r="E118">
      <v>1</v>
    </nc>
  </rcc>
  <rcc rId="3549" sId="5">
    <oc r="H117" t="inlineStr">
      <is>
        <t>2200 / 2300</t>
      </is>
    </oc>
    <nc r="H117">
      <v>2200</v>
    </nc>
  </rcc>
  <rcc rId="3550" sId="5">
    <nc r="H118">
      <v>2300</v>
    </nc>
  </rcc>
</revisions>
</file>

<file path=xl/revisions/revisionLog20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3551" sId="5" ref="A126:XFD126" action="insertRow"/>
  <rcc rId="3552" sId="5">
    <nc r="A126" t="inlineStr">
      <is>
        <t>112A</t>
      </is>
    </nc>
  </rcc>
  <rcc rId="3553" sId="5">
    <nc r="C126" t="inlineStr">
      <is>
        <t>INFINIX</t>
      </is>
    </nc>
  </rcc>
  <rcc rId="3554" sId="5">
    <nc r="D126" t="inlineStr">
      <is>
        <t>Panel</t>
      </is>
    </nc>
  </rcc>
  <rcc rId="3555" sId="5">
    <nc r="E126">
      <v>1</v>
    </nc>
  </rcc>
  <rcc rId="3556" sId="5">
    <nc r="F126">
      <v>1</v>
    </nc>
  </rcc>
  <rcc rId="3557" sId="5">
    <nc r="G126">
      <f>(F126-E126)</f>
    </nc>
  </rcc>
  <rcc rId="3558" sId="5">
    <oc r="F125">
      <v>2</v>
    </oc>
    <nc r="F125">
      <v>1</v>
    </nc>
  </rcc>
  <rcc rId="3559" sId="5">
    <oc r="E125">
      <v>2</v>
    </oc>
    <nc r="E125">
      <v>1</v>
    </nc>
  </rcc>
  <rcc rId="3560" sId="5">
    <nc r="B126" t="inlineStr">
      <is>
        <t xml:space="preserve"> x625</t>
      </is>
    </nc>
  </rcc>
  <rcc rId="3561" sId="5">
    <oc r="B125" t="inlineStr">
      <is>
        <t>x622 / x625</t>
      </is>
    </oc>
    <nc r="B125" t="inlineStr">
      <is>
        <t>x622</t>
      </is>
    </nc>
  </rcc>
</revisions>
</file>

<file path=xl/revisions/revisionLog20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562" sId="5">
    <oc r="E131">
      <v>5</v>
    </oc>
    <nc r="E131">
      <v>6</v>
    </nc>
  </rcc>
  <rcc rId="3563" sId="5">
    <oc r="F131">
      <v>5</v>
    </oc>
    <nc r="F131">
      <v>6</v>
    </nc>
  </rcc>
  <rrc rId="3564" sId="5" ref="A133:XFD133" action="insertRow"/>
  <rcc rId="3565" sId="5">
    <nc r="A133">
      <v>115</v>
    </nc>
  </rcc>
  <rcc rId="3566" sId="5">
    <nc r="C133" t="inlineStr">
      <is>
        <t>iphone</t>
      </is>
    </nc>
  </rcc>
  <rcc rId="3567" sId="5">
    <nc r="D133" t="inlineStr">
      <is>
        <t>Panel</t>
      </is>
    </nc>
  </rcc>
  <rcc rId="3568" sId="5">
    <nc r="B133" t="inlineStr">
      <is>
        <t>iphone 5S</t>
      </is>
    </nc>
  </rcc>
  <rcc rId="3569" sId="5">
    <oc r="B132" t="inlineStr">
      <is>
        <t>iphone 5S / 5G</t>
      </is>
    </oc>
    <nc r="B132" t="inlineStr">
      <is>
        <t>iphone 5G</t>
      </is>
    </nc>
  </rcc>
  <rcc rId="3570" sId="5">
    <oc r="E132">
      <v>7</v>
    </oc>
    <nc r="E132">
      <v>3</v>
    </nc>
  </rcc>
  <rcc rId="3571" sId="5">
    <oc r="F132">
      <v>7</v>
    </oc>
    <nc r="F132">
      <v>3</v>
    </nc>
  </rcc>
  <rcc rId="3572" sId="5">
    <nc r="E133">
      <v>2</v>
    </nc>
  </rcc>
  <rcc rId="3573" sId="5">
    <nc r="F133">
      <v>2</v>
    </nc>
  </rcc>
  <rcc rId="3574" sId="5">
    <nc r="G133">
      <f>(F133-E133)</f>
    </nc>
  </rcc>
  <rcc rId="3575" sId="5">
    <oc r="H132" t="inlineStr">
      <is>
        <t>920 / 1100</t>
      </is>
    </oc>
    <nc r="H132">
      <v>1100</v>
    </nc>
  </rcc>
  <rcc rId="3576" sId="5">
    <nc r="H133">
      <v>950</v>
    </nc>
  </rcc>
</revisions>
</file>

<file path=xl/revisions/revisionLog20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577" sId="5">
    <oc r="E135">
      <v>2</v>
    </oc>
    <nc r="E135">
      <v>1</v>
    </nc>
  </rcc>
  <rcc rId="3578" sId="5">
    <oc r="F135">
      <v>2</v>
    </oc>
    <nc r="F135">
      <v>1</v>
    </nc>
  </rcc>
  <rcc rId="3579" sId="5">
    <oc r="E139">
      <v>1</v>
    </oc>
    <nc r="E139">
      <v>2</v>
    </nc>
  </rcc>
  <rcc rId="3580" sId="5">
    <oc r="F139">
      <v>1</v>
    </oc>
    <nc r="F139">
      <v>2</v>
    </nc>
  </rcc>
  <rcc rId="3581" sId="5">
    <oc r="E151">
      <v>2</v>
    </oc>
    <nc r="E151">
      <v>4</v>
    </nc>
  </rcc>
  <rcc rId="3582" sId="5">
    <oc r="F151">
      <v>2</v>
    </oc>
    <nc r="F151">
      <v>4</v>
    </nc>
  </rcc>
  <rcc rId="3583" sId="5">
    <oc r="E154">
      <v>6</v>
    </oc>
    <nc r="E154">
      <v>5</v>
    </nc>
  </rcc>
  <rcc rId="3584" sId="5">
    <oc r="F154">
      <v>6</v>
    </oc>
    <nc r="F154">
      <v>5</v>
    </nc>
  </rcc>
  <rcc rId="3585" sId="5">
    <oc r="E156">
      <v>4</v>
    </oc>
    <nc r="E156">
      <v>3</v>
    </nc>
  </rcc>
  <rcc rId="3586" sId="5">
    <oc r="F156">
      <v>4</v>
    </oc>
    <nc r="F156">
      <v>3</v>
    </nc>
  </rcc>
  <rcc rId="3587" sId="5">
    <oc r="E158">
      <v>3</v>
    </oc>
    <nc r="E158">
      <v>1</v>
    </nc>
  </rcc>
  <rcc rId="3588" sId="5">
    <oc r="F158">
      <v>3</v>
    </oc>
    <nc r="F158">
      <v>1</v>
    </nc>
  </rcc>
  <rcc rId="3589" sId="5">
    <oc r="E160">
      <v>3</v>
    </oc>
    <nc r="E160">
      <v>2</v>
    </nc>
  </rcc>
  <rcc rId="3590" sId="5">
    <oc r="F160">
      <v>3</v>
    </oc>
    <nc r="F160">
      <v>2</v>
    </nc>
  </rcc>
  <rcc rId="3591" sId="5">
    <oc r="E162">
      <v>4</v>
    </oc>
    <nc r="E162">
      <v>3</v>
    </nc>
  </rcc>
  <rcc rId="3592" sId="5">
    <oc r="F162">
      <v>4</v>
    </oc>
    <nc r="F162">
      <v>3</v>
    </nc>
  </rcc>
  <rcc rId="3593" sId="5">
    <oc r="E163">
      <v>1</v>
    </oc>
    <nc r="E163">
      <v>2</v>
    </nc>
  </rcc>
  <rcc rId="3594" sId="5">
    <oc r="F163">
      <v>1</v>
    </oc>
    <nc r="F163">
      <v>2</v>
    </nc>
  </rcc>
  <rcc rId="3595" sId="5">
    <oc r="E164">
      <v>2</v>
    </oc>
    <nc r="E164">
      <v>1</v>
    </nc>
  </rcc>
  <rcc rId="3596" sId="5">
    <oc r="F164">
      <v>2</v>
    </oc>
    <nc r="F164">
      <v>1</v>
    </nc>
  </rcc>
  <rcc rId="3597" sId="5">
    <oc r="E166">
      <v>1</v>
    </oc>
    <nc r="E166">
      <v>0</v>
    </nc>
  </rcc>
  <rcc rId="3598" sId="5">
    <oc r="F166">
      <v>1</v>
    </oc>
    <nc r="F166">
      <v>0</v>
    </nc>
  </rcc>
  <rcc rId="3599" sId="5">
    <oc r="E170">
      <v>1</v>
    </oc>
    <nc r="E170">
      <v>2</v>
    </nc>
  </rcc>
  <rcc rId="3600" sId="5">
    <oc r="F170">
      <v>1</v>
    </oc>
    <nc r="F170">
      <v>2</v>
    </nc>
  </rcc>
  <rcc rId="3601" sId="5">
    <oc r="E174">
      <v>2</v>
    </oc>
    <nc r="E174">
      <v>1</v>
    </nc>
  </rcc>
  <rcc rId="3602" sId="5">
    <oc r="F174">
      <v>2</v>
    </oc>
    <nc r="F174">
      <v>1</v>
    </nc>
  </rcc>
</revisions>
</file>

<file path=xl/revisions/revisionLog20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603" sId="5">
    <oc r="E167">
      <v>0</v>
    </oc>
    <nc r="E167">
      <v>1</v>
    </nc>
  </rcc>
  <rcc rId="3604" sId="5">
    <oc r="F167">
      <v>0</v>
    </oc>
    <nc r="F167">
      <v>1</v>
    </nc>
  </rcc>
  <rcc rId="3605" sId="5">
    <oc r="H167">
      <v>800</v>
    </oc>
    <nc r="H167">
      <v>1000</v>
    </nc>
  </rcc>
  <rcc rId="3606" sId="5">
    <oc r="I167">
      <v>1000</v>
    </oc>
    <nc r="I167"/>
  </rcc>
</revisions>
</file>

<file path=xl/revisions/revisionLog20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607" sId="5">
    <nc r="I167">
      <v>1200</v>
    </nc>
  </rcc>
</revisions>
</file>

<file path=xl/revisions/revisionLog20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608" sId="5">
    <oc r="E209">
      <v>2</v>
    </oc>
    <nc r="E209">
      <v>4</v>
    </nc>
  </rcc>
  <rcc rId="3609" sId="5">
    <oc r="F209">
      <v>2</v>
    </oc>
    <nc r="F209">
      <v>4</v>
    </nc>
  </rcc>
  <rcc rId="3610" sId="5">
    <oc r="B209" t="inlineStr">
      <is>
        <t>J3  OGS</t>
      </is>
    </oc>
    <nc r="B209" t="inlineStr">
      <is>
        <t>J3  OGS / j320</t>
      </is>
    </nc>
  </rcc>
</revisions>
</file>

<file path=xl/revisions/revisionLog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11" sId="5">
    <nc r="H190">
      <v>2100</v>
    </nc>
  </rcc>
  <rcc rId="312" sId="5">
    <nc r="H194">
      <v>1550</v>
    </nc>
  </rcc>
  <rcc rId="313" sId="5">
    <nc r="H192">
      <v>1500</v>
    </nc>
  </rcc>
  <rcc rId="314" sId="5">
    <nc r="H189">
      <v>2700</v>
    </nc>
  </rcc>
  <rcc rId="315" sId="5">
    <nc r="H188">
      <v>4000</v>
    </nc>
  </rcc>
  <rcc rId="316" sId="5">
    <nc r="H191">
      <v>2800</v>
    </nc>
  </rcc>
  <rcc rId="317" sId="5">
    <nc r="H193">
      <v>1750</v>
    </nc>
  </rcc>
</revisions>
</file>

<file path=xl/revisions/revisionLog2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3611" sId="5" ref="A235:XFD235" action="deleteRow">
    <rfmt sheetId="5" xfDxf="1" sqref="A235:XFD235" start="0" length="0"/>
    <rcc rId="0" sId="5" dxf="1">
      <nc r="A235" t="inlineStr">
        <is>
          <t>154H</t>
        </is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cc rId="0" sId="5" dxf="1">
      <nc r="B235" t="inlineStr">
        <is>
          <t>j320</t>
        </is>
      </nc>
      <n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C235" t="inlineStr">
        <is>
          <t>SAMSUNG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D235" t="inlineStr">
        <is>
          <t>Panel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E235">
        <v>3</v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F235">
        <v>3</v>
      </nc>
      <n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G235">
        <v>0</v>
      </nc>
      <n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H235">
        <v>1250</v>
      </nc>
      <n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I235">
        <v>1400</v>
      </nc>
      <n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>
      <nc r="K235">
        <f>(E235*H235)</f>
      </nc>
    </rcc>
  </rrc>
  <rcc rId="3612" sId="5">
    <oc r="H209">
      <v>1050</v>
    </oc>
    <nc r="H209">
      <v>1200</v>
    </nc>
  </rcc>
</revisions>
</file>

<file path=xl/revisions/revisionLog2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613" sId="5">
    <oc r="E207">
      <v>2</v>
    </oc>
    <nc r="E207">
      <v>1</v>
    </nc>
  </rcc>
  <rcc rId="3614" sId="5">
    <oc r="F207">
      <v>2</v>
    </oc>
    <nc r="F207">
      <v>1</v>
    </nc>
  </rcc>
  <rcc rId="3615" sId="5">
    <oc r="E116">
      <v>2</v>
    </oc>
    <nc r="E116">
      <v>1</v>
    </nc>
  </rcc>
  <rcc rId="3616" sId="5">
    <oc r="F116">
      <v>2</v>
    </oc>
    <nc r="F116">
      <v>1</v>
    </nc>
  </rcc>
</revisions>
</file>

<file path=xl/revisions/revisionLog2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617" sId="5">
    <oc r="E243">
      <v>2</v>
    </oc>
    <nc r="E243">
      <v>1</v>
    </nc>
  </rcc>
  <rcc rId="3618" sId="5">
    <oc r="F243">
      <v>2</v>
    </oc>
    <nc r="F243">
      <v>1</v>
    </nc>
  </rcc>
</revisions>
</file>

<file path=xl/revisions/revisionLog2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619" sId="5">
    <oc r="E176">
      <v>2</v>
    </oc>
    <nc r="E176">
      <v>0</v>
    </nc>
  </rcc>
  <rcc rId="3620" sId="5">
    <oc r="F176">
      <v>2</v>
    </oc>
    <nc r="F176">
      <v>0</v>
    </nc>
  </rcc>
  <rcc rId="3621" sId="5">
    <oc r="E180">
      <v>4</v>
    </oc>
    <nc r="E180">
      <v>3</v>
    </nc>
  </rcc>
  <rcc rId="3622" sId="5">
    <oc r="F180">
      <v>4</v>
    </oc>
    <nc r="F180">
      <v>3</v>
    </nc>
  </rcc>
  <rcc rId="3623" sId="5">
    <oc r="E192">
      <v>0</v>
    </oc>
    <nc r="E192">
      <v>1</v>
    </nc>
  </rcc>
  <rcc rId="3624" sId="5">
    <oc r="F192">
      <v>0</v>
    </oc>
    <nc r="F192">
      <v>1</v>
    </nc>
  </rcc>
  <rcc rId="3625" sId="5">
    <oc r="E201">
      <v>6</v>
    </oc>
    <nc r="E201">
      <v>3</v>
    </nc>
  </rcc>
  <rcc rId="3626" sId="5">
    <oc r="F201">
      <v>6</v>
    </oc>
    <nc r="F201">
      <v>3</v>
    </nc>
  </rcc>
  <rcc rId="3627" sId="5">
    <oc r="E204">
      <v>7</v>
    </oc>
    <nc r="E204">
      <v>6</v>
    </nc>
  </rcc>
  <rcc rId="3628" sId="5">
    <oc r="F204">
      <v>7</v>
    </oc>
    <nc r="F204">
      <v>6</v>
    </nc>
  </rcc>
  <rcc rId="3629" sId="5">
    <oc r="E206">
      <v>4</v>
    </oc>
    <nc r="E206">
      <v>3</v>
    </nc>
  </rcc>
  <rcc rId="3630" sId="5">
    <oc r="F206">
      <v>4</v>
    </oc>
    <nc r="F206">
      <v>3</v>
    </nc>
  </rcc>
  <rcc rId="3631" sId="5">
    <oc r="E207">
      <v>1</v>
    </oc>
    <nc r="E207">
      <v>0</v>
    </nc>
  </rcc>
  <rcc rId="3632" sId="5">
    <oc r="F207">
      <v>1</v>
    </oc>
    <nc r="F207">
      <v>0</v>
    </nc>
  </rcc>
  <rcc rId="3633" sId="5">
    <oc r="E210">
      <v>3</v>
    </oc>
    <nc r="E210">
      <v>2</v>
    </nc>
  </rcc>
  <rcc rId="3634" sId="5">
    <oc r="F210">
      <v>3</v>
    </oc>
    <nc r="F210">
      <v>2</v>
    </nc>
  </rcc>
  <rcc rId="3635" sId="5">
    <oc r="E211">
      <v>6</v>
    </oc>
    <nc r="E211">
      <v>5</v>
    </nc>
  </rcc>
  <rcc rId="3636" sId="5">
    <oc r="F211">
      <v>6</v>
    </oc>
    <nc r="F211">
      <v>5</v>
    </nc>
  </rcc>
  <rcc rId="3637" sId="5">
    <oc r="E212">
      <v>2</v>
    </oc>
    <nc r="E212">
      <v>3</v>
    </nc>
  </rcc>
  <rcc rId="3638" sId="5">
    <oc r="F212">
      <v>2</v>
    </oc>
    <nc r="F212">
      <v>3</v>
    </nc>
  </rcc>
  <rcc rId="3639" sId="5">
    <oc r="E213">
      <v>2</v>
    </oc>
    <nc r="E213">
      <v>1</v>
    </nc>
  </rcc>
  <rcc rId="3640" sId="5">
    <oc r="F213">
      <v>2</v>
    </oc>
    <nc r="F213">
      <v>1</v>
    </nc>
  </rcc>
  <rcc rId="3641" sId="5">
    <oc r="E216">
      <v>5</v>
    </oc>
    <nc r="E216">
      <v>4</v>
    </nc>
  </rcc>
  <rcc rId="3642" sId="5">
    <oc r="F216">
      <v>6</v>
    </oc>
    <nc r="F216">
      <v>4</v>
    </nc>
  </rcc>
  <rcc rId="3643" sId="5">
    <oc r="E217">
      <v>3</v>
    </oc>
    <nc r="E217">
      <v>2</v>
    </nc>
  </rcc>
  <rcc rId="3644" sId="5">
    <oc r="F217">
      <v>3</v>
    </oc>
    <nc r="F217">
      <v>2</v>
    </nc>
  </rcc>
  <rcc rId="3645" sId="5">
    <oc r="E219">
      <v>5</v>
    </oc>
    <nc r="E219">
      <v>4</v>
    </nc>
  </rcc>
  <rcc rId="3646" sId="5">
    <oc r="F219">
      <v>5</v>
    </oc>
    <nc r="F219">
      <v>4</v>
    </nc>
  </rcc>
  <rcc rId="3647" sId="5">
    <oc r="E220">
      <v>5</v>
    </oc>
    <nc r="E220">
      <v>2</v>
    </nc>
  </rcc>
  <rcc rId="3648" sId="5">
    <oc r="F220">
      <v>5</v>
    </oc>
    <nc r="F220">
      <v>2</v>
    </nc>
  </rcc>
  <rcc rId="3649" sId="5">
    <oc r="E221">
      <v>4</v>
    </oc>
    <nc r="E221">
      <v>5</v>
    </nc>
  </rcc>
  <rcc rId="3650" sId="5">
    <oc r="E222">
      <v>3</v>
    </oc>
    <nc r="E222">
      <v>2</v>
    </nc>
  </rcc>
  <rcc rId="3651" sId="5">
    <oc r="F222">
      <v>3</v>
    </oc>
    <nc r="F222">
      <v>2</v>
    </nc>
  </rcc>
  <rcc rId="3652" sId="5">
    <oc r="E224">
      <v>1</v>
    </oc>
    <nc r="E224">
      <v>0</v>
    </nc>
  </rcc>
  <rcc rId="3653" sId="5">
    <oc r="F224">
      <v>1</v>
    </oc>
    <nc r="F224">
      <v>0</v>
    </nc>
  </rcc>
  <rcc rId="3654" sId="5">
    <oc r="E225">
      <v>2</v>
    </oc>
    <nc r="E225">
      <v>1</v>
    </nc>
  </rcc>
  <rcc rId="3655" sId="5">
    <oc r="F225">
      <v>2</v>
    </oc>
    <nc r="F225">
      <v>1</v>
    </nc>
  </rcc>
  <rcc rId="3656" sId="5">
    <oc r="E218">
      <v>2</v>
    </oc>
    <nc r="E218">
      <v>1</v>
    </nc>
  </rcc>
  <rcc rId="3657" sId="5">
    <oc r="F218">
      <v>2</v>
    </oc>
    <nc r="F218">
      <v>1</v>
    </nc>
  </rcc>
  <rcc rId="3658" sId="5">
    <oc r="E234">
      <v>4</v>
    </oc>
    <nc r="E234">
      <v>5</v>
    </nc>
  </rcc>
  <rcc rId="3659" sId="5">
    <oc r="F234">
      <v>4</v>
    </oc>
    <nc r="F234">
      <v>5</v>
    </nc>
  </rcc>
  <rcc rId="3660" sId="5">
    <oc r="E244">
      <v>1</v>
    </oc>
    <nc r="E244">
      <v>3</v>
    </nc>
  </rcc>
  <rcc rId="3661" sId="5">
    <oc r="F244">
      <v>1</v>
    </oc>
    <nc r="F244">
      <v>3</v>
    </nc>
  </rcc>
  <rcc rId="3662" sId="5">
    <oc r="E256">
      <v>2</v>
    </oc>
    <nc r="E256">
      <v>1</v>
    </nc>
  </rcc>
  <rcc rId="3663" sId="5">
    <oc r="F256">
      <v>2</v>
    </oc>
    <nc r="F256">
      <v>1</v>
    </nc>
  </rcc>
  <rcc rId="3664" sId="5">
    <oc r="E260">
      <v>10</v>
    </oc>
    <nc r="E260">
      <v>8</v>
    </nc>
  </rcc>
  <rcc rId="3665" sId="5">
    <oc r="F260">
      <v>10</v>
    </oc>
    <nc r="F260">
      <v>8</v>
    </nc>
  </rcc>
  <rcc rId="3666" sId="5">
    <oc r="E261">
      <v>10</v>
    </oc>
    <nc r="E261">
      <v>5</v>
    </nc>
  </rcc>
  <rcc rId="3667" sId="5">
    <oc r="F261">
      <v>12</v>
    </oc>
    <nc r="F261">
      <v>5</v>
    </nc>
  </rcc>
  <rcc rId="3668" sId="5">
    <oc r="E262">
      <v>13</v>
    </oc>
    <nc r="E262">
      <v>11</v>
    </nc>
  </rcc>
  <rcc rId="3669" sId="5">
    <oc r="F262">
      <v>13</v>
    </oc>
    <nc r="F262">
      <v>11</v>
    </nc>
  </rcc>
  <rcc rId="3670" sId="5">
    <oc r="E263">
      <v>8</v>
    </oc>
    <nc r="E263">
      <v>4</v>
    </nc>
  </rcc>
  <rcc rId="3671" sId="5">
    <oc r="F263">
      <v>10</v>
    </oc>
    <nc r="F263">
      <v>4</v>
    </nc>
  </rcc>
  <rcc rId="3672" sId="5">
    <oc r="E265">
      <v>9</v>
    </oc>
    <nc r="E265">
      <v>4</v>
    </nc>
  </rcc>
  <rcc rId="3673" sId="5">
    <oc r="F265">
      <v>10</v>
    </oc>
    <nc r="F265">
      <v>4</v>
    </nc>
  </rcc>
  <rcc rId="3674" sId="5">
    <oc r="F271">
      <v>2</v>
    </oc>
    <nc r="F271">
      <v>1</v>
    </nc>
  </rcc>
  <rcc rId="3675" sId="5">
    <oc r="E271">
      <v>2</v>
    </oc>
    <nc r="E271">
      <v>1</v>
    </nc>
  </rcc>
  <rcc rId="3676" sId="5">
    <oc r="E267">
      <v>20</v>
    </oc>
    <nc r="E267">
      <v>18</v>
    </nc>
  </rcc>
  <rcc rId="3677" sId="5">
    <oc r="F267">
      <v>20</v>
    </oc>
    <nc r="F267">
      <v>18</v>
    </nc>
  </rcc>
  <rcc rId="3678" sId="5">
    <oc r="E268">
      <v>10</v>
    </oc>
    <nc r="E268">
      <v>8</v>
    </nc>
  </rcc>
  <rcc rId="3679" sId="5">
    <oc r="F268">
      <v>10</v>
    </oc>
    <nc r="F268">
      <v>8</v>
    </nc>
  </rcc>
  <rcc rId="3680" sId="5">
    <oc r="E273">
      <v>10</v>
    </oc>
    <nc r="E273">
      <v>5</v>
    </nc>
  </rcc>
  <rcc rId="3681" sId="5">
    <oc r="F273">
      <v>10</v>
    </oc>
    <nc r="F273">
      <v>5</v>
    </nc>
  </rcc>
  <rcc rId="3682" sId="5">
    <oc r="E275">
      <v>1</v>
    </oc>
    <nc r="E275">
      <v>0</v>
    </nc>
  </rcc>
  <rcc rId="3683" sId="5">
    <oc r="F275">
      <v>1</v>
    </oc>
    <nc r="F275">
      <v>0</v>
    </nc>
  </rcc>
  <rcc rId="3684" sId="5">
    <oc r="E276">
      <v>16</v>
    </oc>
    <nc r="E276">
      <v>13</v>
    </nc>
  </rcc>
  <rcc rId="3685" sId="5">
    <oc r="F276">
      <v>16</v>
    </oc>
    <nc r="F276">
      <v>13</v>
    </nc>
  </rcc>
  <rcc rId="3686" sId="5">
    <oc r="E277">
      <v>20</v>
    </oc>
    <nc r="E277">
      <v>17</v>
    </nc>
  </rcc>
  <rcc rId="3687" sId="5">
    <oc r="F277">
      <v>20</v>
    </oc>
    <nc r="F277">
      <v>17</v>
    </nc>
  </rcc>
  <rrc rId="3688" sId="5" ref="A276:XFD276" action="insertRow"/>
  <rcc rId="3689" sId="5">
    <nc r="D276" t="inlineStr">
      <is>
        <t>LCD</t>
      </is>
    </nc>
  </rcc>
  <rcc rId="3690" sId="5">
    <nc r="G276">
      <f>(F276-E276)</f>
    </nc>
  </rcc>
  <rcc rId="3691" sId="5">
    <nc r="A276" t="inlineStr">
      <is>
        <t>186A</t>
      </is>
    </nc>
  </rcc>
  <rcc rId="3692" sId="5">
    <nc r="C276" t="inlineStr">
      <is>
        <t>China</t>
      </is>
    </nc>
  </rcc>
  <rcc rId="3693" sId="5">
    <nc r="B276" t="inlineStr">
      <is>
        <t>E4 Classic</t>
      </is>
    </nc>
  </rcc>
  <rcc rId="3694" sId="5">
    <nc r="E276">
      <v>2</v>
    </nc>
  </rcc>
  <rcc rId="3695" sId="5">
    <nc r="F276">
      <v>2</v>
    </nc>
  </rcc>
</revisions>
</file>

<file path=xl/revisions/revisionLog2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696" sId="5">
    <oc r="E282">
      <v>36</v>
    </oc>
    <nc r="E282">
      <v>26</v>
    </nc>
  </rcc>
  <rcc rId="3697" sId="5">
    <oc r="F282">
      <v>36</v>
    </oc>
    <nc r="F282">
      <v>26</v>
    </nc>
  </rcc>
  <rcc rId="3698" sId="5">
    <oc r="E283">
      <v>3</v>
    </oc>
    <nc r="E283">
      <v>2</v>
    </nc>
  </rcc>
  <rcc rId="3699" sId="5">
    <oc r="F283">
      <v>3</v>
    </oc>
    <nc r="F283">
      <v>2</v>
    </nc>
  </rcc>
  <rcc rId="3700" sId="5">
    <oc r="E284">
      <v>3</v>
    </oc>
    <nc r="E284">
      <v>2</v>
    </nc>
  </rcc>
  <rcc rId="3701" sId="5">
    <oc r="F284">
      <v>3</v>
    </oc>
    <nc r="F284">
      <v>2</v>
    </nc>
  </rcc>
  <rcc rId="3702" sId="5">
    <oc r="E285">
      <v>3</v>
    </oc>
    <nc r="E285">
      <v>2</v>
    </nc>
  </rcc>
  <rcc rId="3703" sId="5">
    <oc r="F285">
      <v>3</v>
    </oc>
    <nc r="F285">
      <v>2</v>
    </nc>
  </rcc>
  <rcc rId="3704" sId="5">
    <oc r="E288">
      <v>4</v>
    </oc>
    <nc r="E288">
      <v>1</v>
    </nc>
  </rcc>
  <rcc rId="3705" sId="5">
    <oc r="F288">
      <v>4</v>
    </oc>
    <nc r="F288">
      <v>1</v>
    </nc>
  </rcc>
  <rcc rId="3706" sId="5">
    <oc r="E298">
      <v>7</v>
    </oc>
    <nc r="E298">
      <v>5</v>
    </nc>
  </rcc>
  <rcc rId="3707" sId="5">
    <oc r="F298">
      <v>7</v>
    </oc>
    <nc r="F298">
      <v>5</v>
    </nc>
  </rcc>
  <rcc rId="3708" sId="5">
    <oc r="F297">
      <v>10</v>
    </oc>
    <nc r="F297">
      <v>9</v>
    </nc>
  </rcc>
  <rcc rId="3709" sId="5">
    <oc r="E297">
      <v>10</v>
    </oc>
    <nc r="E297">
      <v>9</v>
    </nc>
  </rcc>
  <rcc rId="3710" sId="5">
    <oc r="E311">
      <v>2</v>
    </oc>
    <nc r="E311">
      <v>3</v>
    </nc>
  </rcc>
  <rcc rId="3711" sId="5">
    <oc r="F311">
      <v>2</v>
    </oc>
    <nc r="F311">
      <v>3</v>
    </nc>
  </rcc>
  <rcc rId="3712" sId="5">
    <oc r="E310">
      <v>2</v>
    </oc>
    <nc r="E310">
      <v>3</v>
    </nc>
  </rcc>
  <rcc rId="3713" sId="5">
    <oc r="F310">
      <v>2</v>
    </oc>
    <nc r="F310">
      <v>3</v>
    </nc>
  </rcc>
  <rrc rId="3714" sId="5" ref="A312:XFD312" action="deleteRow">
    <rfmt sheetId="5" xfDxf="1" sqref="A312:XFD312" start="0" length="0"/>
    <rfmt sheetId="5" sqref="A31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B31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1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1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1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12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1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1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1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312">
        <f>(E312*H312)</f>
      </nc>
    </rcc>
  </rrc>
  <rrc rId="3715" sId="5" ref="A312:XFD312" action="deleteRow">
    <rfmt sheetId="5" xfDxf="1" sqref="A312:XFD312" start="0" length="0"/>
    <rfmt sheetId="5" sqref="A31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B312" start="0" length="0">
      <dxf>
        <font>
          <b/>
          <sz val="11"/>
          <color rgb="FFFF0000"/>
          <name val="Calibri"/>
          <scheme val="minor"/>
        </font>
        <fill>
          <patternFill patternType="solid">
            <bgColor theme="4" tint="-0.49998474074526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12" start="0" length="0">
      <dxf>
        <font>
          <b/>
          <sz val="10"/>
          <color rgb="FFFF0000"/>
          <name val="Calibri"/>
          <scheme val="minor"/>
        </font>
        <fill>
          <patternFill patternType="solid">
            <bgColor theme="4" tint="-0.49998474074526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12" start="0" length="0">
      <dxf>
        <font>
          <b/>
          <sz val="10"/>
          <color rgb="FFFF0000"/>
          <name val="Calibri"/>
          <scheme val="minor"/>
        </font>
        <fill>
          <patternFill patternType="solid">
            <bgColor theme="4" tint="-0.49998474074526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12" start="0" length="0">
      <dxf>
        <font>
          <b/>
          <sz val="10"/>
          <color rgb="FFFF0000"/>
          <name val="Calibri"/>
          <scheme val="minor"/>
        </font>
        <fill>
          <patternFill patternType="solid">
            <bgColor theme="4" tint="-0.49998474074526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12" start="0" length="0">
      <dxf>
        <font>
          <sz val="11"/>
          <color rgb="FFFF0000"/>
          <name val="Calibri"/>
          <scheme val="minor"/>
        </font>
        <fill>
          <patternFill patternType="solid">
            <bgColor theme="4" tint="-0.49998474074526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12" start="0" length="0">
      <dxf>
        <font>
          <sz val="11"/>
          <color rgb="FFFF0000"/>
          <name val="Calibri"/>
          <scheme val="minor"/>
        </font>
        <fill>
          <patternFill patternType="solid">
            <bgColor theme="4" tint="-0.49998474074526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12" start="0" length="0">
      <dxf>
        <font>
          <sz val="11"/>
          <color rgb="FFFF0000"/>
          <name val="Calibri"/>
          <scheme val="minor"/>
        </font>
        <fill>
          <patternFill patternType="solid">
            <bgColor theme="4" tint="-0.49998474074526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12" start="0" length="0">
      <dxf>
        <font>
          <sz val="11"/>
          <color rgb="FFFF0000"/>
          <name val="Calibri"/>
          <scheme val="minor"/>
        </font>
        <fill>
          <patternFill patternType="solid">
            <bgColor theme="4" tint="-0.49998474074526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312">
        <f>(E312*H312)</f>
      </nc>
    </rcc>
  </rrc>
  <rrc rId="3716" sId="5" ref="A313:XFD313" action="insertRow"/>
  <rcc rId="3717" sId="5">
    <nc r="A313">
      <v>214</v>
    </nc>
  </rcc>
  <rcc rId="3718" sId="5">
    <nc r="C313" t="inlineStr">
      <is>
        <t>Sony</t>
      </is>
    </nc>
  </rcc>
  <rcc rId="3719" sId="5">
    <nc r="D313" t="inlineStr">
      <is>
        <t>Battery</t>
      </is>
    </nc>
  </rcc>
  <rcc rId="3720" sId="5" odxf="1" dxf="1">
    <nc r="F313">
      <v>4</v>
    </nc>
    <odxf>
      <border outline="0">
        <right/>
      </border>
    </odxf>
    <ndxf>
      <border outline="0">
        <right style="thin">
          <color indexed="64"/>
        </right>
      </border>
    </ndxf>
  </rcc>
  <rcc rId="3721" sId="5">
    <nc r="K313">
      <v>1500</v>
    </nc>
  </rcc>
  <rcc rId="3722" sId="5">
    <nc r="B313" t="inlineStr">
      <is>
        <t>Z4</t>
      </is>
    </nc>
  </rcc>
  <rcc rId="3723" sId="5">
    <oc r="B312" t="inlineStr">
      <is>
        <t>Z1/Z4</t>
      </is>
    </oc>
    <nc r="B312" t="inlineStr">
      <is>
        <t>Z1</t>
      </is>
    </nc>
  </rcc>
  <rcc rId="3724" sId="5">
    <oc r="E312">
      <v>4</v>
    </oc>
    <nc r="E312">
      <v>2</v>
    </nc>
  </rcc>
  <rcc rId="3725" sId="5">
    <oc r="F312">
      <v>4</v>
    </oc>
    <nc r="F312">
      <v>2</v>
    </nc>
  </rcc>
  <rcc rId="3726" sId="5">
    <oc r="H312" t="inlineStr">
      <is>
        <t>650 / 550</t>
      </is>
    </oc>
    <nc r="H312">
      <v>650</v>
    </nc>
  </rcc>
  <rcc rId="3727" sId="5">
    <nc r="E313">
      <v>2</v>
    </nc>
  </rcc>
  <rcc rId="3728" sId="5">
    <nc r="G313">
      <v>2</v>
    </nc>
  </rcc>
  <rcc rId="3729" sId="5">
    <nc r="H313">
      <v>550</v>
    </nc>
  </rcc>
  <rrc rId="3730" sId="5" ref="A316:XFD316" action="insertRow"/>
  <rcc rId="3731" sId="5">
    <nc r="A316">
      <v>215</v>
    </nc>
  </rcc>
  <rcc rId="3732" sId="5">
    <nc r="C316" t="inlineStr">
      <is>
        <t>Sony</t>
      </is>
    </nc>
  </rcc>
  <rcc rId="3733" sId="5">
    <nc r="D316" t="inlineStr">
      <is>
        <t>Battery</t>
      </is>
    </nc>
  </rcc>
  <rcc rId="3734" sId="5">
    <nc r="G316">
      <f>(F316-E316)</f>
    </nc>
  </rcc>
  <rcc rId="3735" sId="5">
    <nc r="K316">
      <v>1500</v>
    </nc>
  </rcc>
  <rcc rId="3736" sId="5">
    <nc r="B316" t="inlineStr">
      <is>
        <t>Z3 mini</t>
      </is>
    </nc>
  </rcc>
  <rcc rId="3737" sId="5">
    <oc r="B315" t="inlineStr">
      <is>
        <t>Z3 / Z3 mini</t>
      </is>
    </oc>
    <nc r="B315" t="inlineStr">
      <is>
        <t>Z3</t>
      </is>
    </nc>
  </rcc>
  <rcc rId="3738" sId="5">
    <oc r="H315" t="inlineStr">
      <is>
        <t>500 / 500</t>
      </is>
    </oc>
    <nc r="H315">
      <v>500</v>
    </nc>
  </rcc>
  <rcc rId="3739" sId="5">
    <nc r="H316">
      <v>500</v>
    </nc>
  </rcc>
  <rcc rId="3740" sId="5">
    <oc r="E315">
      <v>4</v>
    </oc>
    <nc r="E315">
      <v>3</v>
    </nc>
  </rcc>
  <rcc rId="3741" sId="5">
    <oc r="F315">
      <v>4</v>
    </oc>
    <nc r="F315">
      <v>3</v>
    </nc>
  </rcc>
  <rcc rId="3742" sId="5">
    <nc r="E316">
      <v>3</v>
    </nc>
  </rcc>
  <rcc rId="3743" sId="5">
    <nc r="F316">
      <v>3</v>
    </nc>
  </rcc>
</revisions>
</file>

<file path=xl/revisions/revisionLog2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3744" sId="5" ref="A321:XFD321" action="insertRow"/>
  <rcc rId="3745" sId="5">
    <nc r="A321">
      <v>216</v>
    </nc>
  </rcc>
  <rcc rId="3746" sId="5">
    <nc r="C321" t="inlineStr">
      <is>
        <t>Motorolla</t>
      </is>
    </nc>
  </rcc>
  <rcc rId="3747" sId="5">
    <nc r="D321" t="inlineStr">
      <is>
        <t>Battery</t>
      </is>
    </nc>
  </rcc>
  <rcc rId="3748" sId="5">
    <nc r="E321">
      <v>4</v>
    </nc>
  </rcc>
  <rcc rId="3749" sId="5">
    <nc r="F321">
      <v>4</v>
    </nc>
  </rcc>
  <rcc rId="3750" sId="5">
    <nc r="G321">
      <f>(F321-E321)</f>
    </nc>
  </rcc>
  <rcc rId="3751" sId="5">
    <nc r="K321">
      <v>2400</v>
    </nc>
  </rcc>
  <rcc rId="3752" sId="5">
    <nc r="B321">
      <v>1080</v>
    </nc>
  </rcc>
  <rcc rId="3753" sId="5">
    <oc r="B320" t="inlineStr">
      <is>
        <t xml:space="preserve">Moto X / 1080 </t>
      </is>
    </oc>
    <nc r="B320" t="inlineStr">
      <is>
        <t>Moto X</t>
      </is>
    </nc>
  </rcc>
  <rcc rId="3754" sId="5">
    <oc r="H320" t="inlineStr">
      <is>
        <t>600 / 600</t>
      </is>
    </oc>
    <nc r="H320">
      <v>600</v>
    </nc>
  </rcc>
  <rcc rId="3755" sId="5">
    <nc r="H321">
      <v>600</v>
    </nc>
  </rcc>
</revisions>
</file>

<file path=xl/revisions/revisionLog2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756" sId="5">
    <oc r="E320">
      <v>4</v>
    </oc>
    <nc r="E320">
      <v>1</v>
    </nc>
  </rcc>
  <rcc rId="3757" sId="5">
    <oc r="F320">
      <v>4</v>
    </oc>
    <nc r="F320">
      <v>1</v>
    </nc>
  </rcc>
  <rcc rId="3758" sId="5">
    <oc r="E321">
      <v>4</v>
    </oc>
    <nc r="E321">
      <v>3</v>
    </nc>
  </rcc>
  <rcc rId="3759" sId="5">
    <oc r="F321">
      <v>4</v>
    </oc>
    <nc r="F321">
      <v>3</v>
    </nc>
  </rcc>
</revisions>
</file>

<file path=xl/revisions/revisionLog2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3760" sId="5" ref="A328:XFD328" action="insertRow"/>
  <rcc rId="3761" sId="5">
    <nc r="A328" t="inlineStr">
      <is>
        <t>216F</t>
      </is>
    </nc>
  </rcc>
  <rcc rId="3762" sId="5">
    <nc r="C328" t="inlineStr">
      <is>
        <t>Motorolla</t>
      </is>
    </nc>
  </rcc>
  <rcc rId="3763" sId="5">
    <nc r="D328" t="inlineStr">
      <is>
        <t>Battery</t>
      </is>
    </nc>
  </rcc>
  <rcc rId="3764" sId="5">
    <nc r="G328">
      <f>(F328-E328)</f>
    </nc>
  </rcc>
  <rcc rId="3765" sId="5">
    <nc r="K328">
      <v>1350</v>
    </nc>
  </rcc>
  <rcc rId="3766" sId="5">
    <nc r="B328" t="inlineStr">
      <is>
        <t>Moto E</t>
      </is>
    </nc>
  </rcc>
  <rcc rId="3767" sId="5">
    <oc r="B327" t="inlineStr">
      <is>
        <t>912 / Moto E</t>
      </is>
    </oc>
    <nc r="B327">
      <v>912</v>
    </nc>
  </rcc>
  <rcc rId="3768" sId="5">
    <oc r="E327">
      <v>3</v>
    </oc>
    <nc r="E327">
      <v>1</v>
    </nc>
  </rcc>
  <rcc rId="3769" sId="5">
    <oc r="F327">
      <v>3</v>
    </oc>
    <nc r="F327">
      <v>1</v>
    </nc>
  </rcc>
  <rcc rId="3770" sId="5">
    <oc r="H327" t="inlineStr">
      <is>
        <t>/ 450</t>
      </is>
    </oc>
    <nc r="H327"/>
  </rcc>
  <rcc rId="3771" sId="5">
    <nc r="E328">
      <v>2</v>
    </nc>
  </rcc>
  <rcc rId="3772" sId="5">
    <nc r="F328">
      <v>2</v>
    </nc>
  </rcc>
  <rcc rId="3773" sId="5">
    <nc r="H328">
      <v>450</v>
    </nc>
  </rcc>
</revisions>
</file>

<file path=xl/revisions/revisionLog2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3774" sId="5" ref="A331:XFD331" action="insertRow"/>
  <rrc rId="3775" sId="5" ref="A331:XFD331" action="insertRow"/>
  <rrc rId="3776" sId="5" ref="A331:XFD331" action="insertRow"/>
  <rcc rId="3777" sId="5">
    <nc r="A331">
      <v>217</v>
    </nc>
  </rcc>
  <rcc rId="3778" sId="5">
    <nc r="C331" t="inlineStr">
      <is>
        <t>Samsung</t>
      </is>
    </nc>
  </rcc>
  <rcc rId="3779" sId="5">
    <nc r="D331" t="inlineStr">
      <is>
        <t>Battery</t>
      </is>
    </nc>
  </rcc>
  <rcc rId="3780" sId="5">
    <nc r="G331">
      <f>(F331-E331)</f>
    </nc>
  </rcc>
  <rcc rId="3781" sId="5">
    <nc r="K331">
      <v>3000</v>
    </nc>
  </rcc>
  <rcc rId="3782" sId="5">
    <nc r="A332">
      <v>217</v>
    </nc>
  </rcc>
  <rcc rId="3783" sId="5">
    <nc r="C332" t="inlineStr">
      <is>
        <t>Samsung</t>
      </is>
    </nc>
  </rcc>
  <rcc rId="3784" sId="5">
    <nc r="D332" t="inlineStr">
      <is>
        <t>Battery</t>
      </is>
    </nc>
  </rcc>
  <rcc rId="3785" sId="5">
    <nc r="G332">
      <f>(F332-E332)</f>
    </nc>
  </rcc>
  <rcc rId="3786" sId="5">
    <nc r="K332">
      <v>3000</v>
    </nc>
  </rcc>
  <rcc rId="3787" sId="5">
    <nc r="A333">
      <v>217</v>
    </nc>
  </rcc>
  <rcc rId="3788" sId="5">
    <nc r="B333" t="inlineStr">
      <is>
        <t>S6/S6E/S7E</t>
      </is>
    </nc>
  </rcc>
  <rcc rId="3789" sId="5">
    <nc r="C333" t="inlineStr">
      <is>
        <t>Samsung</t>
      </is>
    </nc>
  </rcc>
  <rcc rId="3790" sId="5">
    <nc r="D333" t="inlineStr">
      <is>
        <t>Battery</t>
      </is>
    </nc>
  </rcc>
  <rcc rId="3791" sId="5">
    <nc r="E333">
      <v>5</v>
    </nc>
  </rcc>
  <rcc rId="3792" sId="5">
    <nc r="F333">
      <v>6</v>
    </nc>
  </rcc>
  <rcc rId="3793" sId="5">
    <nc r="G333">
      <f>(F333-E333)</f>
    </nc>
  </rcc>
  <rcc rId="3794" sId="5">
    <nc r="H333" t="inlineStr">
      <is>
        <t>600 / 650 / 600</t>
      </is>
    </nc>
  </rcc>
  <rcc rId="3795" sId="5">
    <nc r="K333">
      <v>3000</v>
    </nc>
  </rcc>
  <rrc rId="3796" sId="5" ref="A333:XFD333" action="deleteRow">
    <rfmt sheetId="5" xfDxf="1" sqref="A333:XFD333" start="0" length="0"/>
    <rcc rId="0" sId="5" dxf="1">
      <nc r="A333">
        <v>217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B333" t="inlineStr">
        <is>
          <t>S6/S6E/S7E</t>
        </is>
      </nc>
      <n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C333" t="inlineStr">
        <is>
          <t>Samsung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D333" t="inlineStr">
        <is>
          <t>Battery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E333">
        <v>5</v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F333">
        <v>6</v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G333">
        <f>(F333-E333)</f>
      </nc>
      <ndxf>
        <fill>
          <patternFill patternType="solid">
            <bgColor theme="7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H333" t="inlineStr">
        <is>
          <t>600 / 650 / 600</t>
        </is>
      </nc>
      <n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5" sqref="I33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333">
        <v>3000</v>
      </nc>
    </rcc>
  </rrc>
  <rcc rId="3797" sId="5">
    <oc r="B330" t="inlineStr">
      <is>
        <t>S6/S6E/S7E</t>
      </is>
    </oc>
    <nc r="B330" t="inlineStr">
      <is>
        <t>S6</t>
      </is>
    </nc>
  </rcc>
  <rcc rId="3798" sId="5">
    <nc r="B331" t="inlineStr">
      <is>
        <t>S6E</t>
      </is>
    </nc>
  </rcc>
  <rcc rId="3799" sId="5">
    <nc r="B332" t="inlineStr">
      <is>
        <t>S7E</t>
      </is>
    </nc>
  </rcc>
  <rcc rId="3800" sId="5">
    <oc r="H330" t="inlineStr">
      <is>
        <t>600 / 650 / 600</t>
      </is>
    </oc>
    <nc r="H330">
      <v>600</v>
    </nc>
  </rcc>
  <rcc rId="3801" sId="5">
    <oc r="E330">
      <v>5</v>
    </oc>
    <nc r="E330">
      <v>2</v>
    </nc>
  </rcc>
  <rcc rId="3802" sId="5">
    <oc r="F330">
      <v>6</v>
    </oc>
    <nc r="F330">
      <v>2</v>
    </nc>
  </rcc>
  <rcc rId="3803" sId="5">
    <nc r="E331">
      <v>1</v>
    </nc>
  </rcc>
  <rcc rId="3804" sId="5">
    <nc r="F331">
      <v>1</v>
    </nc>
  </rcc>
  <rcc rId="3805" sId="5">
    <nc r="H331">
      <v>650</v>
    </nc>
  </rcc>
  <rcc rId="3806" sId="5">
    <nc r="E332">
      <v>1</v>
    </nc>
  </rcc>
  <rcc rId="3807" sId="5">
    <nc r="F332">
      <v>1</v>
    </nc>
  </rcc>
  <rcc rId="3808" sId="5">
    <nc r="H332">
      <v>600</v>
    </nc>
  </rcc>
</revisions>
</file>

<file path=xl/revisions/revisionLog2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3809" sId="5" ref="A334:XFD334" action="insertRow"/>
  <rcc rId="3810" sId="5">
    <nc r="A334" t="inlineStr">
      <is>
        <t>217A</t>
      </is>
    </nc>
  </rcc>
  <rcc rId="3811" sId="5">
    <nc r="C334" t="inlineStr">
      <is>
        <t>Samsung</t>
      </is>
    </nc>
  </rcc>
  <rcc rId="3812" sId="5">
    <nc r="D334" t="inlineStr">
      <is>
        <t>Battery</t>
      </is>
    </nc>
  </rcc>
  <rcc rId="3813" sId="5">
    <nc r="G334">
      <f>(F334-E334)</f>
    </nc>
  </rcc>
  <rcc rId="3814" sId="5">
    <nc r="K334">
      <v>850</v>
    </nc>
  </rcc>
  <rcc rId="3815" sId="5">
    <nc r="B334" t="inlineStr">
      <is>
        <t>Alpha</t>
      </is>
    </nc>
  </rcc>
  <rcc rId="3816" sId="5">
    <oc r="B333" t="inlineStr">
      <is>
        <t>A3 / Alpha</t>
      </is>
    </oc>
    <nc r="B333" t="inlineStr">
      <is>
        <t>A3</t>
      </is>
    </nc>
  </rcc>
  <rcc rId="3817" sId="5">
    <oc r="E333">
      <v>2</v>
    </oc>
    <nc r="E333">
      <v>1</v>
    </nc>
  </rcc>
  <rcc rId="3818" sId="5">
    <oc r="F333">
      <v>2</v>
    </oc>
    <nc r="F333">
      <v>1</v>
    </nc>
  </rcc>
  <rcc rId="3819" sId="5">
    <oc r="H333" t="inlineStr">
      <is>
        <t>500 / 350</t>
      </is>
    </oc>
    <nc r="H333">
      <v>500</v>
    </nc>
  </rcc>
  <rcc rId="3820" sId="5">
    <nc r="E334">
      <v>1</v>
    </nc>
  </rcc>
  <rcc rId="3821" sId="5">
    <nc r="F334">
      <v>1</v>
    </nc>
  </rcc>
  <rcc rId="3822" sId="5">
    <nc r="H334">
      <v>350</v>
    </nc>
  </rcc>
</revisions>
</file>

<file path=xl/revisions/revisionLog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18" sId="5">
    <nc r="H197">
      <v>1500</v>
    </nc>
  </rcc>
  <rcc rId="319" sId="5">
    <nc r="H207">
      <v>2800</v>
    </nc>
  </rcc>
  <rcc rId="320" sId="5">
    <nc r="H145">
      <v>4000</v>
    </nc>
  </rcc>
  <rcc rId="321" sId="5">
    <nc r="H146">
      <v>3000</v>
    </nc>
  </rcc>
  <rcc rId="322" sId="5">
    <nc r="H121">
      <v>1500</v>
    </nc>
  </rcc>
  <rcc rId="323" sId="5">
    <nc r="H102">
      <v>2500</v>
    </nc>
  </rcc>
</revisions>
</file>

<file path=xl/revisions/revisionLog2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3823" sId="5" ref="A336:XFD336" action="insertRow"/>
  <rcc rId="3824" sId="5">
    <nc r="A336" t="inlineStr">
      <is>
        <t>217B</t>
      </is>
    </nc>
  </rcc>
  <rcc rId="3825" sId="5">
    <nc r="C336" t="inlineStr">
      <is>
        <t>Samsung</t>
      </is>
    </nc>
  </rcc>
  <rcc rId="3826" sId="5">
    <nc r="D336" t="inlineStr">
      <is>
        <t>Battery</t>
      </is>
    </nc>
  </rcc>
  <rcc rId="3827" sId="5">
    <nc r="G336">
      <f>(F336-E336)</f>
    </nc>
  </rcc>
  <rcc rId="3828" sId="5">
    <nc r="K336">
      <v>1000</v>
    </nc>
  </rcc>
  <rcc rId="3829" sId="5">
    <oc r="B335" t="inlineStr">
      <is>
        <t>A510  / A5</t>
      </is>
    </oc>
    <nc r="B335" t="inlineStr">
      <is>
        <t>A510</t>
      </is>
    </nc>
  </rcc>
  <rcc rId="3830" sId="5">
    <nc r="B336" t="inlineStr">
      <is>
        <t>A5</t>
      </is>
    </nc>
  </rcc>
  <rcc rId="3831" sId="5">
    <oc r="E335">
      <v>2</v>
    </oc>
    <nc r="E335">
      <v>1</v>
    </nc>
  </rcc>
  <rcc rId="3832" sId="5">
    <oc r="F335">
      <v>2</v>
    </oc>
    <nc r="F335">
      <v>1</v>
    </nc>
  </rcc>
  <rcc rId="3833" sId="5">
    <nc r="E336">
      <v>1</v>
    </nc>
  </rcc>
  <rcc rId="3834" sId="5">
    <nc r="F336">
      <v>1</v>
    </nc>
  </rcc>
  <rcc rId="3835" sId="5">
    <nc r="H336">
      <v>500</v>
    </nc>
  </rcc>
  <rcc rId="3836" sId="5">
    <oc r="H335" t="inlineStr">
      <is>
        <t>500 / 500</t>
      </is>
    </oc>
    <nc r="H335">
      <v>500</v>
    </nc>
  </rcc>
</revisions>
</file>

<file path=xl/revisions/revisionLog2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37" sId="5">
    <oc r="E341">
      <v>1</v>
    </oc>
    <nc r="E341">
      <v>2</v>
    </nc>
  </rcc>
  <rcc rId="3838" sId="5">
    <oc r="F341">
      <v>1</v>
    </oc>
    <nc r="F341">
      <v>2</v>
    </nc>
  </rcc>
  <rcc rId="3839" sId="5">
    <oc r="E342">
      <v>1</v>
    </oc>
    <nc r="E342">
      <v>4</v>
    </nc>
  </rcc>
  <rcc rId="3840" sId="5">
    <oc r="F342">
      <v>1</v>
    </oc>
    <nc r="F342">
      <v>4</v>
    </nc>
  </rcc>
</revisions>
</file>

<file path=xl/revisions/revisionLog2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41" sId="5">
    <oc r="E346">
      <v>3</v>
    </oc>
    <nc r="E346">
      <v>2</v>
    </nc>
  </rcc>
  <rcc rId="3842" sId="5">
    <oc r="F346">
      <v>3</v>
    </oc>
    <nc r="F346">
      <v>2</v>
    </nc>
  </rcc>
</revisions>
</file>

<file path=xl/revisions/revisionLog2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43" sId="5">
    <oc r="E347">
      <v>1</v>
    </oc>
    <nc r="E347">
      <v>4</v>
    </nc>
  </rcc>
  <rcc rId="3844" sId="5">
    <oc r="F347">
      <v>1</v>
    </oc>
    <nc r="F347">
      <v>4</v>
    </nc>
  </rcc>
</revisions>
</file>

<file path=xl/revisions/revisionLog2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45" sId="5">
    <oc r="E349">
      <v>1</v>
    </oc>
    <nc r="E349"/>
  </rcc>
  <rcc rId="3846" sId="5">
    <oc r="F349">
      <v>1</v>
    </oc>
    <nc r="F349"/>
  </rcc>
  <rcc rId="3847" sId="5">
    <oc r="H349">
      <v>700</v>
    </oc>
    <nc r="H349"/>
  </rcc>
</revisions>
</file>

<file path=xl/revisions/revisionLog2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5" sqref="E167:G167">
    <dxf>
      <fill>
        <patternFill>
          <bgColor theme="2"/>
        </patternFill>
      </fill>
    </dxf>
  </rfmt>
  <rcc rId="3848" sId="5">
    <oc r="E9">
      <v>2</v>
    </oc>
    <nc r="E9">
      <v>1</v>
    </nc>
  </rcc>
  <rcc rId="3849" sId="5">
    <oc r="F9">
      <v>2</v>
    </oc>
    <nc r="F9">
      <v>1</v>
    </nc>
  </rcc>
</revisions>
</file>

<file path=xl/revisions/revisionLog2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50" sId="5">
    <oc r="E39">
      <v>7</v>
    </oc>
    <nc r="E39">
      <v>6</v>
    </nc>
  </rcc>
  <rcc rId="3851" sId="5">
    <oc r="F39">
      <v>7</v>
    </oc>
    <nc r="F39">
      <v>6</v>
    </nc>
  </rcc>
</revisions>
</file>

<file path=xl/revisions/revisionLog2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52" sId="5">
    <oc r="E207">
      <v>0</v>
    </oc>
    <nc r="E207">
      <v>2</v>
    </nc>
  </rcc>
  <rcc rId="3853" sId="5">
    <oc r="F207">
      <v>0</v>
    </oc>
    <nc r="F207">
      <v>2</v>
    </nc>
  </rcc>
  <rcc rId="3854" sId="5">
    <oc r="H207">
      <v>1400</v>
    </oc>
    <nc r="H207">
      <v>1550</v>
    </nc>
  </rcc>
</revisions>
</file>

<file path=xl/revisions/revisionLog2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55" sId="5">
    <oc r="E64">
      <v>1</v>
    </oc>
    <nc r="E64">
      <v>0</v>
    </nc>
  </rcc>
  <rcc rId="3856" sId="5">
    <oc r="F64">
      <v>1</v>
    </oc>
    <nc r="F64">
      <v>0</v>
    </nc>
  </rcc>
</revisions>
</file>

<file path=xl/revisions/revisionLog2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57" sId="5">
    <oc r="E275">
      <v>0</v>
    </oc>
    <nc r="E275">
      <v>5</v>
    </nc>
  </rcc>
  <rcc rId="3858" sId="5">
    <oc r="F275">
      <v>0</v>
    </oc>
    <nc r="F275">
      <v>5</v>
    </nc>
  </rcc>
</revisions>
</file>

<file path=xl/revisions/revisionLog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24" sId="5">
    <oc r="E171">
      <v>1</v>
    </oc>
    <nc r="E171">
      <v>2</v>
    </nc>
  </rcc>
  <rcc rId="325" sId="5">
    <oc r="F171">
      <v>3</v>
    </oc>
    <nc r="F171">
      <v>2</v>
    </nc>
  </rcc>
  <rfmt sheetId="5" sqref="G171">
    <dxf>
      <fill>
        <patternFill>
          <bgColor theme="2"/>
        </patternFill>
      </fill>
    </dxf>
  </rfmt>
</revisions>
</file>

<file path=xl/revisions/revisionLog2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59" sId="5">
    <oc r="E231">
      <v>1</v>
    </oc>
    <nc r="E231">
      <v>21</v>
    </nc>
  </rcc>
  <rcc rId="3860" sId="5">
    <oc r="F231">
      <v>1</v>
    </oc>
    <nc r="F231">
      <v>2</v>
    </nc>
  </rcc>
</revisions>
</file>

<file path=xl/revisions/revisionLog2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61" sId="5">
    <oc r="E109">
      <v>0</v>
    </oc>
    <nc r="E109">
      <v>1</v>
    </nc>
  </rcc>
  <rcc rId="3862" sId="5">
    <oc r="F109">
      <v>0</v>
    </oc>
    <nc r="F109">
      <v>1</v>
    </nc>
  </rcc>
  <rcc rId="3863" sId="5">
    <oc r="H109">
      <v>1350</v>
    </oc>
    <nc r="H109">
      <v>1550</v>
    </nc>
  </rcc>
</revisions>
</file>

<file path=xl/revisions/revisionLog2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64" sId="5">
    <oc r="E218">
      <v>1</v>
    </oc>
    <nc r="E218">
      <v>2</v>
    </nc>
  </rcc>
  <rcc rId="3865" sId="5">
    <oc r="F218">
      <v>1</v>
    </oc>
    <nc r="F218">
      <v>2</v>
    </nc>
  </rcc>
</revisions>
</file>

<file path=xl/revisions/revisionLog2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66" sId="5">
    <oc r="E219">
      <v>4</v>
    </oc>
    <nc r="E219">
      <v>3</v>
    </nc>
  </rcc>
  <rcc rId="3867" sId="5">
    <oc r="F219">
      <v>4</v>
    </oc>
    <nc r="F219">
      <v>3</v>
    </nc>
  </rcc>
  <rcc rId="3868" sId="5">
    <oc r="E156">
      <v>3</v>
    </oc>
    <nc r="E156">
      <v>2</v>
    </nc>
  </rcc>
  <rcc rId="3869" sId="5">
    <oc r="F156">
      <v>3</v>
    </oc>
    <nc r="F156">
      <v>2</v>
    </nc>
  </rcc>
</revisions>
</file>

<file path=xl/revisions/revisionLog2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70" sId="5">
    <oc r="E154">
      <v>5</v>
    </oc>
    <nc r="E154">
      <v>4</v>
    </nc>
  </rcc>
  <rcc rId="3871" sId="5">
    <oc r="F154">
      <v>5</v>
    </oc>
    <nc r="F154">
      <v>4</v>
    </nc>
  </rcc>
  <rcc rId="3872" sId="5">
    <oc r="E217">
      <v>2</v>
    </oc>
    <nc r="E217">
      <v>1</v>
    </nc>
  </rcc>
  <rcc rId="3873" sId="5">
    <oc r="F217">
      <v>2</v>
    </oc>
    <nc r="F217">
      <v>1</v>
    </nc>
  </rcc>
</revisions>
</file>

<file path=xl/revisions/revisionLog2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74" sId="5">
    <oc r="E243">
      <v>1</v>
    </oc>
    <nc r="E243">
      <v>0</v>
    </nc>
  </rcc>
  <rcc rId="3875" sId="5">
    <oc r="F243">
      <v>1</v>
    </oc>
    <nc r="F243">
      <v>0</v>
    </nc>
  </rcc>
</revisions>
</file>

<file path=xl/revisions/revisionLog2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76" sId="5">
    <oc r="E408">
      <v>50</v>
    </oc>
    <nc r="E408">
      <v>45</v>
    </nc>
  </rcc>
  <rcc rId="3877" sId="5">
    <oc r="F408">
      <v>50</v>
    </oc>
    <nc r="F408">
      <v>45</v>
    </nc>
  </rcc>
</revisions>
</file>

<file path=xl/revisions/revisionLog2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78" sId="5">
    <oc r="E322">
      <v>4</v>
    </oc>
    <nc r="E322">
      <v>3</v>
    </nc>
  </rcc>
  <rcc rId="3879" sId="5">
    <oc r="F322">
      <v>4</v>
    </oc>
    <nc r="F322">
      <v>3</v>
    </nc>
  </rcc>
</revisions>
</file>

<file path=xl/revisions/revisionLog2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80" sId="5">
    <oc r="E151">
      <v>4</v>
    </oc>
    <nc r="E151">
      <v>3</v>
    </nc>
  </rcc>
  <rcc rId="3881" sId="5">
    <oc r="F151">
      <v>4</v>
    </oc>
    <nc r="F151">
      <v>3</v>
    </nc>
  </rcc>
</revisions>
</file>

<file path=xl/revisions/revisionLog2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82" sId="5">
    <oc r="E4">
      <v>13</v>
    </oc>
    <nc r="E4">
      <v>12</v>
    </nc>
  </rcc>
  <rcc rId="3883" sId="5">
    <oc r="F4">
      <v>13</v>
    </oc>
    <nc r="F4">
      <v>12</v>
    </nc>
  </rcc>
  <rcc rId="3884" sId="5">
    <oc r="E143">
      <v>1</v>
    </oc>
    <nc r="E143">
      <v>0</v>
    </nc>
  </rcc>
  <rcc rId="3885" sId="5">
    <oc r="F143">
      <v>1</v>
    </oc>
    <nc r="F143">
      <v>0</v>
    </nc>
  </rcc>
  <rfmt sheetId="5" sqref="E143:F143">
    <dxf>
      <fill>
        <patternFill>
          <bgColor rgb="FFFFFF00"/>
        </patternFill>
      </fill>
    </dxf>
  </rfmt>
</revisions>
</file>

<file path=xl/revisions/revisionLog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26" sId="5">
    <nc r="H235">
      <v>245</v>
    </nc>
  </rcc>
  <rcc rId="327" sId="5">
    <nc r="H242">
      <v>245</v>
    </nc>
  </rcc>
</revisions>
</file>

<file path=xl/revisions/revisionLog2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86" sId="5">
    <oc r="E267">
      <v>18</v>
    </oc>
    <nc r="E267">
      <v>17</v>
    </nc>
  </rcc>
  <rcc rId="3887" sId="5">
    <oc r="F267">
      <v>18</v>
    </oc>
    <nc r="F267">
      <v>17</v>
    </nc>
  </rcc>
</revisions>
</file>

<file path=xl/revisions/revisionLog2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88" sId="5">
    <oc r="E160">
      <v>2</v>
    </oc>
    <nc r="E160">
      <v>1</v>
    </nc>
  </rcc>
  <rcc rId="3889" sId="5">
    <oc r="F160">
      <v>2</v>
    </oc>
    <nc r="F160">
      <v>1</v>
    </nc>
  </rcc>
</revisions>
</file>

<file path=xl/revisions/revisionLog2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90" sId="5">
    <oc r="E209">
      <v>4</v>
    </oc>
    <nc r="E209">
      <v>3</v>
    </nc>
  </rcc>
  <rcc rId="3891" sId="5">
    <oc r="F209">
      <v>4</v>
    </oc>
    <nc r="F209">
      <v>3</v>
    </nc>
  </rcc>
</revisions>
</file>

<file path=xl/revisions/revisionLog2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92" sId="5">
    <oc r="E251">
      <v>4</v>
    </oc>
    <nc r="E251">
      <v>2</v>
    </nc>
  </rcc>
  <rcc rId="3893" sId="5">
    <oc r="F251">
      <v>4</v>
    </oc>
    <nc r="F251">
      <v>2</v>
    </nc>
  </rcc>
</revisions>
</file>

<file path=xl/revisions/revisionLog2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94" sId="5">
    <oc r="E324">
      <v>1</v>
    </oc>
    <nc r="E324">
      <v>0</v>
    </nc>
  </rcc>
  <rcc rId="3895" sId="5">
    <oc r="F324">
      <v>1</v>
    </oc>
    <nc r="F324">
      <v>0</v>
    </nc>
  </rcc>
  <rfmt sheetId="5" sqref="E324:F324">
    <dxf>
      <fill>
        <patternFill>
          <bgColor rgb="FFFFFF00"/>
        </patternFill>
      </fill>
    </dxf>
  </rfmt>
</revisions>
</file>

<file path=xl/revisions/revisionLog2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96" sId="5">
    <oc r="E215">
      <v>6</v>
    </oc>
    <nc r="E215">
      <v>5</v>
    </nc>
  </rcc>
  <rcc rId="3897" sId="5">
    <oc r="F215">
      <v>6</v>
    </oc>
    <nc r="F215">
      <v>5</v>
    </nc>
  </rcc>
</revisions>
</file>

<file path=xl/revisions/revisionLog2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98" sId="5">
    <oc r="E211">
      <v>5</v>
    </oc>
    <nc r="E211">
      <v>4</v>
    </nc>
  </rcc>
  <rcc rId="3899" sId="5">
    <oc r="F211">
      <v>5</v>
    </oc>
    <nc r="F211">
      <v>4</v>
    </nc>
  </rcc>
</revisions>
</file>

<file path=xl/revisions/revisionLog2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00" sId="5">
    <oc r="E263">
      <v>4</v>
    </oc>
    <nc r="E263">
      <v>6</v>
    </nc>
  </rcc>
  <rcc rId="3901" sId="5">
    <oc r="F263">
      <v>4</v>
    </oc>
    <nc r="F263">
      <v>6</v>
    </nc>
  </rcc>
</revisions>
</file>

<file path=xl/revisions/revisionLog2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02" sId="5">
    <oc r="E176">
      <v>0</v>
    </oc>
    <nc r="E176">
      <v>2</v>
    </nc>
  </rcc>
  <rcc rId="3903" sId="5">
    <oc r="F176">
      <v>0</v>
    </oc>
    <nc r="F176">
      <v>2</v>
    </nc>
  </rcc>
</revisions>
</file>

<file path=xl/revisions/revisionLog2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04" sId="5">
    <oc r="H176">
      <v>1350</v>
    </oc>
    <nc r="H176">
      <v>1400</v>
    </nc>
  </rcc>
  <rcc rId="3905" sId="5">
    <oc r="F224">
      <v>0</v>
    </oc>
    <nc r="F224">
      <v>3</v>
    </nc>
  </rcc>
  <rcc rId="3906" sId="5">
    <oc r="E224">
      <v>0</v>
    </oc>
    <nc r="E224">
      <v>3</v>
    </nc>
  </rcc>
  <rcmt sheetId="5" cell="F224" guid="{597CA845-27D3-462C-863E-16E151A7A0E5}" author="Windows User" newLength="81"/>
</revisions>
</file>

<file path=xl/revisions/revisionLog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6DE08AC6-364D-41DA-BBF2-05E02A4870BC}" action="delete"/>
  <rdn rId="0" localSheetId="5" customView="1" name="Z_6DE08AC6_364D_41DA_BBF2_05E02A4870BC_.wvu.FilterData" hidden="1" oldHidden="1">
    <formula>'black and white print'!$D$1:$D$1237</formula>
    <oldFormula>'black and white print'!$D$1:$D$1237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2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07" sId="5">
    <oc r="H224">
      <v>2200</v>
    </oc>
    <nc r="H224">
      <v>2000</v>
    </nc>
  </rcc>
  <rcc rId="3908" sId="5">
    <oc r="B213" t="inlineStr">
      <is>
        <t>J4 TFT</t>
      </is>
    </oc>
    <nc r="B213" t="inlineStr">
      <is>
        <t>a3s</t>
      </is>
    </nc>
  </rcc>
  <rrc rId="3909" sId="5" ref="A176:XFD176" action="insertRow"/>
  <rcc rId="3910" sId="5">
    <nc r="A176" t="inlineStr">
      <is>
        <t>132A</t>
      </is>
    </nc>
  </rcc>
  <rcc rId="3911" sId="5">
    <nc r="C176" t="inlineStr">
      <is>
        <t>oppo</t>
      </is>
    </nc>
  </rcc>
  <rcc rId="3912" sId="5">
    <nc r="D176" t="inlineStr">
      <is>
        <t>Panel</t>
      </is>
    </nc>
  </rcc>
  <rcc rId="3913" sId="5">
    <nc r="G176">
      <v>0</v>
    </nc>
  </rcc>
  <rcc rId="3914" sId="5">
    <nc r="H176">
      <v>2800</v>
    </nc>
  </rcc>
  <rcc rId="3915" sId="5">
    <nc r="I176">
      <v>3100</v>
    </nc>
  </rcc>
  <rcc rId="3916" sId="5">
    <nc r="K176">
      <f>(E176*H176)</f>
    </nc>
  </rcc>
  <rcc rId="3917" sId="5">
    <nc r="B176" t="inlineStr">
      <is>
        <t>A5s</t>
      </is>
    </nc>
  </rcc>
  <rcc rId="3918" sId="5">
    <nc r="E176">
      <v>2</v>
    </nc>
  </rcc>
  <rcc rId="3919" sId="5">
    <nc r="F176">
      <v>2</v>
    </nc>
  </rcc>
</revisions>
</file>

<file path=xl/revisions/revisionLog25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20" sId="5">
    <oc r="H176">
      <v>2800</v>
    </oc>
    <nc r="H176">
      <v>2200</v>
    </nc>
  </rcc>
</revisions>
</file>

<file path=xl/revisions/revisionLog25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175" guid="{EB3AD43D-7E87-4E39-9350-9445638AD5CA}" author="Windows User" newLength="69"/>
</revisions>
</file>

<file path=xl/revisions/revisionLog25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21" sId="5">
    <oc r="H244">
      <v>1800</v>
    </oc>
    <nc r="H244">
      <v>1900</v>
    </nc>
  </rcc>
  <rcc rId="3922" sId="5">
    <oc r="E244">
      <v>0</v>
    </oc>
    <nc r="E244">
      <v>3</v>
    </nc>
  </rcc>
  <rcc rId="3923" sId="5">
    <oc r="F244">
      <v>0</v>
    </oc>
    <nc r="F244">
      <v>3</v>
    </nc>
  </rcc>
  <rcc rId="3924" sId="5">
    <oc r="E212">
      <v>4</v>
    </oc>
    <nc r="E212">
      <v>7</v>
    </nc>
  </rcc>
  <rcc rId="3925" sId="5">
    <oc r="F212">
      <v>4</v>
    </oc>
    <nc r="F212">
      <v>7</v>
    </nc>
  </rcc>
</revisions>
</file>

<file path=xl/revisions/revisionLog25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26" sId="5">
    <oc r="E135">
      <v>1</v>
    </oc>
    <nc r="E135">
      <v>3</v>
    </nc>
  </rcc>
  <rcc rId="3927" sId="5">
    <oc r="F135">
      <v>1</v>
    </oc>
    <nc r="F135">
      <v>3</v>
    </nc>
  </rcc>
</revisions>
</file>

<file path=xl/revisions/revisionLog25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28" sId="5">
    <oc r="E156">
      <v>2</v>
    </oc>
    <nc r="E156">
      <v>4</v>
    </nc>
  </rcc>
  <rcc rId="3929" sId="5">
    <oc r="F156">
      <v>2</v>
    </oc>
    <nc r="F156">
      <v>4</v>
    </nc>
  </rcc>
</revisions>
</file>

<file path=xl/revisions/revisionLog25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30" sId="5">
    <oc r="E208">
      <v>2</v>
    </oc>
    <nc r="E208">
      <v>4</v>
    </nc>
  </rcc>
  <rcc rId="3931" sId="5">
    <oc r="F208">
      <v>2</v>
    </oc>
    <nc r="F208">
      <v>4</v>
    </nc>
  </rcc>
</revisions>
</file>

<file path=xl/revisions/revisionLog25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32" sId="5">
    <oc r="E261">
      <v>8</v>
    </oc>
    <nc r="E261">
      <v>9</v>
    </nc>
  </rcc>
  <rcc rId="3933" sId="5">
    <oc r="F261">
      <v>8</v>
    </oc>
    <nc r="F261">
      <v>9</v>
    </nc>
  </rcc>
</revisions>
</file>

<file path=xl/revisions/revisionLog25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34" sId="5">
    <oc r="E158">
      <v>1</v>
    </oc>
    <nc r="E158">
      <v>3</v>
    </nc>
  </rcc>
  <rcc rId="3935" sId="5">
    <oc r="F158">
      <v>1</v>
    </oc>
    <nc r="F158">
      <v>3</v>
    </nc>
  </rcc>
</revisions>
</file>

<file path=xl/revisions/revisionLog25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5" sqref="E143" start="0" length="0">
    <dxf>
      <fill>
        <patternFill>
          <bgColor theme="2"/>
        </patternFill>
      </fill>
    </dxf>
  </rfmt>
  <rfmt sheetId="5" sqref="F143" start="0" length="0">
    <dxf>
      <fill>
        <patternFill>
          <bgColor theme="2"/>
        </patternFill>
      </fill>
    </dxf>
  </rfmt>
  <rcc rId="3936" sId="5">
    <oc r="E143">
      <v>0</v>
    </oc>
    <nc r="E143">
      <v>2</v>
    </nc>
  </rcc>
  <rcc rId="3937" sId="5">
    <oc r="F143">
      <v>0</v>
    </oc>
    <nc r="F143">
      <v>2</v>
    </nc>
  </rcc>
  <rcc rId="3938" sId="5">
    <oc r="H143">
      <v>1500</v>
    </oc>
    <nc r="H143">
      <v>2200</v>
    </nc>
  </rcc>
</revisions>
</file>

<file path=xl/revisions/revisionLog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331" sId="5" ref="A152:XFD152" action="insertRow"/>
  <rcc rId="332" sId="5">
    <nc r="A152" t="inlineStr">
      <is>
        <t>133A</t>
      </is>
    </nc>
  </rcc>
  <rcc rId="333" sId="5">
    <nc r="B152" t="inlineStr">
      <is>
        <t>A1k</t>
      </is>
    </nc>
  </rcc>
  <rcc rId="334" sId="5">
    <nc r="C152" t="inlineStr">
      <is>
        <t>oppo</t>
      </is>
    </nc>
  </rcc>
  <rcc rId="335" sId="5">
    <nc r="D152" t="inlineStr">
      <is>
        <t>Panel</t>
      </is>
    </nc>
  </rcc>
  <rcc rId="336" sId="5">
    <nc r="E152">
      <v>1</v>
    </nc>
  </rcc>
  <rcc rId="337" sId="5">
    <nc r="F152">
      <v>1</v>
    </nc>
  </rcc>
  <rcc rId="338" sId="5">
    <nc r="G152">
      <v>0</v>
    </nc>
  </rcc>
</revisions>
</file>

<file path=xl/revisions/revisionLog26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39" sId="5">
    <oc r="H143">
      <v>2200</v>
    </oc>
    <nc r="H143">
      <v>1500</v>
    </nc>
  </rcc>
  <rcc rId="3940" sId="5">
    <oc r="E143">
      <v>2</v>
    </oc>
    <nc r="E143">
      <v>1</v>
    </nc>
  </rcc>
  <rcc rId="3941" sId="5">
    <oc r="F143">
      <v>2</v>
    </oc>
    <nc r="F143">
      <v>1</v>
    </nc>
  </rcc>
  <rcc rId="3942" sId="5">
    <oc r="E142">
      <v>1</v>
    </oc>
    <nc r="E142">
      <v>2</v>
    </nc>
  </rcc>
  <rcc rId="3943" sId="5">
    <oc r="F142">
      <v>1</v>
    </oc>
    <nc r="F142">
      <v>2</v>
    </nc>
  </rcc>
  <rcc rId="3944" sId="5">
    <oc r="H142">
      <v>2100</v>
    </oc>
    <nc r="H142">
      <v>2200</v>
    </nc>
  </rcc>
</revisions>
</file>

<file path=xl/revisions/revisionLog26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3945" sId="5" ref="A252:XFD252" action="insertRow"/>
  <rcc rId="3946" sId="5">
    <nc r="A252" t="inlineStr">
      <is>
        <t>168A</t>
      </is>
    </nc>
  </rcc>
  <rcc rId="3947" sId="5">
    <nc r="B252" t="inlineStr">
      <is>
        <t>Y15</t>
      </is>
    </nc>
  </rcc>
  <rcc rId="3948" sId="5">
    <nc r="C252" t="inlineStr">
      <is>
        <t>VIVO</t>
      </is>
    </nc>
  </rcc>
  <rcc rId="3949" sId="5">
    <nc r="D252" t="inlineStr">
      <is>
        <t>Panel</t>
      </is>
    </nc>
  </rcc>
  <rcc rId="3950" sId="5">
    <nc r="E252">
      <v>3</v>
    </nc>
  </rcc>
  <rcc rId="3951" sId="5">
    <nc r="F252">
      <v>3</v>
    </nc>
  </rcc>
  <rcc rId="3952" sId="5">
    <nc r="G252">
      <f>(F252-E252)</f>
    </nc>
  </rcc>
  <rcc rId="3953" sId="5">
    <nc r="H252">
      <v>2500</v>
    </nc>
  </rcc>
  <rcc rId="3954" sId="5">
    <nc r="K252">
      <f>(E252*H252)</f>
    </nc>
  </rcc>
</revisions>
</file>

<file path=xl/revisions/revisionLog26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3955" sId="5" ref="A253:XFD253" action="insertRow"/>
  <rcc rId="3956" sId="5">
    <nc r="A253" t="inlineStr">
      <is>
        <t>168A</t>
      </is>
    </nc>
  </rcc>
  <rcc rId="3957" sId="5">
    <nc r="B253" t="inlineStr">
      <is>
        <t>V15</t>
      </is>
    </nc>
  </rcc>
  <rcc rId="3958" sId="5">
    <nc r="C253" t="inlineStr">
      <is>
        <t>VIVO</t>
      </is>
    </nc>
  </rcc>
  <rcc rId="3959" sId="5">
    <nc r="D253" t="inlineStr">
      <is>
        <t>Panel</t>
      </is>
    </nc>
  </rcc>
  <rcc rId="3960" sId="5">
    <nc r="E253">
      <v>2</v>
    </nc>
  </rcc>
  <rcc rId="3961" sId="5">
    <nc r="F253">
      <v>2</v>
    </nc>
  </rcc>
  <rcc rId="3962" sId="5">
    <nc r="G253">
      <f>(F253-E253)</f>
    </nc>
  </rcc>
  <rcc rId="3963" sId="5">
    <nc r="H253">
      <v>2500</v>
    </nc>
  </rcc>
  <rcc rId="3964" sId="5">
    <nc r="K253">
      <f>(E253*H253)</f>
    </nc>
  </rcc>
</revisions>
</file>

<file path=xl/revisions/revisionLog26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65" sId="5">
    <oc r="E277">
      <v>8</v>
    </oc>
    <nc r="E277">
      <v>6</v>
    </nc>
  </rcc>
  <rcc rId="3966" sId="5">
    <oc r="F277">
      <v>8</v>
    </oc>
    <nc r="F277">
      <v>6</v>
    </nc>
  </rcc>
</revisions>
</file>

<file path=xl/revisions/revisionLog26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67" sId="5">
    <oc r="E206">
      <v>3</v>
    </oc>
    <nc r="E206">
      <v>2</v>
    </nc>
  </rcc>
  <rcc rId="3968" sId="5">
    <oc r="F206">
      <v>3</v>
    </oc>
    <nc r="F206">
      <v>2</v>
    </nc>
  </rcc>
</revisions>
</file>

<file path=xl/revisions/revisionLog26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69" sId="5">
    <oc r="B287" t="inlineStr">
      <is>
        <t>G five G6 14 pin</t>
      </is>
    </oc>
    <nc r="B287" t="inlineStr">
      <is>
        <t xml:space="preserve">power 2 G5 G6 </t>
      </is>
    </nc>
  </rcc>
</revisions>
</file>

<file path=xl/revisions/revisionLog26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70" sId="5">
    <oc r="E252">
      <v>3</v>
    </oc>
    <nc r="E252">
      <v>1</v>
    </nc>
  </rcc>
  <rcc rId="3971" sId="5">
    <oc r="F252">
      <v>3</v>
    </oc>
    <nc r="F252">
      <v>1</v>
    </nc>
  </rcc>
</revisions>
</file>

<file path=xl/revisions/revisionLog26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72" sId="5">
    <oc r="E404">
      <v>20</v>
    </oc>
    <nc r="E404">
      <v>7</v>
    </nc>
  </rcc>
  <rcc rId="3973" sId="5">
    <oc r="F404">
      <v>20</v>
    </oc>
    <nc r="F404">
      <v>7</v>
    </nc>
  </rcc>
</revisions>
</file>

<file path=xl/revisions/revisionLog26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74" sId="5">
    <oc r="E216">
      <v>5</v>
    </oc>
    <nc r="E216">
      <v>4</v>
    </nc>
  </rcc>
  <rcc rId="3975" sId="5">
    <oc r="F216">
      <v>5</v>
    </oc>
    <nc r="F216">
      <v>4</v>
    </nc>
  </rcc>
</revisions>
</file>

<file path=xl/revisions/revisionLog26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76" sId="5">
    <oc r="E342">
      <v>1</v>
    </oc>
    <nc r="E342">
      <v>0</v>
    </nc>
  </rcc>
  <rcc rId="3977" sId="5">
    <oc r="F342">
      <v>1</v>
    </oc>
    <nc r="F342">
      <v>0</v>
    </nc>
  </rcc>
  <rcc rId="3978" sId="5">
    <oc r="E4">
      <v>12</v>
    </oc>
    <nc r="E4">
      <v>10</v>
    </nc>
  </rcc>
  <rcc rId="3979" sId="5">
    <oc r="F4">
      <v>12</v>
    </oc>
    <nc r="F4">
      <v>10</v>
    </nc>
  </rcc>
</revisions>
</file>

<file path=xl/revisions/revisionLog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9" sId="5">
    <nc r="H152">
      <v>1850</v>
    </nc>
  </rcc>
</revisions>
</file>

<file path=xl/revisions/revisionLog27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80" sId="5">
    <nc r="E352">
      <v>1</v>
    </nc>
  </rcc>
  <rcc rId="3981" sId="5">
    <nc r="F352">
      <v>1</v>
    </nc>
  </rcc>
  <rcc rId="3982" sId="5">
    <oc r="E351">
      <v>1</v>
    </oc>
    <nc r="E351">
      <v>0</v>
    </nc>
  </rcc>
  <rcc rId="3983" sId="5">
    <oc r="F351">
      <v>1</v>
    </oc>
    <nc r="F351">
      <v>0</v>
    </nc>
  </rcc>
</revisions>
</file>

<file path=xl/revisions/revisionLog27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84" sId="5">
    <oc r="E394">
      <v>30</v>
    </oc>
    <nc r="E394">
      <v>12</v>
    </nc>
  </rcc>
  <rcc rId="3985" sId="5">
    <oc r="F394">
      <v>30</v>
    </oc>
    <nc r="F394">
      <v>12</v>
    </nc>
  </rcc>
</revisions>
</file>

<file path=xl/revisions/revisionLog27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86" sId="5">
    <oc r="E156">
      <v>4</v>
    </oc>
    <nc r="E156">
      <v>1</v>
    </nc>
  </rcc>
  <rcc rId="3987" sId="5">
    <oc r="F156">
      <v>4</v>
    </oc>
    <nc r="F156">
      <v>1</v>
    </nc>
  </rcc>
</revisions>
</file>

<file path=xl/revisions/revisionLog27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88" sId="5">
    <oc r="E261">
      <v>20</v>
    </oc>
    <nc r="E261">
      <v>19</v>
    </nc>
  </rcc>
  <rcc rId="3989" sId="5">
    <oc r="F261">
      <v>20</v>
    </oc>
    <nc r="F261">
      <v>19</v>
    </nc>
  </rcc>
</revisions>
</file>

<file path=xl/revisions/revisionLog27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90" sId="5">
    <oc r="E106">
      <v>6</v>
    </oc>
    <nc r="E106">
      <v>5</v>
    </nc>
  </rcc>
  <rcc rId="3991" sId="5">
    <oc r="F106">
      <v>6</v>
    </oc>
    <nc r="F106">
      <v>5</v>
    </nc>
  </rcc>
</revisions>
</file>

<file path=xl/revisions/revisionLog27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92" sId="5">
    <oc r="E9">
      <v>1</v>
    </oc>
    <nc r="E9">
      <v>4</v>
    </nc>
  </rcc>
  <rcc rId="3993" sId="5">
    <oc r="F9">
      <v>1</v>
    </oc>
    <nc r="F9">
      <v>4</v>
    </nc>
  </rcc>
</revisions>
</file>

<file path=xl/revisions/revisionLog27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94" sId="5">
    <oc r="H9">
      <v>430</v>
    </oc>
    <nc r="H9">
      <v>410</v>
    </nc>
  </rcc>
</revisions>
</file>

<file path=xl/revisions/revisionLog27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95" sId="5">
    <oc r="E64">
      <v>0</v>
    </oc>
    <nc r="E64">
      <v>10</v>
    </nc>
  </rcc>
  <rcc rId="3996" sId="5">
    <oc r="F64">
      <v>0</v>
    </oc>
    <nc r="F64">
      <v>10</v>
    </nc>
  </rcc>
</revisions>
</file>

<file path=xl/revisions/revisionLog27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97" sId="5">
    <oc r="E87">
      <v>3</v>
    </oc>
    <nc r="E87">
      <v>8</v>
    </nc>
  </rcc>
  <rcc rId="3998" sId="5">
    <oc r="F87">
      <v>3</v>
    </oc>
    <nc r="F87">
      <v>8</v>
    </nc>
  </rcc>
</revisions>
</file>

<file path=xl/revisions/revisionLog27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99" sId="5">
    <oc r="H87">
      <v>155</v>
    </oc>
    <nc r="H87">
      <v>160</v>
    </nc>
  </rcc>
</revisions>
</file>

<file path=xl/revisions/revisionLog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340" sId="5" ref="A152:XFD152" action="insertRow"/>
  <rcc rId="341" sId="5">
    <nc r="A152" t="inlineStr">
      <is>
        <t>133A</t>
      </is>
    </nc>
  </rcc>
  <rcc rId="342" sId="5">
    <oc r="A153" t="inlineStr">
      <is>
        <t>133A</t>
      </is>
    </oc>
    <nc r="A153" t="inlineStr">
      <is>
        <t>133B</t>
      </is>
    </nc>
  </rcc>
  <rcc rId="343" sId="5">
    <nc r="B152" t="inlineStr">
      <is>
        <t>A39</t>
      </is>
    </nc>
  </rcc>
  <rcc rId="344" sId="5">
    <nc r="C152" t="inlineStr">
      <is>
        <t>oppo</t>
      </is>
    </nc>
  </rcc>
  <rcc rId="345" sId="5">
    <nc r="D152" t="inlineStr">
      <is>
        <t>Panel</t>
      </is>
    </nc>
  </rcc>
  <rcc rId="346" sId="5">
    <nc r="E152">
      <v>2</v>
    </nc>
  </rcc>
  <rcc rId="347" sId="5">
    <nc r="F152">
      <v>2</v>
    </nc>
  </rcc>
  <rcc rId="348" sId="5">
    <nc r="G152">
      <v>0</v>
    </nc>
  </rcc>
  <rcv guid="{6DE08AC6-364D-41DA-BBF2-05E02A4870BC}" action="delete"/>
  <rdn rId="0" localSheetId="5" customView="1" name="Z_6DE08AC6_364D_41DA_BBF2_05E02A4870BC_.wvu.FilterData" hidden="1" oldHidden="1">
    <formula>'black and white print'!$D$1:$D$1239</formula>
    <oldFormula>'black and white print'!$D$1:$D$1239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28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00" sId="5">
    <oc r="E327">
      <v>0</v>
    </oc>
    <nc r="E327">
      <v>3</v>
    </nc>
  </rcc>
  <rcc rId="4001" sId="5">
    <oc r="F327">
      <v>0</v>
    </oc>
    <nc r="F327">
      <v>3</v>
    </nc>
  </rcc>
  <rcc rId="4002" sId="5">
    <oc r="H327">
      <v>750</v>
    </oc>
    <nc r="H327">
      <v>800</v>
    </nc>
  </rcc>
  <rcv guid="{6DE08AC6-364D-41DA-BBF2-05E02A4870BC}" action="delete"/>
  <rdn rId="0" localSheetId="5" customView="1" name="Z_6DE08AC6_364D_41DA_BBF2_05E02A4870BC_.wvu.FilterData" hidden="1" oldHidden="1">
    <formula>'black and white print'!$D$1:$D$1330</formula>
    <oldFormula>'black and white print'!$D$1:$D$1330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28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006" sId="5" ref="A276:XFD276" action="insertRow"/>
  <rcc rId="4007" sId="5">
    <nc r="A276">
      <v>184</v>
    </nc>
  </rcc>
  <rcc rId="4008" sId="5">
    <nc r="C276" t="inlineStr">
      <is>
        <t>SAMSUNG</t>
      </is>
    </nc>
  </rcc>
  <rcc rId="4009" sId="5">
    <nc r="D276" t="inlineStr">
      <is>
        <t>LCD</t>
      </is>
    </nc>
  </rcc>
  <rcc rId="4010" sId="5">
    <nc r="G276">
      <f>(F276-E276)</f>
    </nc>
  </rcc>
  <rcc rId="4011" sId="5">
    <nc r="K276">
      <f>(E276*H276)</f>
    </nc>
  </rcc>
  <rcc rId="4012" sId="5">
    <oc r="B275" t="inlineStr">
      <is>
        <t xml:space="preserve">G530 </t>
      </is>
    </oc>
    <nc r="B275" t="inlineStr">
      <is>
        <t>G530</t>
      </is>
    </nc>
  </rcc>
  <rcc rId="4013" sId="5">
    <nc r="B276" t="inlineStr">
      <is>
        <t xml:space="preserve">G550 </t>
      </is>
    </nc>
  </rcc>
  <rcc rId="4014" sId="5">
    <oc r="E275">
      <v>5</v>
    </oc>
    <nc r="E275">
      <v>6</v>
    </nc>
  </rcc>
  <rcc rId="4015" sId="5">
    <oc r="F275">
      <v>5</v>
    </oc>
    <nc r="F275">
      <v>6</v>
    </nc>
  </rcc>
  <rcc rId="4016" sId="5">
    <nc r="E276">
      <v>1</v>
    </nc>
  </rcc>
  <rcc rId="4017" sId="5">
    <nc r="F276">
      <v>1</v>
    </nc>
  </rcc>
  <rcc rId="4018" sId="5">
    <nc r="H276">
      <v>900</v>
    </nc>
  </rcc>
</revisions>
</file>

<file path=xl/revisions/revisionLog28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19" sId="5">
    <oc r="H175">
      <v>2800</v>
    </oc>
    <nc r="H175">
      <v>2300</v>
    </nc>
  </rcc>
  <rcv guid="{6DE08AC6-364D-41DA-BBF2-05E02A4870BC}" action="delete"/>
  <rdn rId="0" localSheetId="5" customView="1" name="Z_6DE08AC6_364D_41DA_BBF2_05E02A4870BC_.wvu.FilterData" hidden="1" oldHidden="1">
    <formula>'black and white print'!$D$1:$D$1331</formula>
    <oldFormula>'black and white print'!$D$1:$D$1331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28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23" sId="5">
    <oc r="E175">
      <v>1</v>
    </oc>
    <nc r="E175">
      <v>2</v>
    </nc>
  </rcc>
  <rcc rId="4024" sId="5">
    <oc r="F175">
      <v>1</v>
    </oc>
    <nc r="F175">
      <v>2</v>
    </nc>
  </rcc>
</revisions>
</file>

<file path=xl/revisions/revisionLog28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25" sId="5">
    <oc r="E175">
      <v>2</v>
    </oc>
    <nc r="E175">
      <v>4</v>
    </nc>
  </rcc>
  <rcc rId="4026" sId="5">
    <oc r="F175">
      <v>2</v>
    </oc>
    <nc r="F175">
      <v>4</v>
    </nc>
  </rcc>
</revisions>
</file>

<file path=xl/revisions/revisionLog28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27" sId="5">
    <oc r="E218">
      <v>1</v>
    </oc>
    <nc r="E218">
      <v>0</v>
    </nc>
  </rcc>
  <rcc rId="4028" sId="5">
    <oc r="F218">
      <v>1</v>
    </oc>
    <nc r="F218">
      <v>0</v>
    </nc>
  </rcc>
</revisions>
</file>

<file path=xl/revisions/revisionLog28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29" sId="5">
    <oc r="E219">
      <v>2</v>
    </oc>
    <nc r="E219">
      <v>0</v>
    </nc>
  </rcc>
  <rcc rId="4030" sId="5">
    <oc r="F219">
      <v>2</v>
    </oc>
    <nc r="F219">
      <v>0</v>
    </nc>
  </rcc>
</revisions>
</file>

<file path=xl/revisions/revisionLog28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31" sId="5">
    <oc r="E212">
      <v>7</v>
    </oc>
    <nc r="E212">
      <v>5</v>
    </nc>
  </rcc>
  <rcc rId="4032" sId="5">
    <oc r="F212">
      <v>7</v>
    </oc>
    <nc r="F212">
      <v>5</v>
    </nc>
  </rcc>
  <rcmt sheetId="5" cell="H212" guid="{2882B1E4-FCC7-4D4C-ABE8-345FE077428F}" author="Windows User" newLength="33"/>
</revisions>
</file>

<file path=xl/revisions/revisionLog28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33" sId="5">
    <oc r="E115">
      <v>4</v>
    </oc>
    <nc r="E115">
      <v>3</v>
    </nc>
  </rcc>
  <rcc rId="4034" sId="5">
    <oc r="F115">
      <v>4</v>
    </oc>
    <nc r="F115">
      <v>3</v>
    </nc>
  </rcc>
  <rcmt sheetId="5" cell="H115" guid="{18C86CD5-8A1E-4C94-BA12-341EE6D6AE87}" author="Windows User" newLength="33"/>
</revisions>
</file>

<file path=xl/revisions/revisionLog28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35" sId="5">
    <oc r="E169">
      <v>3</v>
    </oc>
    <nc r="E169">
      <v>2</v>
    </nc>
  </rcc>
  <rcc rId="4036" sId="5">
    <oc r="F169">
      <v>3</v>
    </oc>
    <nc r="F169">
      <v>2</v>
    </nc>
  </rcc>
  <rcmt sheetId="5" cell="H169" guid="{EE3B2058-26DE-4662-B428-CC1BB1A3B45C}" author="Windows User" newLength="32"/>
</revisions>
</file>

<file path=xl/revisions/revisionLog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52" sId="5">
    <nc r="H152">
      <v>1400</v>
    </nc>
  </rcc>
</revisions>
</file>

<file path=xl/revisions/revisionLog29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175" guid="{00000000-0000-0000-0000-000000000000}" action="delete" author="Windows User"/>
  <rcc rId="4037" sId="5">
    <oc r="E277">
      <v>5</v>
    </oc>
    <nc r="E277">
      <v>4</v>
    </nc>
  </rcc>
  <rcc rId="4038" sId="5">
    <oc r="F277">
      <v>5</v>
    </oc>
    <nc r="F277">
      <v>4</v>
    </nc>
  </rcc>
  <rcc rId="4039" sId="5">
    <oc r="E154">
      <v>4</v>
    </oc>
    <nc r="E154">
      <v>3</v>
    </nc>
  </rcc>
  <rcc rId="4040" sId="5">
    <oc r="F154">
      <v>4</v>
    </oc>
    <nc r="F154">
      <v>3</v>
    </nc>
  </rcc>
  <rcc rId="4041" sId="5">
    <oc r="E206">
      <v>2</v>
    </oc>
    <nc r="E206">
      <v>1</v>
    </nc>
  </rcc>
  <rcc rId="4042" sId="5">
    <oc r="F206">
      <v>2</v>
    </oc>
    <nc r="F206">
      <v>1</v>
    </nc>
  </rcc>
  <rcc rId="4043" sId="5">
    <oc r="E281">
      <v>13</v>
    </oc>
    <nc r="E281">
      <v>9</v>
    </nc>
  </rcc>
  <rcc rId="4044" sId="5">
    <oc r="F281">
      <v>13</v>
    </oc>
    <nc r="F281">
      <v>9</v>
    </nc>
  </rcc>
</revisions>
</file>

<file path=xl/revisions/revisionLog29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281" guid="{95584B98-AEEE-40D7-8FD2-0B0A369E8BAD}" author="Windows User" newLength="32"/>
</revisions>
</file>

<file path=xl/revisions/revisionLog29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F277" guid="{00000000-0000-0000-0000-000000000000}" action="delete" author="Windows User"/>
  <rcmt sheetId="5" cell="H212" guid="{E70A31BF-5B01-476E-AA38-E0901FC7FA98}" author="Windows User" oldLength="33" newLength="1"/>
  <rcmt sheetId="5" cell="H277" guid="{CD340ECC-7022-4794-BCBF-79D950697255}" author="Windows User" newLength="32"/>
</revisions>
</file>

<file path=xl/revisions/revisionLog29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045" sId="5" ref="A159:XFD159" action="insertRow"/>
  <rcc rId="4046" sId="5">
    <nc r="A159" t="inlineStr">
      <is>
        <t>126B</t>
      </is>
    </nc>
  </rcc>
  <rcc rId="4047" sId="5">
    <nc r="C159" t="inlineStr">
      <is>
        <t>MOTOROLLA</t>
      </is>
    </nc>
  </rcc>
  <rcc rId="4048" sId="5">
    <nc r="D159" t="inlineStr">
      <is>
        <t>panel</t>
      </is>
    </nc>
  </rcc>
  <rcc rId="4049" sId="5">
    <nc r="G159">
      <f>(F159-E159)</f>
    </nc>
  </rcc>
  <rcc rId="4050" sId="5">
    <nc r="H159">
      <v>1500</v>
    </nc>
  </rcc>
  <rcc rId="4051" sId="5">
    <nc r="K159">
      <f>(E159*H159)</f>
    </nc>
  </rcc>
  <rcc rId="4052" sId="5">
    <nc r="B159">
      <v>926</v>
    </nc>
  </rcc>
  <rcc rId="4053" sId="5">
    <nc r="E159">
      <v>1</v>
    </nc>
  </rcc>
  <rcc rId="4054" sId="5">
    <nc r="F159">
      <v>1</v>
    </nc>
  </rcc>
</revisions>
</file>

<file path=xl/revisions/revisionLog29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55" sId="5">
    <oc r="H159">
      <v>1500</v>
    </oc>
    <nc r="H159">
      <v>3000</v>
    </nc>
  </rcc>
</revisions>
</file>

<file path=xl/revisions/revisionLog29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56" sId="5">
    <oc r="A138" t="inlineStr">
      <is>
        <t>117B</t>
      </is>
    </oc>
    <nc r="A138" t="inlineStr">
      <is>
        <t>117A</t>
      </is>
    </nc>
  </rcc>
</revisions>
</file>

<file path=xl/revisions/revisionLog29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57" sId="5">
    <oc r="B139" t="inlineStr">
      <is>
        <t>S6</t>
      </is>
    </oc>
    <nc r="B139" t="inlineStr">
      <is>
        <t>S6 / Inifinix B</t>
      </is>
    </nc>
  </rcc>
</revisions>
</file>

<file path=xl/revisions/revisionLog29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058" sId="5" ref="A140:XFD140" action="insertRow"/>
  <rcc rId="4059" sId="5">
    <nc r="A140" t="inlineStr">
      <is>
        <t>117C</t>
      </is>
    </nc>
  </rcc>
  <rcc rId="4060" sId="5">
    <nc r="C140" t="inlineStr">
      <is>
        <t>Q-Mobile</t>
      </is>
    </nc>
  </rcc>
  <rcc rId="4061" sId="5">
    <nc r="D140" t="inlineStr">
      <is>
        <t>Panel</t>
      </is>
    </nc>
  </rcc>
  <rcc rId="4062" sId="5">
    <nc r="G140">
      <f>(F140-E140)</f>
    </nc>
  </rcc>
  <rcc rId="4063" sId="5">
    <nc r="H140">
      <v>1500</v>
    </nc>
  </rcc>
  <rcc rId="4064" sId="5">
    <nc r="K140">
      <f>(E140*H140)</f>
    </nc>
  </rcc>
  <rcc rId="4065" sId="5">
    <nc r="B140" t="inlineStr">
      <is>
        <t>Inifinix B</t>
      </is>
    </nc>
  </rcc>
  <rcc rId="4066" sId="5">
    <nc r="E140">
      <v>1</v>
    </nc>
  </rcc>
  <rcc rId="4067" sId="5">
    <nc r="F140">
      <v>1</v>
    </nc>
  </rcc>
</revisions>
</file>

<file path=xl/revisions/revisionLog29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68" sId="5">
    <oc r="B139" t="inlineStr">
      <is>
        <t>S6 / Inifinix B</t>
      </is>
    </oc>
    <nc r="B139" t="inlineStr">
      <is>
        <t>S6</t>
      </is>
    </nc>
  </rcc>
  <rcc rId="4069" sId="5">
    <oc r="B140" t="inlineStr">
      <is>
        <t>Inifinix B</t>
      </is>
    </oc>
    <nc r="B140" t="inlineStr">
      <is>
        <t xml:space="preserve">Infinity B  </t>
      </is>
    </nc>
  </rcc>
  <rcc rId="4070" sId="5">
    <oc r="H140">
      <v>1500</v>
    </oc>
    <nc r="H140">
      <v>1600</v>
    </nc>
  </rcc>
</revisions>
</file>

<file path=xl/revisions/revisionLog29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71" sId="5">
    <oc r="E155">
      <v>3</v>
    </oc>
    <nc r="E155">
      <v>2</v>
    </nc>
  </rcc>
  <rcc rId="4072" sId="5">
    <oc r="F155">
      <v>3</v>
    </oc>
    <nc r="F155">
      <v>2</v>
    </nc>
  </rcc>
  <rcc rId="4073" sId="5">
    <oc r="E219">
      <v>4</v>
    </oc>
    <nc r="E219">
      <v>3</v>
    </nc>
  </rcc>
  <rcc rId="4074" sId="5">
    <oc r="F219">
      <v>4</v>
    </oc>
    <nc r="F219">
      <v>3</v>
    </nc>
  </rcc>
  <rcc rId="4075" sId="5" odxf="1" dxf="1">
    <oc r="G219">
      <f>(F219-E219)</f>
    </oc>
    <nc r="G219">
      <f>(F219-E219)</f>
    </nc>
    <ndxf>
      <fill>
        <patternFill>
          <bgColor theme="2"/>
        </patternFill>
      </fill>
    </ndxf>
  </rcc>
  <rcmt sheetId="5" cell="H155" guid="{07AAB011-7B98-403F-A63C-0CFDFBD2BAF3}" author="Windows User" oldLength="31" newLength="1"/>
  <rcmt sheetId="5" cell="H212" guid="{D98F0BE5-D23C-48CB-AF90-A9E7853FB9AB}" author="Windows User" newLength="33"/>
  <rcmt sheetId="5" cell="H219" guid="{372F07B4-C214-4E50-8F3A-92958E7BFC07}" author="Windows User" newLength="33"/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50" sId="5">
    <nc r="H215">
      <v>2500</v>
    </nc>
  </rcc>
</revisions>
</file>

<file path=xl/revisions/revisionLog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53" sId="5">
    <oc r="B152" t="inlineStr">
      <is>
        <t>A39</t>
      </is>
    </oc>
    <nc r="B152" t="inlineStr">
      <is>
        <t>A1k</t>
      </is>
    </nc>
  </rcc>
  <rcc rId="354" sId="5" xfDxf="1" dxf="1">
    <oc r="B153" t="inlineStr">
      <is>
        <t>A1k</t>
      </is>
    </oc>
    <nc r="B153" t="inlineStr">
      <is>
        <t>A39</t>
      </is>
    </nc>
    <ndxf>
      <font>
        <b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</revisions>
</file>

<file path=xl/revisions/revisionLog30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76" sId="5">
    <oc r="E411">
      <v>20</v>
    </oc>
    <nc r="E411">
      <v>13</v>
    </nc>
  </rcc>
  <rcc rId="4077" sId="5">
    <oc r="F411">
      <v>20</v>
    </oc>
    <nc r="F411">
      <v>13</v>
    </nc>
  </rcc>
</revisions>
</file>

<file path=xl/revisions/revisionLog30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78" sId="5">
    <oc r="E412">
      <v>20</v>
    </oc>
    <nc r="E412">
      <v>5</v>
    </nc>
  </rcc>
  <rcc rId="4079" sId="5">
    <oc r="F412">
      <v>20</v>
    </oc>
    <nc r="F412">
      <v>5</v>
    </nc>
  </rcc>
</revisions>
</file>

<file path=xl/revisions/revisionLog30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80" sId="5">
    <oc r="E409">
      <v>20</v>
    </oc>
    <nc r="E409">
      <v>9</v>
    </nc>
  </rcc>
  <rcc rId="4081" sId="5">
    <oc r="F409">
      <v>20</v>
    </oc>
    <nc r="F409">
      <v>9</v>
    </nc>
  </rcc>
</revisions>
</file>

<file path=xl/revisions/revisionLog30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82" sId="5">
    <oc r="E401">
      <v>10</v>
    </oc>
    <nc r="E401">
      <v>6</v>
    </nc>
  </rcc>
  <rcc rId="4083" sId="5">
    <oc r="F401">
      <v>10</v>
    </oc>
    <nc r="F401">
      <v>6</v>
    </nc>
  </rcc>
</revisions>
</file>

<file path=xl/revisions/revisionLog30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84" sId="5">
    <oc r="E401">
      <v>6</v>
    </oc>
    <nc r="E401">
      <v>9</v>
    </nc>
  </rcc>
  <rcc rId="4085" sId="5">
    <oc r="F401">
      <v>6</v>
    </oc>
    <nc r="F401">
      <v>9</v>
    </nc>
  </rcc>
</revisions>
</file>

<file path=xl/revisions/revisionLog30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86" sId="5">
    <oc r="E400">
      <v>20</v>
    </oc>
    <nc r="E400">
      <v>5</v>
    </nc>
  </rcc>
  <rcc rId="4087" sId="5">
    <oc r="F400">
      <v>20</v>
    </oc>
    <nc r="F400">
      <v>5</v>
    </nc>
  </rcc>
</revisions>
</file>

<file path=xl/revisions/revisionLog30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88" sId="5">
    <oc r="E387">
      <v>10</v>
    </oc>
    <nc r="E387">
      <v>8</v>
    </nc>
  </rcc>
  <rcc rId="4089" sId="5">
    <oc r="F387">
      <v>10</v>
    </oc>
    <nc r="F387">
      <v>8</v>
    </nc>
  </rcc>
</revisions>
</file>

<file path=xl/revisions/revisionLog30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90" sId="5">
    <oc r="E328">
      <v>3</v>
    </oc>
    <nc r="E328">
      <v>2</v>
    </nc>
  </rcc>
  <rcc rId="4091" sId="5">
    <oc r="F328">
      <v>3</v>
    </oc>
    <nc r="F328">
      <v>2</v>
    </nc>
  </rcc>
</revisions>
</file>

<file path=xl/revisions/revisionLog30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92" sId="5">
    <oc r="E115">
      <v>3</v>
    </oc>
    <nc r="E115">
      <v>4</v>
    </nc>
  </rcc>
  <rcc rId="4093" sId="5">
    <oc r="F115">
      <v>3</v>
    </oc>
    <nc r="F115">
      <v>4</v>
    </nc>
  </rcc>
</revisions>
</file>

<file path=xl/revisions/revisionLog30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94" sId="5">
    <oc r="E228">
      <v>1</v>
    </oc>
    <nc r="E228">
      <v>2</v>
    </nc>
  </rcc>
  <rcc rId="4095" sId="5">
    <oc r="F228">
      <v>1</v>
    </oc>
    <nc r="F228">
      <v>2</v>
    </nc>
  </rcc>
</revisions>
</file>

<file path=xl/revisions/revisionLog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55" sId="5">
    <oc r="E197">
      <v>2</v>
    </oc>
    <nc r="E197">
      <v>3</v>
    </nc>
  </rcc>
  <rcc rId="356" sId="5">
    <oc r="F197">
      <v>2</v>
    </oc>
    <nc r="F197">
      <v>3</v>
    </nc>
  </rcc>
</revisions>
</file>

<file path=xl/revisions/revisionLog3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96" sId="5">
    <oc r="E157">
      <v>1</v>
    </oc>
    <nc r="E157">
      <v>6</v>
    </nc>
  </rcc>
  <rcc rId="4097" sId="5">
    <oc r="F157">
      <v>1</v>
    </oc>
    <nc r="F157">
      <v>6</v>
    </nc>
  </rcc>
</revisions>
</file>

<file path=xl/revisions/revisionLog3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98" sId="5">
    <oc r="H157">
      <v>1400</v>
    </oc>
    <nc r="H157"/>
  </rcc>
  <rcc rId="4099" sId="5">
    <oc r="E256">
      <v>2</v>
    </oc>
    <nc r="E256">
      <v>1</v>
    </nc>
  </rcc>
  <rcc rId="4100" sId="5">
    <oc r="F256">
      <v>2</v>
    </oc>
    <nc r="F256">
      <v>1</v>
    </nc>
  </rcc>
</revisions>
</file>

<file path=xl/revisions/revisionLog3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01" sId="5">
    <oc r="E329">
      <v>1</v>
    </oc>
    <nc r="E329">
      <v>0</v>
    </nc>
  </rcc>
  <rcc rId="4102" sId="5">
    <oc r="F329">
      <v>1</v>
    </oc>
    <nc r="F329">
      <v>0</v>
    </nc>
  </rcc>
</revisions>
</file>

<file path=xl/revisions/revisionLog3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03" sId="5">
    <oc r="E224">
      <v>5</v>
    </oc>
    <nc r="E224">
      <v>2</v>
    </nc>
  </rcc>
  <rcc rId="4104" sId="5">
    <oc r="F224">
      <v>5</v>
    </oc>
    <nc r="F224">
      <v>2</v>
    </nc>
  </rcc>
</revisions>
</file>

<file path=xl/revisions/revisionLog3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05" sId="5">
    <nc r="H294">
      <v>280</v>
    </nc>
  </rcc>
</revisions>
</file>

<file path=xl/revisions/revisionLog3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06" sId="5">
    <oc r="E219">
      <v>3</v>
    </oc>
    <nc r="E219">
      <v>2</v>
    </nc>
  </rcc>
  <rcc rId="4107" sId="5">
    <oc r="F219">
      <v>3</v>
    </oc>
    <nc r="F219">
      <v>2</v>
    </nc>
  </rcc>
</revisions>
</file>

<file path=xl/revisions/revisionLog3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08" sId="5">
    <oc r="E6">
      <v>13</v>
    </oc>
    <nc r="E6">
      <v>10</v>
    </nc>
  </rcc>
  <rcc rId="4109" sId="5">
    <oc r="F6">
      <v>13</v>
    </oc>
    <nc r="F6">
      <v>10</v>
    </nc>
  </rcc>
  <rcc rId="4110" sId="5">
    <oc r="E4">
      <v>10</v>
    </oc>
    <nc r="E4">
      <v>9</v>
    </nc>
  </rcc>
  <rcc rId="4111" sId="5">
    <oc r="F4">
      <v>10</v>
    </oc>
    <nc r="F4">
      <v>9</v>
    </nc>
  </rcc>
  <rcc rId="4112" sId="5">
    <oc r="E128">
      <v>1</v>
    </oc>
    <nc r="E128">
      <v>0</v>
    </nc>
  </rcc>
  <rcc rId="4113" sId="5">
    <oc r="F128">
      <v>1</v>
    </oc>
    <nc r="F128">
      <v>0</v>
    </nc>
  </rcc>
</revisions>
</file>

<file path=xl/revisions/revisionLog3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14" sId="5">
    <oc r="E328">
      <v>2</v>
    </oc>
    <nc r="E328">
      <v>0</v>
    </nc>
  </rcc>
  <rcc rId="4115" sId="5">
    <oc r="F328">
      <v>2</v>
    </oc>
    <nc r="F328">
      <v>0</v>
    </nc>
  </rcc>
</revisions>
</file>

<file path=xl/revisions/revisionLog3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16" sId="5">
    <oc r="E358">
      <v>1</v>
    </oc>
    <nc r="E358">
      <v>0</v>
    </nc>
  </rcc>
  <rcc rId="4117" sId="5">
    <oc r="F358">
      <v>1</v>
    </oc>
    <nc r="F358">
      <v>0</v>
    </nc>
  </rcc>
</revisions>
</file>

<file path=xl/revisions/revisionLog3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18" sId="5">
    <oc r="E275">
      <v>2</v>
    </oc>
    <nc r="E275">
      <v>1</v>
    </nc>
  </rcc>
  <rcc rId="4119" sId="5">
    <oc r="F275">
      <v>2</v>
    </oc>
    <nc r="F275">
      <v>1</v>
    </nc>
  </rcc>
</revisions>
</file>

<file path=xl/revisions/revisionLog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357" sId="5" ref="A148:XFD148" action="insertRow"/>
  <rcc rId="358" sId="5">
    <nc r="A148" t="inlineStr">
      <is>
        <t>130D</t>
      </is>
    </nc>
  </rcc>
  <rcc rId="359" sId="5">
    <nc r="B148" t="inlineStr">
      <is>
        <t>Moto Z slim</t>
      </is>
    </nc>
  </rcc>
  <rcc rId="360" sId="5">
    <nc r="C148" t="inlineStr">
      <is>
        <t>MOTOROLLA</t>
      </is>
    </nc>
  </rcc>
  <rcc rId="361" sId="5">
    <nc r="D148" t="inlineStr">
      <is>
        <t>panel</t>
      </is>
    </nc>
  </rcc>
  <rcc rId="362" sId="5">
    <nc r="E148">
      <v>1</v>
    </nc>
  </rcc>
  <rcc rId="363" sId="5">
    <nc r="F148">
      <v>1</v>
    </nc>
  </rcc>
  <rcc rId="364" sId="5">
    <nc r="G148">
      <v>0</v>
    </nc>
  </rcc>
</revisions>
</file>

<file path=xl/revisions/revisionLog3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20" sId="5">
    <oc r="E259">
      <v>2</v>
    </oc>
    <nc r="E259">
      <v>1</v>
    </nc>
  </rcc>
  <rcc rId="4121" sId="5">
    <oc r="F259">
      <v>2</v>
    </oc>
    <nc r="F259">
      <v>1</v>
    </nc>
  </rcc>
</revisions>
</file>

<file path=xl/revisions/revisionLog3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22" sId="5">
    <oc r="B259" t="inlineStr">
      <is>
        <t>y9i</t>
      </is>
    </oc>
    <nc r="B259" t="inlineStr">
      <is>
        <t>y9</t>
      </is>
    </nc>
  </rcc>
</revisions>
</file>

<file path=xl/revisions/revisionLog3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23" sId="5">
    <oc r="B259" t="inlineStr">
      <is>
        <t>y9</t>
      </is>
    </oc>
    <nc r="B259" t="inlineStr">
      <is>
        <t>y9 / v9</t>
      </is>
    </nc>
  </rcc>
</revisions>
</file>

<file path=xl/revisions/revisionLog3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24" sId="5">
    <oc r="E37">
      <v>3</v>
    </oc>
    <nc r="E37">
      <v>2</v>
    </nc>
  </rcc>
  <rcc rId="4125" sId="5">
    <oc r="F37">
      <v>3</v>
    </oc>
    <nc r="F37">
      <v>2</v>
    </nc>
  </rcc>
</revisions>
</file>

<file path=xl/revisions/revisionLog3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26" sId="5">
    <oc r="E219">
      <v>2</v>
    </oc>
    <nc r="E219">
      <v>1</v>
    </nc>
  </rcc>
  <rcc rId="4127" sId="5">
    <oc r="F219">
      <v>2</v>
    </oc>
    <nc r="F219">
      <v>1</v>
    </nc>
  </rcc>
</revisions>
</file>

<file path=xl/revisions/revisionLog3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28" sId="5">
    <oc r="E220">
      <v>0</v>
    </oc>
    <nc r="E220"/>
  </rcc>
  <rcc rId="4129" sId="5">
    <oc r="E152">
      <v>3</v>
    </oc>
    <nc r="E152">
      <v>1</v>
    </nc>
  </rcc>
  <rcc rId="4130" sId="5">
    <oc r="F152">
      <v>3</v>
    </oc>
    <nc r="F152">
      <v>1</v>
    </nc>
  </rcc>
</revisions>
</file>

<file path=xl/revisions/revisionLog3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31" sId="5">
    <oc r="E152">
      <v>1</v>
    </oc>
    <nc r="E152">
      <v>2</v>
    </nc>
  </rcc>
  <rcc rId="4132" sId="5">
    <oc r="F152">
      <v>1</v>
    </oc>
    <nc r="F152">
      <v>2</v>
    </nc>
  </rcc>
</revisions>
</file>

<file path=xl/revisions/revisionLog3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33" sId="5">
    <oc r="E212">
      <v>3</v>
    </oc>
    <nc r="E212">
      <v>2</v>
    </nc>
  </rcc>
  <rcc rId="4134" sId="5">
    <oc r="F212">
      <v>3</v>
    </oc>
    <nc r="F212">
      <v>2</v>
    </nc>
  </rcc>
</revisions>
</file>

<file path=xl/revisions/revisionLog3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35" sId="5">
    <oc r="E249">
      <v>1</v>
    </oc>
    <nc r="E249">
      <v>0</v>
    </nc>
  </rcc>
  <rcc rId="4136" sId="5">
    <oc r="F249">
      <v>1</v>
    </oc>
    <nc r="F249">
      <v>0</v>
    </nc>
  </rcc>
</revisions>
</file>

<file path=xl/revisions/revisionLog3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37" sId="5">
    <oc r="E59">
      <v>3</v>
    </oc>
    <nc r="E59">
      <v>2</v>
    </nc>
  </rcc>
  <rcc rId="4138" sId="5">
    <oc r="F59">
      <v>3</v>
    </oc>
    <nc r="F59">
      <v>2</v>
    </nc>
  </rcc>
</revisions>
</file>

<file path=xl/revisions/revisionLog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365" sId="5" ref="A270:XFD270" action="insertRow"/>
  <rcc rId="366" sId="5">
    <nc r="A270" t="inlineStr">
      <is>
        <t>216B</t>
      </is>
    </nc>
  </rcc>
  <rcc rId="367" sId="5">
    <nc r="B270" t="inlineStr">
      <is>
        <t>Moto Z Slim</t>
      </is>
    </nc>
  </rcc>
  <rcc rId="368" sId="5">
    <nc r="C270" t="inlineStr">
      <is>
        <t>Motorolla</t>
      </is>
    </nc>
  </rcc>
  <rcc rId="369" sId="5">
    <nc r="D270" t="inlineStr">
      <is>
        <t>Battery</t>
      </is>
    </nc>
  </rcc>
  <rcc rId="370" sId="5">
    <nc r="E270">
      <v>1</v>
    </nc>
  </rcc>
  <rcc rId="371" sId="5">
    <nc r="F270">
      <v>1</v>
    </nc>
  </rcc>
  <rcc rId="372" sId="5">
    <nc r="G270">
      <f>(F270-E270)</f>
    </nc>
  </rcc>
  <rcc rId="373" sId="5">
    <nc r="H270">
      <v>500</v>
    </nc>
  </rcc>
</revisions>
</file>

<file path=xl/revisions/revisionLog3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39" sId="5">
    <oc r="E128">
      <v>0</v>
    </oc>
    <nc r="E128">
      <v>3</v>
    </nc>
  </rcc>
  <rcc rId="4140" sId="5">
    <oc r="F128">
      <v>0</v>
    </oc>
    <nc r="F128">
      <v>3</v>
    </nc>
  </rcc>
</revisions>
</file>

<file path=xl/revisions/revisionLog3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41" sId="5">
    <oc r="E219">
      <v>1</v>
    </oc>
    <nc r="E219">
      <v>5</v>
    </nc>
  </rcc>
  <rcc rId="4142" sId="5">
    <oc r="F219">
      <v>1</v>
    </oc>
    <nc r="F219">
      <v>5</v>
    </nc>
  </rcc>
</revisions>
</file>

<file path=xl/revisions/revisionLog3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43" sId="5">
    <oc r="H221">
      <v>1700</v>
    </oc>
    <nc r="H221">
      <v>1450</v>
    </nc>
  </rcc>
  <rcc rId="4144" sId="5">
    <oc r="E221">
      <v>0</v>
    </oc>
    <nc r="E221">
      <v>3</v>
    </nc>
  </rcc>
  <rcc rId="4145" sId="5">
    <oc r="F221">
      <v>0</v>
    </oc>
    <nc r="F221">
      <v>3</v>
    </nc>
  </rcc>
</revisions>
</file>

<file path=xl/revisions/revisionLog3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46" sId="5">
    <oc r="H219">
      <v>1150</v>
    </oc>
    <nc r="H219">
      <v>1100</v>
    </nc>
  </rcc>
  <rrc rId="4147" sId="5" ref="A219:XFD219" action="insertRow"/>
  <rcc rId="4148" sId="5">
    <nc r="A219">
      <v>146</v>
    </nc>
  </rcc>
  <rcc rId="4149" sId="5">
    <nc r="C219" t="inlineStr">
      <is>
        <t>SAMSUNG</t>
      </is>
    </nc>
  </rcc>
  <rcc rId="4150" sId="5">
    <nc r="D219" t="inlineStr">
      <is>
        <t>Panel</t>
      </is>
    </nc>
  </rcc>
  <rcc rId="4151" sId="5">
    <nc r="E219">
      <v>4</v>
    </nc>
  </rcc>
  <rcc rId="4152" sId="5">
    <nc r="F219">
      <v>4</v>
    </nc>
  </rcc>
  <rcc rId="4153" sId="5">
    <nc r="G219">
      <f>(F219-E219)</f>
    </nc>
  </rcc>
  <rcc rId="4154" sId="5">
    <nc r="H219">
      <v>1550</v>
    </nc>
  </rcc>
  <rcc rId="4155" sId="5">
    <nc r="I219">
      <v>1700</v>
    </nc>
  </rcc>
  <rcc rId="4156" sId="5">
    <nc r="K219">
      <f>(E219*H219)</f>
    </nc>
  </rcc>
  <rcc rId="4157" sId="5">
    <nc r="B219" t="inlineStr">
      <is>
        <t>J5 Prime</t>
      </is>
    </nc>
  </rcc>
  <rcc rId="4158" sId="5">
    <oc r="B218" t="inlineStr">
      <is>
        <t>J5 Prime/ On5</t>
      </is>
    </oc>
    <nc r="B218" t="inlineStr">
      <is>
        <t>On5</t>
      </is>
    </nc>
  </rcc>
</revisions>
</file>

<file path=xl/revisions/revisionLog3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59" sId="5">
    <oc r="E231">
      <v>3</v>
    </oc>
    <nc r="E231">
      <v>5</v>
    </nc>
  </rcc>
  <rcc rId="4160" sId="5">
    <oc r="F231">
      <v>3</v>
    </oc>
    <nc r="F231">
      <v>5</v>
    </nc>
  </rcc>
</revisions>
</file>

<file path=xl/revisions/revisionLog3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161" sId="5" ref="A143:XFD143" action="insertRow"/>
  <rcc rId="4162" sId="5">
    <nc r="A143">
      <v>118</v>
    </nc>
  </rcc>
  <rcc rId="4163" sId="5">
    <nc r="C143" t="inlineStr">
      <is>
        <t>MOTOROLLA</t>
      </is>
    </nc>
  </rcc>
  <rcc rId="4164" sId="5">
    <nc r="D143" t="inlineStr">
      <is>
        <t>Panel</t>
      </is>
    </nc>
  </rcc>
  <rcc rId="4165" sId="5">
    <nc r="E143">
      <v>1</v>
    </nc>
  </rcc>
  <rcc rId="4166" sId="5">
    <nc r="F143">
      <v>1</v>
    </nc>
  </rcc>
  <rcc rId="4167" sId="5">
    <nc r="G143">
      <f>(F143-E143)</f>
    </nc>
  </rcc>
  <rcc rId="4168" sId="5">
    <nc r="K143">
      <f>(E143*H143)</f>
    </nc>
  </rcc>
  <rcc rId="4169" sId="5">
    <nc r="B143" t="inlineStr">
      <is>
        <t>Z Force</t>
      </is>
    </nc>
  </rcc>
  <rcc rId="4170" sId="5">
    <nc r="H143">
      <v>2700</v>
    </nc>
  </rcc>
</revisions>
</file>

<file path=xl/revisions/revisionLog3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71" sId="5">
    <oc r="E277">
      <v>1</v>
    </oc>
    <nc r="E277">
      <v>3</v>
    </nc>
  </rcc>
  <rcc rId="4172" sId="5">
    <oc r="F277">
      <v>1</v>
    </oc>
    <nc r="F277">
      <v>3</v>
    </nc>
  </rcc>
</revisions>
</file>

<file path=xl/revisions/revisionLog3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173" sId="5" ref="A284:XFD284" action="insertRow"/>
  <rcc rId="4174" sId="5">
    <nc r="A284">
      <v>186</v>
    </nc>
  </rcc>
  <rcc rId="4175" sId="5">
    <nc r="C284" t="inlineStr">
      <is>
        <t>SAMSUNG</t>
      </is>
    </nc>
  </rcc>
  <rcc rId="4176" sId="5">
    <nc r="D284" t="inlineStr">
      <is>
        <t>LCD</t>
      </is>
    </nc>
  </rcc>
  <rcc rId="4177" sId="5">
    <nc r="G284">
      <f>(F284-E284)</f>
    </nc>
  </rcc>
  <rcc rId="4178" sId="5">
    <nc r="H284">
      <v>700</v>
    </nc>
  </rcc>
  <rcc rId="4179" sId="5">
    <nc r="K284">
      <f>(E284*H284)</f>
    </nc>
  </rcc>
  <rcc rId="4180" sId="5">
    <nc r="B284" t="inlineStr">
      <is>
        <t>7102 / Grand 2</t>
      </is>
    </nc>
  </rcc>
  <rcc rId="4181" sId="5">
    <nc r="E284">
      <v>2</v>
    </nc>
  </rcc>
  <rcc rId="4182" sId="5">
    <nc r="F284">
      <v>2</v>
    </nc>
  </rcc>
</revisions>
</file>

<file path=xl/revisions/revisionLog3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83" sId="5">
    <oc r="H284">
      <v>700</v>
    </oc>
    <nc r="H284">
      <v>850</v>
    </nc>
  </rcc>
</revisions>
</file>

<file path=xl/revisions/revisionLog3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184" sId="5" ref="A88:XFD88" action="insertRow"/>
  <rcc rId="4185" sId="5">
    <nc r="A88">
      <v>77</v>
    </nc>
  </rcc>
  <rcc rId="4186" sId="5">
    <nc r="C88" t="inlineStr">
      <is>
        <t>Q-Mobile</t>
      </is>
    </nc>
  </rcc>
  <rcc rId="4187" sId="5">
    <nc r="D88" t="inlineStr">
      <is>
        <t>TOUCH</t>
      </is>
    </nc>
  </rcc>
  <rcc rId="4188" sId="5">
    <nc r="G88">
      <f>(F88-E88)</f>
    </nc>
  </rcc>
  <rcc rId="4189" sId="5">
    <nc r="I88">
      <v>250</v>
    </nc>
  </rcc>
  <rcc rId="4190" sId="5">
    <nc r="K88">
      <f>(E88*H88)</f>
    </nc>
  </rcc>
  <rcc rId="4191" sId="5">
    <nc r="B88" t="inlineStr">
      <is>
        <t>x700 pro</t>
      </is>
    </nc>
  </rcc>
  <rcc rId="4192" sId="5">
    <nc r="E88">
      <v>5</v>
    </nc>
  </rcc>
  <rcc rId="4193" sId="5">
    <nc r="F88">
      <v>5</v>
    </nc>
  </rcc>
  <rcc rId="4194" sId="5">
    <nc r="H88">
      <v>170</v>
    </nc>
  </rcc>
</revisions>
</file>

<file path=xl/revisions/revisionLog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74" sId="5">
    <nc r="H148">
      <v>4000</v>
    </nc>
  </rcc>
  <rcc rId="375" sId="5">
    <nc r="I148">
      <v>4800</v>
    </nc>
  </rcc>
</revisions>
</file>

<file path=xl/revisions/revisionLog3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195" sId="5" ref="A155:XFD155" action="insertRow"/>
  <rcc rId="4196" sId="5">
    <nc r="A155">
      <v>123</v>
    </nc>
  </rcc>
  <rcc rId="4197" sId="5">
    <nc r="C155" t="inlineStr">
      <is>
        <t>MOTOROLLA</t>
      </is>
    </nc>
  </rcc>
  <rcc rId="4198" sId="5">
    <nc r="D155" t="inlineStr">
      <is>
        <t>panel</t>
      </is>
    </nc>
  </rcc>
  <rcc rId="4199" sId="5">
    <nc r="G155">
      <f>(F155-E155)</f>
    </nc>
  </rcc>
  <rcc rId="4200" sId="5">
    <nc r="K155">
      <f>(E155*H155)</f>
    </nc>
  </rcc>
  <rcc rId="4201" sId="5">
    <nc r="B155" t="inlineStr">
      <is>
        <t>G8 play</t>
      </is>
    </nc>
  </rcc>
  <rcc rId="4202" sId="5">
    <nc r="E155">
      <v>1</v>
    </nc>
  </rcc>
  <rcc rId="4203" sId="5">
    <nc r="F155">
      <v>1</v>
    </nc>
  </rcc>
  <rcc rId="4204" sId="5">
    <nc r="H155">
      <v>2450</v>
    </nc>
  </rcc>
  <rrc rId="4205" sId="5" ref="A209:XFD209" action="insertRow"/>
  <rrc rId="4206" sId="5" ref="A209:XFD209" action="insertRow"/>
  <rcc rId="4207" sId="5">
    <nc r="A209" t="inlineStr">
      <is>
        <t>135A</t>
      </is>
    </nc>
  </rcc>
  <rcc rId="4208" sId="5">
    <nc r="C209" t="inlineStr">
      <is>
        <t>SAMSUNG</t>
      </is>
    </nc>
  </rcc>
  <rcc rId="4209" sId="5">
    <nc r="D209" t="inlineStr">
      <is>
        <t>panel</t>
      </is>
    </nc>
  </rcc>
  <rcc rId="4210" sId="5">
    <nc r="E209">
      <v>1</v>
    </nc>
  </rcc>
  <rcc rId="4211" sId="5">
    <nc r="F209">
      <v>1</v>
    </nc>
  </rcc>
  <rcc rId="4212" sId="5">
    <nc r="G209">
      <f>(F209-E209)</f>
    </nc>
  </rcc>
  <rcc rId="4213" sId="5">
    <nc r="K209">
      <f>(E209*H209)</f>
    </nc>
  </rcc>
  <rcc rId="4214" sId="5">
    <nc r="A210" t="inlineStr">
      <is>
        <t>135A</t>
      </is>
    </nc>
  </rcc>
  <rcc rId="4215" sId="5">
    <nc r="C210" t="inlineStr">
      <is>
        <t>SAMSUNG</t>
      </is>
    </nc>
  </rcc>
  <rcc rId="4216" sId="5">
    <nc r="D210" t="inlineStr">
      <is>
        <t>panel</t>
      </is>
    </nc>
  </rcc>
  <rcc rId="4217" sId="5">
    <nc r="E210">
      <v>1</v>
    </nc>
  </rcc>
  <rcc rId="4218" sId="5">
    <nc r="F210">
      <v>1</v>
    </nc>
  </rcc>
  <rcc rId="4219" sId="5">
    <nc r="G210">
      <f>(F210-E210)</f>
    </nc>
  </rcc>
  <rcc rId="4220" sId="5">
    <nc r="K210">
      <f>(E210*H210)</f>
    </nc>
  </rcc>
  <rcc rId="4221" sId="5">
    <nc r="B209" t="inlineStr">
      <is>
        <t>A10</t>
      </is>
    </nc>
  </rcc>
  <rcc rId="4222" sId="5">
    <nc r="B210" t="inlineStr">
      <is>
        <t>A10s</t>
      </is>
    </nc>
  </rcc>
  <rcc rId="4223" sId="5">
    <nc r="H209">
      <v>2100</v>
    </nc>
  </rcc>
  <rcc rId="4224" sId="5">
    <nc r="H210">
      <v>2300</v>
    </nc>
  </rcc>
</revisions>
</file>

<file path=xl/revisions/revisionLog3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225" sId="5" ref="A159:XFD159" action="insertRow"/>
  <rcc rId="4226" sId="5">
    <nc r="A159">
      <v>124</v>
    </nc>
  </rcc>
  <rcc rId="4227" sId="5">
    <nc r="C159" t="inlineStr">
      <is>
        <t>MOTOROLLA</t>
      </is>
    </nc>
  </rcc>
  <rcc rId="4228" sId="5">
    <nc r="D159" t="inlineStr">
      <is>
        <t>Panel</t>
      </is>
    </nc>
  </rcc>
  <rcc rId="4229" sId="5">
    <nc r="G159">
      <f>(F159-E159)</f>
    </nc>
  </rcc>
  <rcc rId="4230" sId="5">
    <nc r="K159">
      <f>(E159*H159)</f>
    </nc>
  </rcc>
  <rcc rId="4231" sId="5">
    <nc r="B159" t="inlineStr">
      <is>
        <t>E6 Plus</t>
      </is>
    </nc>
  </rcc>
  <rcc rId="4232" sId="5">
    <nc r="E159">
      <v>1</v>
    </nc>
  </rcc>
  <rcc rId="4233" sId="5">
    <nc r="F159">
      <v>1</v>
    </nc>
  </rcc>
  <rcc rId="4234" sId="5">
    <nc r="H159">
      <v>2500</v>
    </nc>
  </rcc>
  <rcc rId="4235" sId="5">
    <oc r="E161">
      <v>6</v>
    </oc>
    <nc r="E161">
      <v>5</v>
    </nc>
  </rcc>
  <rcc rId="4236" sId="5">
    <oc r="F161">
      <v>6</v>
    </oc>
    <nc r="F161">
      <v>5</v>
    </nc>
  </rcc>
</revisions>
</file>

<file path=xl/revisions/revisionLog3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37" sId="5">
    <nc r="H161">
      <v>1400</v>
    </nc>
  </rcc>
</revisions>
</file>

<file path=xl/revisions/revisionLog3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38" sId="5">
    <oc r="E263">
      <v>1</v>
    </oc>
    <nc r="E263">
      <v>5</v>
    </nc>
  </rcc>
  <rcc rId="4239" sId="5">
    <oc r="F263">
      <v>1</v>
    </oc>
    <nc r="F263">
      <v>5</v>
    </nc>
  </rcc>
</revisions>
</file>

<file path=xl/revisions/revisionLog3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40" sId="5">
    <oc r="E313">
      <v>2</v>
    </oc>
    <nc r="E313">
      <v>3</v>
    </nc>
  </rcc>
  <rcc rId="4241" sId="5">
    <oc r="F313">
      <v>2</v>
    </oc>
    <nc r="F313">
      <v>3</v>
    </nc>
  </rcc>
</revisions>
</file>

<file path=xl/revisions/revisionLog3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42" sId="5">
    <oc r="E270">
      <v>19</v>
    </oc>
    <nc r="E270">
      <v>39</v>
    </nc>
  </rcc>
  <rcc rId="4243" sId="5">
    <oc r="F270">
      <v>19</v>
    </oc>
    <nc r="F270">
      <v>39</v>
    </nc>
  </rcc>
</revisions>
</file>

<file path=xl/revisions/revisionLog3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44" sId="5">
    <nc r="B382" t="inlineStr">
      <is>
        <t>A37</t>
      </is>
    </nc>
  </rcc>
  <rcc rId="4245" sId="5">
    <nc r="C382" t="inlineStr">
      <is>
        <t>oppo</t>
      </is>
    </nc>
  </rcc>
  <rcc rId="4246" sId="5">
    <nc r="D382" t="inlineStr">
      <is>
        <t>battery</t>
      </is>
    </nc>
  </rcc>
  <rcc rId="4247" sId="5">
    <nc r="E382">
      <v>1</v>
    </nc>
  </rcc>
  <rcc rId="4248" sId="5">
    <nc r="F382">
      <v>1</v>
    </nc>
  </rcc>
  <rcc rId="4249" sId="5">
    <oc r="G382">
      <f>(F382-E382)</f>
    </oc>
    <nc r="G382">
      <f>(F382-E382)</f>
    </nc>
  </rcc>
  <rcc rId="4250" sId="5">
    <nc r="H382">
      <v>750</v>
    </nc>
  </rcc>
  <rcc rId="4251" sId="5">
    <oc r="E379">
      <v>1</v>
    </oc>
    <nc r="E379">
      <v>2</v>
    </nc>
  </rcc>
  <rcc rId="4252" sId="5">
    <oc r="F379">
      <v>1</v>
    </oc>
    <nc r="F379">
      <v>2</v>
    </nc>
  </rcc>
  <rcc rId="4253" sId="5">
    <oc r="G379">
      <f>(F379-E379)</f>
    </oc>
    <nc r="G379">
      <f>(F379-E379)</f>
    </nc>
  </rcc>
  <rcc rId="4254" sId="5">
    <oc r="B380" t="inlineStr">
      <is>
        <t>y91</t>
      </is>
    </oc>
    <nc r="B380"/>
  </rcc>
  <rcc rId="4255" sId="5">
    <oc r="C380" t="inlineStr">
      <is>
        <t>oppo</t>
      </is>
    </oc>
    <nc r="C380"/>
  </rcc>
  <rcc rId="4256" sId="5">
    <oc r="D380" t="inlineStr">
      <is>
        <t>battery</t>
      </is>
    </oc>
    <nc r="D380"/>
  </rcc>
  <rcc rId="4257" sId="5">
    <oc r="E380">
      <v>2</v>
    </oc>
    <nc r="E380"/>
  </rcc>
  <rcc rId="4258" sId="5">
    <oc r="F380">
      <v>2</v>
    </oc>
    <nc r="F380"/>
  </rcc>
  <rcc rId="4259" sId="5">
    <oc r="G380">
      <f>(F380-E380)</f>
    </oc>
    <nc r="G380"/>
  </rcc>
  <rcc rId="4260" sId="5">
    <oc r="H380">
      <v>1000</v>
    </oc>
    <nc r="H380"/>
  </rcc>
  <rcc rId="4261" sId="5">
    <oc r="B379" t="inlineStr">
      <is>
        <t>A37</t>
      </is>
    </oc>
    <nc r="B379" t="inlineStr">
      <is>
        <t>y91 / x601</t>
      </is>
    </nc>
  </rcc>
  <rcc rId="4262" sId="5">
    <oc r="H379">
      <v>750</v>
    </oc>
    <nc r="H379" t="inlineStr">
      <is>
        <t xml:space="preserve">1000 / </t>
      </is>
    </nc>
  </rcc>
</revisions>
</file>

<file path=xl/revisions/revisionLog3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63" sId="5">
    <oc r="B381" t="inlineStr">
      <is>
        <t>x601</t>
      </is>
    </oc>
    <nc r="B381"/>
  </rcc>
  <rcc rId="4264" sId="5">
    <oc r="C381" t="inlineStr">
      <is>
        <t>Infinix</t>
      </is>
    </oc>
    <nc r="C381"/>
  </rcc>
  <rcc rId="4265" sId="5">
    <oc r="D381" t="inlineStr">
      <is>
        <t>battery</t>
      </is>
    </oc>
    <nc r="D381"/>
  </rcc>
  <rcc rId="4266" sId="5">
    <oc r="E381">
      <v>1</v>
    </oc>
    <nc r="E381"/>
  </rcc>
  <rcc rId="4267" sId="5">
    <oc r="F381">
      <v>1</v>
    </oc>
    <nc r="F381"/>
  </rcc>
  <rcc rId="4268" sId="5">
    <oc r="G381">
      <f>(F381-E381)</f>
    </oc>
    <nc r="G381"/>
  </rcc>
</revisions>
</file>

<file path=xl/revisions/revisionLog3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69" sId="5">
    <nc r="C380" t="inlineStr">
      <is>
        <t>oppo</t>
      </is>
    </nc>
  </rcc>
  <rcc rId="4270" sId="5">
    <nc r="D380" t="inlineStr">
      <is>
        <t>battery</t>
      </is>
    </nc>
  </rcc>
  <rcc rId="4271" sId="5">
    <nc r="G380">
      <f>(F380-E380)</f>
    </nc>
  </rcc>
  <rcc rId="4272" sId="5">
    <nc r="H380" t="inlineStr">
      <is>
        <t xml:space="preserve">1000 / </t>
      </is>
    </nc>
  </rcc>
  <rcc rId="4273" sId="5">
    <nc r="C381" t="inlineStr">
      <is>
        <t>oppo</t>
      </is>
    </nc>
  </rcc>
  <rcc rId="4274" sId="5">
    <nc r="D381" t="inlineStr">
      <is>
        <t>battery</t>
      </is>
    </nc>
  </rcc>
  <rcc rId="4275" sId="5">
    <nc r="G381">
      <f>(F381-E381)</f>
    </nc>
  </rcc>
  <rcc rId="4276" sId="5">
    <nc r="H381" t="inlineStr">
      <is>
        <t xml:space="preserve">1000 / </t>
      </is>
    </nc>
  </rcc>
  <rcc rId="4277" sId="5">
    <oc r="B379" t="inlineStr">
      <is>
        <t>y91 / x601</t>
      </is>
    </oc>
    <nc r="B379" t="inlineStr">
      <is>
        <t xml:space="preserve">y91 </t>
      </is>
    </nc>
  </rcc>
  <rcc rId="4278" sId="5">
    <nc r="B380" t="inlineStr">
      <is>
        <t>x601</t>
      </is>
    </nc>
  </rcc>
  <rcc rId="4279" sId="5">
    <nc r="B381" t="inlineStr">
      <is>
        <t>x559</t>
      </is>
    </nc>
  </rcc>
  <rcc rId="4280" sId="5">
    <nc r="F381">
      <v>2</v>
    </nc>
  </rcc>
  <rcc rId="4281" sId="5">
    <nc r="E381">
      <v>2</v>
    </nc>
  </rcc>
  <rcc rId="4282" sId="5">
    <nc r="E380">
      <v>1</v>
    </nc>
  </rcc>
  <rcc rId="4283" sId="5">
    <nc r="F380">
      <v>1</v>
    </nc>
  </rcc>
  <rcc rId="4284" sId="5">
    <oc r="E379">
      <v>2</v>
    </oc>
    <nc r="E379">
      <v>1</v>
    </nc>
  </rcc>
  <rcc rId="4285" sId="5">
    <oc r="F379">
      <v>2</v>
    </oc>
    <nc r="F379">
      <v>1</v>
    </nc>
  </rcc>
</revisions>
</file>

<file path=xl/revisions/revisionLog3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286" sId="5" ref="A380:XFD380" action="insertRow"/>
  <rrc rId="4287" sId="5" ref="A380:XFD380" action="insertRow"/>
  <rcc rId="4288" sId="5">
    <nc r="A380">
      <v>225</v>
    </nc>
  </rcc>
  <rcc rId="4289" sId="5">
    <nc r="K380">
      <f>SUM(K3:K379)</f>
    </nc>
  </rcc>
  <rcc rId="4290" sId="5">
    <nc r="A381">
      <v>225</v>
    </nc>
  </rcc>
  <rcc rId="4291" sId="5">
    <nc r="K381">
      <f>SUM(K4:K380)</f>
    </nc>
  </rcc>
  <rcc rId="4292" sId="5">
    <nc r="B380" t="inlineStr">
      <is>
        <t>x601</t>
      </is>
    </nc>
  </rcc>
  <rcc rId="4293" sId="5">
    <nc r="C380" t="inlineStr">
      <is>
        <t>oppo</t>
      </is>
    </nc>
  </rcc>
  <rcc rId="4294" sId="5">
    <nc r="D380" t="inlineStr">
      <is>
        <t>battery</t>
      </is>
    </nc>
  </rcc>
  <rcc rId="4295" sId="5">
    <nc r="E380">
      <v>1</v>
    </nc>
  </rcc>
  <rcc rId="4296" sId="5">
    <nc r="F380">
      <v>1</v>
    </nc>
  </rcc>
  <rcc rId="4297" sId="5">
    <nc r="G380">
      <f>(F380-E380)</f>
    </nc>
  </rcc>
  <rcc rId="4298" sId="5">
    <nc r="H380" t="inlineStr">
      <is>
        <t xml:space="preserve">1000 / </t>
      </is>
    </nc>
  </rcc>
  <rcc rId="4299" sId="5">
    <nc r="B381" t="inlineStr">
      <is>
        <t>x559</t>
      </is>
    </nc>
  </rcc>
  <rcc rId="4300" sId="5">
    <nc r="C381" t="inlineStr">
      <is>
        <t>oppo</t>
      </is>
    </nc>
  </rcc>
  <rcc rId="4301" sId="5">
    <nc r="D381" t="inlineStr">
      <is>
        <t>battery</t>
      </is>
    </nc>
  </rcc>
  <rcc rId="4302" sId="5">
    <nc r="E381">
      <v>2</v>
    </nc>
  </rcc>
  <rcc rId="4303" sId="5">
    <nc r="F381">
      <v>2</v>
    </nc>
  </rcc>
  <rcc rId="4304" sId="5">
    <nc r="G381">
      <f>(F381-E381)</f>
    </nc>
  </rcc>
  <rcc rId="4305" sId="5">
    <nc r="H381" t="inlineStr">
      <is>
        <t xml:space="preserve">1000 / </t>
      </is>
    </nc>
  </rcc>
  <rcc rId="4306" sId="5">
    <oc r="B382" t="inlineStr">
      <is>
        <t>x601</t>
      </is>
    </oc>
    <nc r="B382"/>
  </rcc>
  <rcc rId="4307" sId="5">
    <oc r="C382" t="inlineStr">
      <is>
        <t>oppo</t>
      </is>
    </oc>
    <nc r="C382"/>
  </rcc>
  <rcc rId="4308" sId="5">
    <oc r="D382" t="inlineStr">
      <is>
        <t>battery</t>
      </is>
    </oc>
    <nc r="D382"/>
  </rcc>
  <rcc rId="4309" sId="5">
    <oc r="E382">
      <v>1</v>
    </oc>
    <nc r="E382"/>
  </rcc>
  <rcc rId="4310" sId="5">
    <oc r="F382">
      <v>1</v>
    </oc>
    <nc r="F382"/>
  </rcc>
  <rcc rId="4311" sId="5">
    <oc r="G382">
      <f>(F382-E382)</f>
    </oc>
    <nc r="G382"/>
  </rcc>
  <rcc rId="4312" sId="5">
    <oc r="H382" t="inlineStr">
      <is>
        <t xml:space="preserve">1000 / </t>
      </is>
    </oc>
    <nc r="H382"/>
  </rcc>
  <rcc rId="4313" sId="5">
    <oc r="B383" t="inlineStr">
      <is>
        <t>x559</t>
      </is>
    </oc>
    <nc r="B383"/>
  </rcc>
  <rcc rId="4314" sId="5">
    <oc r="C383" t="inlineStr">
      <is>
        <t>oppo</t>
      </is>
    </oc>
    <nc r="C383"/>
  </rcc>
  <rcc rId="4315" sId="5">
    <oc r="D383" t="inlineStr">
      <is>
        <t>battery</t>
      </is>
    </oc>
    <nc r="D383"/>
  </rcc>
  <rcc rId="4316" sId="5">
    <oc r="E383">
      <v>2</v>
    </oc>
    <nc r="E383"/>
  </rcc>
  <rcc rId="4317" sId="5">
    <oc r="F383">
      <v>2</v>
    </oc>
    <nc r="F383"/>
  </rcc>
  <rcc rId="4318" sId="5">
    <oc r="G383">
      <f>(F383-E383)</f>
    </oc>
    <nc r="G383"/>
  </rcc>
  <rcc rId="4319" sId="5">
    <oc r="H383" t="inlineStr">
      <is>
        <t xml:space="preserve">1000 / </t>
      </is>
    </oc>
    <nc r="H383"/>
  </rcc>
</revisions>
</file>

<file path=xl/revisions/revisionLog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76" sId="5">
    <oc r="B271" t="inlineStr">
      <is>
        <t>Turbo2</t>
      </is>
    </oc>
    <nc r="B271" t="inlineStr">
      <is>
        <t>Turbo 2</t>
      </is>
    </nc>
  </rcc>
</revisions>
</file>

<file path=xl/revisions/revisionLog3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320" sId="5" ref="A367:XFD367" action="insertRow"/>
  <rrc rId="4321" sId="5" ref="A368:XFD368" action="insertRow"/>
  <rrc rId="4322" sId="5" ref="A368:XFD368" action="insertRow"/>
  <rcc rId="4323" sId="5">
    <nc r="A367">
      <v>219</v>
    </nc>
  </rcc>
  <rcc rId="4324" sId="5">
    <nc r="A368">
      <v>219</v>
    </nc>
  </rcc>
  <rcc rId="4325" sId="5">
    <nc r="A369">
      <v>219</v>
    </nc>
  </rcc>
</revisions>
</file>

<file path=xl/revisions/revisionLog35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326" sId="5">
    <nc r="B367" t="inlineStr">
      <is>
        <t xml:space="preserve">y91 </t>
      </is>
    </nc>
  </rcc>
  <rcc rId="4327" sId="5">
    <nc r="C367" t="inlineStr">
      <is>
        <t>oppo</t>
      </is>
    </nc>
  </rcc>
  <rcc rId="4328" sId="5">
    <nc r="D367" t="inlineStr">
      <is>
        <t>battery</t>
      </is>
    </nc>
  </rcc>
  <rcc rId="4329" sId="5">
    <nc r="E367">
      <v>1</v>
    </nc>
  </rcc>
  <rcc rId="4330" sId="5">
    <nc r="F367">
      <v>1</v>
    </nc>
  </rcc>
  <rcc rId="4331" sId="5">
    <nc r="G367">
      <f>(F367-E367)</f>
    </nc>
  </rcc>
  <rcc rId="4332" sId="5">
    <nc r="H367" t="inlineStr">
      <is>
        <t xml:space="preserve">1000 / </t>
      </is>
    </nc>
  </rcc>
  <rcc rId="4333" sId="5">
    <nc r="B368" t="inlineStr">
      <is>
        <t>x601</t>
      </is>
    </nc>
  </rcc>
  <rcc rId="4334" sId="5">
    <nc r="C368" t="inlineStr">
      <is>
        <t>oppo</t>
      </is>
    </nc>
  </rcc>
  <rcc rId="4335" sId="5">
    <nc r="D368" t="inlineStr">
      <is>
        <t>battery</t>
      </is>
    </nc>
  </rcc>
  <rcc rId="4336" sId="5">
    <nc r="E368">
      <v>1</v>
    </nc>
  </rcc>
  <rcc rId="4337" sId="5">
    <nc r="F368">
      <v>1</v>
    </nc>
  </rcc>
  <rcc rId="4338" sId="5">
    <nc r="G368">
      <f>(F368-E368)</f>
    </nc>
  </rcc>
  <rcc rId="4339" sId="5">
    <nc r="H368" t="inlineStr">
      <is>
        <t xml:space="preserve">1000 / </t>
      </is>
    </nc>
  </rcc>
  <rcc rId="4340" sId="5">
    <nc r="B369" t="inlineStr">
      <is>
        <t>x559</t>
      </is>
    </nc>
  </rcc>
  <rcc rId="4341" sId="5">
    <nc r="C369" t="inlineStr">
      <is>
        <t>oppo</t>
      </is>
    </nc>
  </rcc>
  <rcc rId="4342" sId="5">
    <nc r="D369" t="inlineStr">
      <is>
        <t>battery</t>
      </is>
    </nc>
  </rcc>
  <rcc rId="4343" sId="5">
    <nc r="E369">
      <v>2</v>
    </nc>
  </rcc>
  <rcc rId="4344" sId="5">
    <nc r="F369">
      <v>2</v>
    </nc>
  </rcc>
  <rcc rId="4345" sId="5">
    <nc r="G369">
      <f>(F369-E369)</f>
    </nc>
  </rcc>
  <rcc rId="4346" sId="5">
    <nc r="H369" t="inlineStr">
      <is>
        <t xml:space="preserve">1000 / </t>
      </is>
    </nc>
  </rcc>
  <rcc rId="4347" sId="5">
    <oc r="A367">
      <v>219</v>
    </oc>
    <nc r="A367" t="inlineStr">
      <is>
        <t>219A</t>
      </is>
    </nc>
  </rcc>
  <rcc rId="4348" sId="5">
    <oc r="A368">
      <v>219</v>
    </oc>
    <nc r="A368" t="inlineStr">
      <is>
        <t>219A</t>
      </is>
    </nc>
  </rcc>
  <rcc rId="4349" sId="5">
    <oc r="A369">
      <v>219</v>
    </oc>
    <nc r="A369" t="inlineStr">
      <is>
        <t>219A</t>
      </is>
    </nc>
  </rcc>
</revisions>
</file>

<file path=xl/revisions/revisionLog35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350" sId="5" ref="A383:XFD383" action="deleteRow">
    <undo index="0" exp="area" dr="K4:K383" r="K384" sId="5"/>
    <rfmt sheetId="5" xfDxf="1" sqref="A383:XFD383" start="0" length="0"/>
    <rcc rId="0" sId="5" dxf="1">
      <nc r="A383">
        <v>225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B383" t="inlineStr">
        <is>
          <t>x601</t>
        </is>
      </nc>
      <n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C383" t="inlineStr">
        <is>
          <t>oppo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D383" t="inlineStr">
        <is>
          <t>battery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E383">
        <v>1</v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F383">
        <v>1</v>
      </nc>
      <n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G383">
        <f>(F383-E383)</f>
      </nc>
      <n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H383" t="inlineStr">
        <is>
          <t xml:space="preserve">1000 / </t>
        </is>
      </nc>
      <n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5" sqref="I38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383">
        <f>SUM(K3:K382)</f>
      </nc>
    </rcc>
  </rrc>
  <rrc rId="4351" sId="5" ref="A383:XFD383" action="deleteRow">
    <rfmt sheetId="5" xfDxf="1" sqref="A383:XFD383" start="0" length="0"/>
    <rcc rId="0" sId="5" dxf="1">
      <nc r="A383">
        <v>225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B383" t="inlineStr">
        <is>
          <t>x559</t>
        </is>
      </nc>
      <n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C383" t="inlineStr">
        <is>
          <t>oppo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D383" t="inlineStr">
        <is>
          <t>battery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E383">
        <v>2</v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F383">
        <v>2</v>
      </nc>
      <n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G383">
        <f>(F383-E383)</f>
      </nc>
      <n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H383" t="inlineStr">
        <is>
          <t xml:space="preserve">1000 / </t>
        </is>
      </nc>
      <n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5" sqref="I38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383">
        <f>SUM(K4:K382)</f>
      </nc>
    </rcc>
  </rrc>
  <rcc rId="4352" sId="5">
    <oc r="B382" t="inlineStr">
      <is>
        <t xml:space="preserve">y91 </t>
      </is>
    </oc>
    <nc r="B382"/>
  </rcc>
  <rcc rId="4353" sId="5">
    <oc r="C382" t="inlineStr">
      <is>
        <t>oppo</t>
      </is>
    </oc>
    <nc r="C382"/>
  </rcc>
  <rcc rId="4354" sId="5">
    <oc r="D382" t="inlineStr">
      <is>
        <t>battery</t>
      </is>
    </oc>
    <nc r="D382"/>
  </rcc>
  <rcc rId="4355" sId="5">
    <oc r="E382">
      <v>1</v>
    </oc>
    <nc r="E382"/>
  </rcc>
  <rcc rId="4356" sId="5">
    <oc r="F382">
      <v>1</v>
    </oc>
    <nc r="F382"/>
  </rcc>
  <rcc rId="4357" sId="5">
    <oc r="G382">
      <f>(F382-E382)</f>
    </oc>
    <nc r="G382"/>
  </rcc>
  <rcc rId="4358" sId="5">
    <oc r="H382" t="inlineStr">
      <is>
        <t xml:space="preserve">1000 / </t>
      </is>
    </oc>
    <nc r="H382"/>
  </rcc>
</revisions>
</file>

<file path=xl/revisions/revisionLog35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359" sId="5">
    <nc r="E370">
      <v>1</v>
    </nc>
  </rcc>
  <rcc rId="4360" sId="5">
    <nc r="E371">
      <v>1</v>
    </nc>
  </rcc>
  <rcc rId="4361" sId="5">
    <nc r="F371">
      <v>1</v>
    </nc>
  </rcc>
  <rcc rId="4362" sId="5">
    <nc r="F370">
      <v>1</v>
    </nc>
  </rcc>
</revisions>
</file>

<file path=xl/revisions/revisionLog35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363" sId="5">
    <oc r="E256">
      <v>0</v>
    </oc>
    <nc r="E256">
      <v>1</v>
    </nc>
  </rcc>
  <rcc rId="4364" sId="5">
    <oc r="F256">
      <v>0</v>
    </oc>
    <nc r="F256">
      <v>1</v>
    </nc>
  </rcc>
  <rcc rId="4365" sId="5">
    <oc r="H256">
      <v>1550</v>
    </oc>
    <nc r="H256">
      <v>1900</v>
    </nc>
  </rcc>
</revisions>
</file>

<file path=xl/revisions/revisionLog35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366" sId="5">
    <oc r="E264">
      <v>1</v>
    </oc>
    <nc r="E264">
      <v>3</v>
    </nc>
  </rcc>
  <rcc rId="4367" sId="5">
    <oc r="F264">
      <v>1</v>
    </oc>
    <nc r="F264">
      <v>3</v>
    </nc>
  </rcc>
  <rcc rId="4368" sId="5">
    <oc r="H264">
      <v>1650</v>
    </oc>
    <nc r="H264">
      <v>1550</v>
    </nc>
  </rcc>
  <rcc rId="4369" sId="5">
    <oc r="B219" t="inlineStr">
      <is>
        <t>J3 Pro TFt</t>
      </is>
    </oc>
    <nc r="B219" t="inlineStr">
      <is>
        <t>J3 Pro TFt / ogs</t>
      </is>
    </nc>
  </rcc>
  <rcc rId="4370" sId="5">
    <oc r="H219">
      <v>1700</v>
    </oc>
    <nc r="H219" t="inlineStr">
      <is>
        <t>1700 / 1150</t>
      </is>
    </nc>
  </rcc>
  <rcc rId="4371" sId="5">
    <oc r="E219">
      <v>2</v>
    </oc>
    <nc r="E219">
      <v>3</v>
    </nc>
  </rcc>
  <rcc rId="4372" sId="5">
    <oc r="F219">
      <v>2</v>
    </oc>
    <nc r="F219">
      <v>3</v>
    </nc>
  </rcc>
</revisions>
</file>

<file path=xl/revisions/revisionLog35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373" sId="5">
    <oc r="H219" t="inlineStr">
      <is>
        <t>1700 / 1150</t>
      </is>
    </oc>
    <nc r="H219">
      <v>1150</v>
    </nc>
  </rcc>
</revisions>
</file>

<file path=xl/revisions/revisionLog35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374" sId="5">
    <nc r="B382" t="inlineStr">
      <is>
        <t>A3s</t>
      </is>
    </nc>
  </rcc>
  <rcc rId="4375" sId="5">
    <nc r="C382" t="inlineStr">
      <is>
        <t>Samsung</t>
      </is>
    </nc>
  </rcc>
  <rcc rId="4376" sId="5">
    <nc r="D382" t="inlineStr">
      <is>
        <t>Sim Tray</t>
      </is>
    </nc>
  </rcc>
  <rcc rId="4377" sId="5">
    <nc r="E382">
      <v>1</v>
    </nc>
  </rcc>
  <rcc rId="4378" sId="5">
    <nc r="F382">
      <v>1</v>
    </nc>
  </rcc>
  <rcc rId="4379" sId="5">
    <nc r="G382">
      <f>(F382-E382)</f>
    </nc>
  </rcc>
  <rcc rId="4380" sId="5">
    <nc r="H382">
      <v>200</v>
    </nc>
  </rcc>
</revisions>
</file>

<file path=xl/revisions/revisionLog35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381" sId="5">
    <nc r="E227">
      <v>3</v>
    </nc>
  </rcc>
  <rcc rId="4382" sId="5">
    <oc r="F227">
      <v>0</v>
    </oc>
    <nc r="F227">
      <v>3</v>
    </nc>
  </rcc>
  <rcc rId="4383" sId="5">
    <oc r="H227">
      <v>1350</v>
    </oc>
    <nc r="H227">
      <v>1400</v>
    </nc>
  </rcc>
</revisions>
</file>

<file path=xl/revisions/revisionLog35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6DE08AC6-364D-41DA-BBF2-05E02A4870BC}" action="delete"/>
  <rdn rId="0" localSheetId="5" customView="1" name="Z_6DE08AC6_364D_41DA_BBF2_05E02A4870BC_.wvu.FilterData" hidden="1" oldHidden="1">
    <formula>'black and white print'!$D$1:$D$1344</formula>
    <oldFormula>'black and white print'!$D$1:$D$1344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377" sId="5" ref="A149:XFD149" action="insertRow"/>
  <rcc rId="378" sId="5">
    <nc r="A149" t="inlineStr">
      <is>
        <t>130E</t>
      </is>
    </nc>
  </rcc>
  <rcc rId="379" sId="5">
    <nc r="B149" t="inlineStr">
      <is>
        <t>G4 Play</t>
      </is>
    </nc>
  </rcc>
  <rcc rId="380" sId="5">
    <nc r="C149" t="inlineStr">
      <is>
        <t>MOTOROLLA</t>
      </is>
    </nc>
  </rcc>
  <rcc rId="381" sId="5">
    <nc r="D149" t="inlineStr">
      <is>
        <t>panel</t>
      </is>
    </nc>
  </rcc>
  <rcc rId="382" sId="5">
    <nc r="E149">
      <v>1</v>
    </nc>
  </rcc>
  <rcc rId="383" sId="5">
    <nc r="F149">
      <v>1</v>
    </nc>
  </rcc>
  <rcc rId="384" sId="5">
    <nc r="G149">
      <v>0</v>
    </nc>
  </rcc>
</revisions>
</file>

<file path=xl/revisions/revisionLog36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387" sId="5">
    <oc r="H252">
      <v>1400</v>
    </oc>
    <nc r="H252">
      <v>1700</v>
    </nc>
  </rcc>
</revisions>
</file>

<file path=xl/revisions/revisionLog36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388" sId="5">
    <oc r="E252">
      <v>1</v>
    </oc>
    <nc r="E252">
      <v>3</v>
    </nc>
  </rcc>
  <rcc rId="4389" sId="5">
    <oc r="F252">
      <v>1</v>
    </oc>
    <nc r="F252">
      <v>3</v>
    </nc>
  </rcc>
</revisions>
</file>

<file path=xl/revisions/revisionLog36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390" sId="5">
    <oc r="E254">
      <v>3</v>
    </oc>
    <nc r="E254">
      <v>5</v>
    </nc>
  </rcc>
  <rcc rId="4391" sId="5">
    <oc r="F254">
      <v>3</v>
    </oc>
    <nc r="F254">
      <v>5</v>
    </nc>
  </rcc>
</revisions>
</file>

<file path=xl/revisions/revisionLog36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392" sId="5">
    <oc r="E166">
      <v>1</v>
    </oc>
    <nc r="E166">
      <v>2</v>
    </nc>
  </rcc>
  <rcc rId="4393" sId="5">
    <oc r="F166">
      <v>1</v>
    </oc>
    <nc r="F166">
      <v>2</v>
    </nc>
  </rcc>
</revisions>
</file>

<file path=xl/revisions/revisionLog36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394" sId="5" ref="A143:XFD143" action="insertRow"/>
  <rcc rId="4395" sId="5">
    <nc r="C143" t="inlineStr">
      <is>
        <t>Q-Mobile</t>
      </is>
    </nc>
  </rcc>
  <rcc rId="4396" sId="5">
    <nc r="D143" t="inlineStr">
      <is>
        <t>Panel</t>
      </is>
    </nc>
  </rcc>
  <rcc rId="4397" sId="5">
    <nc r="K143">
      <f>(E143*H143)</f>
    </nc>
  </rcc>
  <rcc rId="4398" sId="5">
    <nc r="A143" t="inlineStr">
      <is>
        <t>117E</t>
      </is>
    </nc>
  </rcc>
  <rcc rId="4399" sId="5">
    <nc r="B143" t="inlineStr">
      <is>
        <t>Lg g2</t>
      </is>
    </nc>
  </rcc>
  <rcc rId="4400" sId="5">
    <nc r="E143">
      <v>2</v>
    </nc>
  </rcc>
  <rcc rId="4401" sId="5">
    <nc r="F143">
      <v>2</v>
    </nc>
  </rcc>
  <rcc rId="4402" sId="5">
    <nc r="G143">
      <v>0</v>
    </nc>
  </rcc>
  <rcc rId="4403" sId="5">
    <nc r="H143">
      <v>2200</v>
    </nc>
  </rcc>
</revisions>
</file>

<file path=xl/revisions/revisionLog36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404" sId="5" ref="A338:XFD338" action="insertRow"/>
  <rcc rId="4405" sId="5">
    <nc r="B338" t="inlineStr">
      <is>
        <t>Turbo 2</t>
      </is>
    </nc>
  </rcc>
  <rcc rId="4406" sId="5">
    <nc r="C338" t="inlineStr">
      <is>
        <t>Motorolla</t>
      </is>
    </nc>
  </rcc>
  <rcc rId="4407" sId="5">
    <nc r="D338" t="inlineStr">
      <is>
        <t>Battery</t>
      </is>
    </nc>
  </rcc>
  <rcc rId="4408" sId="5" odxf="1" dxf="1">
    <nc r="E338">
      <v>3</v>
    </nc>
    <odxf>
      <fill>
        <patternFill>
          <bgColor theme="2"/>
        </patternFill>
      </fill>
    </odxf>
    <ndxf>
      <fill>
        <patternFill>
          <bgColor rgb="FFFFFF00"/>
        </patternFill>
      </fill>
    </ndxf>
  </rcc>
  <rcc rId="4409" sId="5" odxf="1" dxf="1">
    <nc r="F338">
      <v>3</v>
    </nc>
    <odxf>
      <fill>
        <patternFill>
          <bgColor theme="2"/>
        </patternFill>
      </fill>
    </odxf>
    <ndxf>
      <fill>
        <patternFill>
          <bgColor rgb="FFFFFF00"/>
        </patternFill>
      </fill>
    </ndxf>
  </rcc>
  <rcc rId="4410" sId="5">
    <nc r="G338">
      <f>(F338-E338)</f>
    </nc>
  </rcc>
  <rcc rId="4411" sId="5">
    <nc r="H338">
      <v>800</v>
    </nc>
  </rcc>
  <rcc rId="4412" sId="5">
    <nc r="I338">
      <v>900</v>
    </nc>
  </rcc>
  <rcc rId="4413" sId="5">
    <nc r="K338">
      <f>(E338*H338)</f>
    </nc>
  </rcc>
  <rcc rId="4414" sId="5">
    <nc r="A338" t="inlineStr">
      <is>
        <t>216A</t>
      </is>
    </nc>
  </rcc>
  <rrc rId="4415" sId="5" ref="A340:XFD340" action="deleteRow">
    <rfmt sheetId="5" xfDxf="1" sqref="A340:XFD340" start="0" length="0"/>
    <rcc rId="0" sId="5" dxf="1">
      <nc r="A340" t="inlineStr">
        <is>
          <t>216C</t>
        </is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B340" t="inlineStr">
        <is>
          <t>Turbo 2</t>
        </is>
      </nc>
      <n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C340" t="inlineStr">
        <is>
          <t>Motorolla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D340" t="inlineStr">
        <is>
          <t>Battery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E340">
        <v>3</v>
      </nc>
      <ndxf>
        <font>
          <b/>
          <sz val="10"/>
          <color theme="1"/>
          <name val="Calibri"/>
          <scheme val="minor"/>
        </font>
        <fill>
          <patternFill patternType="solid">
            <bgColor rgb="FFFFFF00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F340">
        <v>3</v>
      </nc>
      <ndxf>
        <font>
          <b/>
          <sz val="10"/>
          <color theme="1"/>
          <name val="Calibri"/>
          <scheme val="minor"/>
        </font>
        <fill>
          <patternFill patternType="solid">
            <bgColor rgb="FFFFFF00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G340">
        <f>(F340-E340)</f>
      </nc>
      <n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H340">
        <v>800</v>
      </nc>
      <n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I340">
        <v>900</v>
      </nc>
      <n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>
      <nc r="K340">
        <f>(E340*H340)</f>
      </nc>
    </rcc>
  </rrc>
  <rfmt sheetId="5" sqref="E338:F338">
    <dxf>
      <fill>
        <patternFill>
          <bgColor theme="2"/>
        </patternFill>
      </fill>
    </dxf>
  </rfmt>
</revisions>
</file>

<file path=xl/revisions/revisionLog36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16" sId="5">
    <oc r="C309" t="inlineStr">
      <is>
        <t>Infinix</t>
      </is>
    </oc>
    <nc r="C309">
      <f>+'D:\shop data\account\[accounts.xlsx]khatak'!$14:$14</f>
    </nc>
  </rcc>
</revisions>
</file>

<file path=xl/revisions/revisionLog36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17" sId="5">
    <oc r="C309">
      <f>+'D:\shop data\account\[accounts.xlsx]khatak'!#REF!</f>
    </oc>
    <nc r="C309">
      <f>+'D:\shop data\account\[accounts.xlsx]khatak'!#REF!</f>
    </nc>
  </rcc>
  <rcc rId="4418" sId="5">
    <oc r="E148">
      <v>2</v>
    </oc>
    <nc r="E148">
      <v>4</v>
    </nc>
  </rcc>
  <rcc rId="4419" sId="5">
    <oc r="F148">
      <v>2</v>
    </oc>
    <nc r="F148">
      <v>4</v>
    </nc>
  </rcc>
  <rcc rId="4420" sId="5">
    <oc r="H148">
      <v>2000</v>
    </oc>
    <nc r="H148">
      <v>2150</v>
    </nc>
  </rcc>
</revisions>
</file>

<file path=xl/revisions/revisionLog36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21" sId="5">
    <oc r="E148">
      <v>4</v>
    </oc>
    <nc r="E148">
      <v>3</v>
    </nc>
  </rcc>
  <rcc rId="4422" sId="5">
    <oc r="F148">
      <v>4</v>
    </oc>
    <nc r="F148">
      <v>3</v>
    </nc>
  </rcc>
  <rcmt sheetId="5" cell="H148" guid="{F66EAE00-17ED-4F0B-8A56-377A85D34A97}" author="Windows User" newLength="31"/>
</revisions>
</file>

<file path=xl/revisions/revisionLog36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23" sId="5">
    <oc r="E280">
      <v>17</v>
    </oc>
    <nc r="E280">
      <v>23</v>
    </nc>
  </rcc>
  <rcc rId="4424" sId="5">
    <oc r="F280">
      <v>17</v>
    </oc>
    <nc r="F280">
      <v>23</v>
    </nc>
  </rcc>
  <rcc rId="4425" sId="5">
    <oc r="H280">
      <v>260</v>
    </oc>
    <nc r="H280">
      <v>240</v>
    </nc>
  </rcc>
  <rcmt sheetId="5" cell="H280" guid="{DB1B6B71-B9A9-433E-8AA2-68587150DAE3}" author="Windows User" newLength="31"/>
</revisions>
</file>

<file path=xl/revisions/revisionLog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5" sId="5">
    <nc r="H149">
      <v>1200</v>
    </nc>
  </rcc>
</revisions>
</file>

<file path=xl/revisions/revisionLog37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26" sId="5">
    <oc r="H206" t="inlineStr">
      <is>
        <t>3000 / 2500</t>
      </is>
    </oc>
    <nc r="H206" t="inlineStr">
      <is>
        <t>2900 / 2500</t>
      </is>
    </nc>
  </rcc>
</revisions>
</file>

<file path=xl/revisions/revisionLog37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206" guid="{57C7E09F-1E91-4B17-A169-FF3029324DBE}" author="Windows User" newLength="31"/>
</revisions>
</file>

<file path=xl/revisions/revisionLog37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427" sId="5" ref="A207:XFD207" action="insertRow"/>
  <rcc rId="4428" sId="5">
    <nc r="A207" t="inlineStr">
      <is>
        <t>134P</t>
      </is>
    </nc>
  </rcc>
  <rcc rId="4429" sId="5">
    <nc r="C207" t="inlineStr">
      <is>
        <t>HUAWEI</t>
      </is>
    </nc>
  </rcc>
  <rcc rId="4430" sId="5">
    <nc r="D207" t="inlineStr">
      <is>
        <t>Panel</t>
      </is>
    </nc>
  </rcc>
  <rcc rId="4431" sId="5">
    <nc r="G207">
      <v>0</v>
    </nc>
  </rcc>
  <rcc rId="4432" sId="5">
    <nc r="K207">
      <v>5500</v>
    </nc>
  </rcc>
  <rcc rId="4433" sId="5">
    <oc r="B206" t="inlineStr">
      <is>
        <t>8X / 8C</t>
      </is>
    </oc>
    <nc r="B206" t="inlineStr">
      <is>
        <t>8X</t>
      </is>
    </nc>
  </rcc>
  <rcc rId="4434" sId="5">
    <nc r="B207" t="inlineStr">
      <is>
        <t>8C</t>
      </is>
    </nc>
  </rcc>
  <rcc rId="4435" sId="5">
    <nc r="E207">
      <v>1</v>
    </nc>
  </rcc>
  <rcc rId="4436" sId="5">
    <nc r="F207">
      <v>1</v>
    </nc>
  </rcc>
  <rcc rId="4437" sId="5">
    <nc r="H207">
      <v>2500</v>
    </nc>
  </rcc>
  <rcc rId="4438" sId="5">
    <oc r="H206" t="inlineStr">
      <is>
        <t>2900 / 2500</t>
      </is>
    </oc>
    <nc r="H206">
      <v>2900</v>
    </nc>
  </rcc>
</revisions>
</file>

<file path=xl/revisions/revisionLog37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207" guid="{78A01A14-E40D-4867-BD1F-539654532452}" author="Windows User" newLength="31"/>
</revisions>
</file>

<file path=xl/revisions/revisionLog37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439" sId="5" ref="A199:XFD199" action="insertRow"/>
  <rcc rId="4440" sId="5">
    <nc r="A199" t="inlineStr">
      <is>
        <t>134I</t>
      </is>
    </nc>
  </rcc>
  <rcc rId="4441" sId="5">
    <nc r="B199" t="inlineStr">
      <is>
        <t>Y7 2018</t>
      </is>
    </nc>
  </rcc>
  <rcc rId="4442" sId="5">
    <nc r="C199" t="inlineStr">
      <is>
        <t>HUAWEI</t>
      </is>
    </nc>
  </rcc>
  <rcc rId="4443" sId="5">
    <nc r="D199" t="inlineStr">
      <is>
        <t>Panel</t>
      </is>
    </nc>
  </rcc>
  <rcc rId="4444" sId="5">
    <nc r="E199">
      <v>1</v>
    </nc>
  </rcc>
  <rcc rId="4445" sId="5">
    <nc r="F199">
      <v>1</v>
    </nc>
  </rcc>
  <rcc rId="4446" sId="5">
    <nc r="G199">
      <f>(F199-E199)</f>
    </nc>
  </rcc>
  <rcc rId="4447" sId="5">
    <nc r="H199">
      <v>2000</v>
    </nc>
  </rcc>
  <rcc rId="4448" sId="5">
    <nc r="K199">
      <f>(E199*H199)</f>
    </nc>
  </rcc>
  <rcc rId="4449" sId="5">
    <oc r="B198" t="inlineStr">
      <is>
        <t>Y7 2018</t>
      </is>
    </oc>
    <nc r="B198" t="inlineStr">
      <is>
        <t>Y7 2017</t>
      </is>
    </nc>
  </rcc>
  <rcc rId="4450" sId="5">
    <oc r="H198">
      <v>2000</v>
    </oc>
    <nc r="H198">
      <v>1900</v>
    </nc>
  </rcc>
</revisions>
</file>

<file path=xl/revisions/revisionLog37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451" sId="5" ref="A233:XFD233" action="insertRow"/>
  <rcc rId="4452" sId="5">
    <nc r="A233">
      <v>149</v>
    </nc>
  </rcc>
  <rcc rId="4453" sId="5">
    <nc r="C233" t="inlineStr">
      <is>
        <t>SAMSUNG</t>
      </is>
    </nc>
  </rcc>
  <rcc rId="4454" sId="5">
    <nc r="D233" t="inlineStr">
      <is>
        <t>panel</t>
      </is>
    </nc>
  </rcc>
  <rcc rId="4455" sId="5">
    <nc r="E233">
      <v>3</v>
    </nc>
  </rcc>
  <rcc rId="4456" sId="5">
    <nc r="F233">
      <v>3</v>
    </nc>
  </rcc>
  <rcc rId="4457" sId="5">
    <nc r="G233">
      <f>(F233-E233)</f>
    </nc>
  </rcc>
  <rcc rId="4458" sId="5">
    <nc r="K233">
      <f>(E233*H233)</f>
    </nc>
  </rcc>
  <rcc rId="4459" sId="5">
    <nc r="B233" t="inlineStr">
      <is>
        <t>J7 Max</t>
      </is>
    </nc>
  </rcc>
  <rcc rId="4460" sId="5">
    <nc r="H233">
      <v>2100</v>
    </nc>
  </rcc>
</revisions>
</file>

<file path=xl/revisions/revisionLog37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61" sId="5">
    <oc r="E232">
      <v>3</v>
    </oc>
    <nc r="E232">
      <v>2</v>
    </nc>
  </rcc>
  <rcc rId="4462" sId="5">
    <oc r="F232">
      <v>3</v>
    </oc>
    <nc r="F232">
      <v>2</v>
    </nc>
  </rcc>
  <rcmt sheetId="5" cell="H232" guid="{CC9BEAF6-F7CD-4FCE-BB79-B3E5ED9550D7}" author="Windows User" newLength="31"/>
  <rcmt sheetId="5" cell="H233" guid="{E6BB3DCD-49FC-49ED-8CFE-FB21D38845AE}" author="Windows User" newLength="31"/>
</revisions>
</file>

<file path=xl/revisions/revisionLog37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463" sId="5" ref="A200:XFD200" action="insertRow"/>
  <rcc rId="4464" sId="5">
    <nc r="C200" t="inlineStr">
      <is>
        <t>HUAWEI</t>
      </is>
    </nc>
  </rcc>
  <rcc rId="4465" sId="5">
    <nc r="D200" t="inlineStr">
      <is>
        <t>Panel</t>
      </is>
    </nc>
  </rcc>
  <rcc rId="4466" sId="5">
    <nc r="E200">
      <v>1</v>
    </nc>
  </rcc>
  <rcc rId="4467" sId="5">
    <nc r="F200">
      <v>1</v>
    </nc>
  </rcc>
  <rcc rId="4468" sId="5">
    <nc r="G200">
      <f>(F200-E200)</f>
    </nc>
  </rcc>
  <rcc rId="4469" sId="5">
    <nc r="K200">
      <f>(E200*H200)</f>
    </nc>
  </rcc>
  <rcc rId="4470" sId="5">
    <nc r="A200" t="inlineStr">
      <is>
        <t>134II</t>
      </is>
    </nc>
  </rcc>
  <rcc rId="4471" sId="5">
    <nc r="B200" t="inlineStr">
      <is>
        <t>Y7 Prime 2019</t>
      </is>
    </nc>
  </rcc>
  <rcc rId="4472" sId="5">
    <nc r="H200">
      <v>2200</v>
    </nc>
  </rcc>
  <rcv guid="{6DE08AC6-364D-41DA-BBF2-05E02A4870BC}" action="delete"/>
  <rdn rId="0" localSheetId="5" customView="1" name="Z_6DE08AC6_364D_41DA_BBF2_05E02A4870BC_.wvu.FilterData" hidden="1" oldHidden="1">
    <formula>'black and white print'!$D$1:$D$1349</formula>
    <oldFormula>'black and white print'!$D$1:$D$1349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37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200" guid="{C7C1B321-62EE-41E6-AF4A-01F416F1EF92}" author="Windows User" newLength="30"/>
</revisions>
</file>

<file path=xl/revisions/revisionLog37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76" sId="5">
    <oc r="H200">
      <v>2200</v>
    </oc>
    <nc r="H200">
      <v>2150</v>
    </nc>
  </rcc>
  <rcc rId="4477" sId="5">
    <oc r="E200">
      <v>1</v>
    </oc>
    <nc r="E200">
      <v>2</v>
    </nc>
  </rcc>
  <rcc rId="4478" sId="5">
    <oc r="F200">
      <v>1</v>
    </oc>
    <nc r="F200">
      <v>2</v>
    </nc>
  </rcc>
</revisions>
</file>

<file path=xl/revisions/revisionLog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6" sId="5">
    <nc r="I149">
      <v>1600</v>
    </nc>
  </rcc>
</revisions>
</file>

<file path=xl/revisions/revisionLog38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79" sId="5">
    <oc r="E133">
      <v>3</v>
    </oc>
    <nc r="E133">
      <v>4</v>
    </nc>
  </rcc>
  <rcc rId="4480" sId="5">
    <oc r="F133">
      <v>3</v>
    </oc>
    <nc r="F133">
      <v>4</v>
    </nc>
  </rcc>
  <rcc rId="4481" sId="5">
    <oc r="E134">
      <v>2</v>
    </oc>
    <nc r="E134">
      <v>4</v>
    </nc>
  </rcc>
  <rcc rId="4482" sId="5">
    <oc r="F134">
      <v>2</v>
    </oc>
    <nc r="F134">
      <v>4</v>
    </nc>
  </rcc>
</revisions>
</file>

<file path=xl/revisions/revisionLog38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133" guid="{F76D56E9-3146-4541-88A6-024D69FD7CF2}" author="Windows User" newLength="30"/>
  <rcmt sheetId="5" cell="H134" guid="{8918D45D-F3CD-49EC-9136-D8954BB3BD84}" author="Windows User" newLength="30"/>
</revisions>
</file>

<file path=xl/revisions/revisionLog38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83" sId="5">
    <oc r="E136">
      <v>3</v>
    </oc>
    <nc r="E136">
      <v>5</v>
    </nc>
  </rcc>
  <rcc rId="4484" sId="5">
    <oc r="F136">
      <v>3</v>
    </oc>
    <nc r="F136">
      <v>5</v>
    </nc>
  </rcc>
</revisions>
</file>

<file path=xl/revisions/revisionLog38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485" sId="5" ref="A130:XFD130" action="insertRow"/>
  <rcc rId="4486" sId="5">
    <nc r="A130" t="inlineStr">
      <is>
        <t>113A</t>
      </is>
    </nc>
  </rcc>
  <rcc rId="4487" sId="5">
    <nc r="C130" t="inlineStr">
      <is>
        <t>INFINIX</t>
      </is>
    </nc>
  </rcc>
  <rcc rId="4488" sId="5">
    <nc r="D130" t="inlineStr">
      <is>
        <t>Panel</t>
      </is>
    </nc>
  </rcc>
  <rcc rId="4489" sId="5">
    <nc r="G130">
      <f>(F130-E130)</f>
    </nc>
  </rcc>
  <rcc rId="4490" sId="5">
    <nc r="K130">
      <f>(E130*H130)</f>
    </nc>
  </rcc>
  <rcc rId="4491" sId="5">
    <nc r="B130" t="inlineStr">
      <is>
        <t>x690</t>
      </is>
    </nc>
  </rcc>
  <rcc rId="4492" sId="5">
    <nc r="E130">
      <v>2</v>
    </nc>
  </rcc>
  <rcc rId="4493" sId="5">
    <nc r="F130">
      <v>2</v>
    </nc>
  </rcc>
  <rcc rId="4494" sId="5">
    <nc r="H130">
      <v>3900</v>
    </nc>
  </rcc>
</revisions>
</file>

<file path=xl/revisions/revisionLog38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495" sId="5" ref="A116:XFD116" action="insertRow"/>
  <rcc rId="4496" sId="5">
    <nc r="A116">
      <v>104</v>
    </nc>
  </rcc>
  <rcc rId="4497" sId="5">
    <nc r="C116" t="inlineStr">
      <is>
        <t>INFINIX</t>
      </is>
    </nc>
  </rcc>
  <rcc rId="4498" sId="5">
    <nc r="D116" t="inlineStr">
      <is>
        <t>Panel</t>
      </is>
    </nc>
  </rcc>
  <rcc rId="4499" sId="5">
    <nc r="E116">
      <v>1</v>
    </nc>
  </rcc>
  <rcc rId="4500" sId="5">
    <nc r="F116">
      <v>1</v>
    </nc>
  </rcc>
  <rcc rId="4501" sId="5">
    <nc r="G116">
      <f>(F116-E116)</f>
    </nc>
  </rcc>
  <rcc rId="4502" sId="5">
    <nc r="I116">
      <v>2000</v>
    </nc>
  </rcc>
  <rcc rId="4503" sId="5">
    <nc r="K116">
      <f>(E116*H116)</f>
    </nc>
  </rcc>
  <rcc rId="4504" sId="5">
    <nc r="B116" t="inlineStr">
      <is>
        <t>x555</t>
      </is>
    </nc>
  </rcc>
  <rcc rId="4505" sId="5">
    <nc r="H116">
      <v>3000</v>
    </nc>
  </rcc>
</revisions>
</file>

<file path=xl/revisions/revisionLog38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506" sId="5">
    <oc r="E116">
      <v>1</v>
    </oc>
    <nc r="E116">
      <v>2</v>
    </nc>
  </rcc>
  <rcc rId="4507" sId="5">
    <oc r="F116">
      <v>1</v>
    </oc>
    <nc r="F116">
      <v>2</v>
    </nc>
  </rcc>
  <rcmt sheetId="5" cell="H116" guid="{BA222E20-1F94-473A-A922-73C6918B68F7}" author="Windows User" newLength="30"/>
</revisions>
</file>

<file path=xl/revisions/revisionLog38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508" sId="5" ref="A119:XFD119" action="insertRow"/>
  <rcc rId="4509" sId="5">
    <nc r="B119" t="inlineStr">
      <is>
        <t>x555</t>
      </is>
    </nc>
  </rcc>
  <rcc rId="4510" sId="5">
    <nc r="C119" t="inlineStr">
      <is>
        <t>INFINIX</t>
      </is>
    </nc>
  </rcc>
  <rcc rId="4511" sId="5">
    <nc r="D119" t="inlineStr">
      <is>
        <t>Panel</t>
      </is>
    </nc>
  </rcc>
  <rcc rId="4512" sId="5">
    <nc r="E119">
      <v>2</v>
    </nc>
  </rcc>
  <rcc rId="4513" sId="5">
    <nc r="F119">
      <v>2</v>
    </nc>
  </rcc>
  <rcc rId="4514" sId="5">
    <nc r="G119">
      <f>(F119-E119)</f>
    </nc>
  </rcc>
  <rcc rId="4515" sId="5">
    <nc r="H119">
      <v>3000</v>
    </nc>
  </rcc>
  <rcc rId="4516" sId="5">
    <nc r="I119">
      <v>2000</v>
    </nc>
  </rcc>
  <rcc rId="4517" sId="5">
    <nc r="K119">
      <f>(E119*H119)</f>
    </nc>
  </rcc>
  <rcc rId="4518" sId="5">
    <nc r="A119">
      <v>106</v>
    </nc>
  </rcc>
  <rrc rId="4519" sId="5" ref="A116:XFD116" action="deleteRow">
    <rfmt sheetId="5" xfDxf="1" sqref="A116:XFD116" start="0" length="0"/>
    <rcc rId="0" sId="5" dxf="1">
      <nc r="A116">
        <v>104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cc rId="0" sId="5" dxf="1">
      <nc r="B116" t="inlineStr">
        <is>
          <t>x555</t>
        </is>
      </nc>
      <n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top style="thin">
            <color indexed="64"/>
          </top>
          <bottom style="thin">
            <color indexed="64"/>
          </bottom>
        </border>
      </ndxf>
    </rcc>
    <rcc rId="0" sId="5" dxf="1">
      <nc r="C116" t="inlineStr">
        <is>
          <t>INFINIX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D116" t="inlineStr">
        <is>
          <t>Panel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E116">
        <v>2</v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F116">
        <v>2</v>
      </nc>
      <n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G116">
        <f>(F116-E116)</f>
      </nc>
      <n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H116">
        <v>3000</v>
      </nc>
      <n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I116">
        <v>2000</v>
      </nc>
      <n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>
      <nc r="K116">
        <f>(E116*H116)</f>
      </nc>
    </rcc>
  </rrc>
  <rcmt sheetId="5" cell="H118" guid="{3AC16F7B-8F2E-4466-AE70-31C3E4C4709B}" author="Windows User" newLength="30"/>
</revisions>
</file>

<file path=xl/revisions/revisionLog38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520" sId="5">
    <nc r="M121" t="inlineStr">
      <is>
        <t>*</t>
      </is>
    </nc>
  </rcc>
  <rcc rId="4521" sId="5">
    <oc r="E271">
      <v>3</v>
    </oc>
    <nc r="E271">
      <v>4</v>
    </nc>
  </rcc>
  <rcc rId="4522" sId="5">
    <oc r="F271">
      <v>3</v>
    </oc>
    <nc r="F271">
      <v>4</v>
    </nc>
  </rcc>
</revisions>
</file>

<file path=xl/revisions/revisionLog38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523" sId="5" ref="A193:XFD193" action="insertRow"/>
  <rcc rId="4524" sId="5">
    <nc r="A193" t="inlineStr">
      <is>
        <t>134A</t>
      </is>
    </nc>
  </rcc>
  <rcc rId="4525" sId="5">
    <nc r="C193" t="inlineStr">
      <is>
        <t>HUAWEI</t>
      </is>
    </nc>
  </rcc>
  <rcc rId="4526" sId="5">
    <nc r="D193" t="inlineStr">
      <is>
        <t>Panel</t>
      </is>
    </nc>
  </rcc>
  <rcc rId="4527" sId="5">
    <nc r="E193">
      <v>1</v>
    </nc>
  </rcc>
  <rcc rId="4528" sId="5">
    <nc r="F193">
      <v>1</v>
    </nc>
  </rcc>
  <rcc rId="4529" sId="5">
    <nc r="G193">
      <f>(F193-E193)</f>
    </nc>
  </rcc>
  <rcc rId="4530" sId="5">
    <nc r="K193">
      <f>(E193*H193)</f>
    </nc>
  </rcc>
  <rcc rId="4531" sId="5">
    <nc r="B193" t="inlineStr">
      <is>
        <t>Y5 2018</t>
      </is>
    </nc>
  </rcc>
  <rcc rId="4532" sId="5">
    <nc r="H193">
      <v>1500</v>
    </nc>
  </rcc>
</revisions>
</file>

<file path=xl/revisions/revisionLog38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193" guid="{542910E9-F0D8-4C06-94FA-8092BC8B6F44}" author="Windows User" newLength="30"/>
</revisions>
</file>

<file path=xl/revisions/revisionLog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387" sId="5" ref="A155:XFD155" action="insertRow"/>
  <rcc rId="388" sId="5">
    <nc r="A155" t="inlineStr">
      <is>
        <t>133B</t>
      </is>
    </nc>
  </rcc>
  <rcc rId="389" sId="5">
    <nc r="B155" t="inlineStr">
      <is>
        <t>A83</t>
      </is>
    </nc>
  </rcc>
  <rcc rId="390" sId="5">
    <nc r="C155" t="inlineStr">
      <is>
        <t>oppo</t>
      </is>
    </nc>
  </rcc>
  <rcc rId="391" sId="5">
    <nc r="D155" t="inlineStr">
      <is>
        <t>Panel</t>
      </is>
    </nc>
  </rcc>
  <rcc rId="392" sId="5">
    <nc r="E155">
      <v>4</v>
    </nc>
  </rcc>
  <rcc rId="393" sId="5">
    <nc r="F155">
      <v>4</v>
    </nc>
  </rcc>
  <rcc rId="394" sId="5">
    <nc r="G155">
      <v>0</v>
    </nc>
  </rcc>
</revisions>
</file>

<file path=xl/revisions/revisionLog39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533" sId="5" ref="A274:XFD274" action="insertRow"/>
  <rcc rId="4534" sId="5">
    <nc r="A274">
      <v>171</v>
    </nc>
  </rcc>
  <rcc rId="4535" sId="5">
    <nc r="C274" t="inlineStr">
      <is>
        <t>VIVO</t>
      </is>
    </nc>
  </rcc>
  <rcc rId="4536" sId="5">
    <nc r="D274" t="inlineStr">
      <is>
        <t>panel</t>
      </is>
    </nc>
  </rcc>
  <rcc rId="4537" sId="5">
    <nc r="G274">
      <f>(F274-E274)</f>
    </nc>
  </rcc>
  <rcc rId="4538" sId="5">
    <nc r="H274">
      <v>2400</v>
    </nc>
  </rcc>
  <rcc rId="4539" sId="5">
    <nc r="K274">
      <f>(E274*H274)</f>
    </nc>
  </rcc>
  <rcc rId="4540" sId="5">
    <oc r="A273">
      <v>171</v>
    </oc>
    <nc r="A273">
      <v>170</v>
    </nc>
  </rcc>
  <rcc rId="4541" sId="5">
    <nc r="B274" t="inlineStr">
      <is>
        <t>y19</t>
      </is>
    </nc>
  </rcc>
  <rcc rId="4542" sId="5">
    <nc r="E274">
      <v>1</v>
    </nc>
  </rcc>
  <rcc rId="4543" sId="5">
    <nc r="F274">
      <v>1</v>
    </nc>
  </rcc>
</revisions>
</file>

<file path=xl/revisions/revisionLog39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544" sId="5">
    <oc r="H274">
      <v>2400</v>
    </oc>
    <nc r="H274">
      <v>2250</v>
    </nc>
  </rcc>
</revisions>
</file>

<file path=xl/revisions/revisionLog39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545" sId="5" ref="A131:XFD131" action="deleteRow">
    <rfmt sheetId="5" xfDxf="1" sqref="A131:XFD131" start="0" length="0"/>
    <rcc rId="0" sId="5" dxf="1">
      <nc r="A131" t="inlineStr">
        <is>
          <t>113A</t>
        </is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cc rId="0" sId="5" dxf="1">
      <nc r="B131" t="inlineStr">
        <is>
          <t>x690</t>
        </is>
      </nc>
      <n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top style="thin">
            <color indexed="64"/>
          </top>
          <bottom style="thin">
            <color indexed="64"/>
          </bottom>
        </border>
      </ndxf>
    </rcc>
    <rcc rId="0" sId="5" dxf="1">
      <nc r="C131" t="inlineStr">
        <is>
          <t>INFINIX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D131" t="inlineStr">
        <is>
          <t>Panel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E131">
        <v>2</v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F131">
        <v>2</v>
      </nc>
      <n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G131">
        <f>(F131-E131)</f>
      </nc>
      <n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H131">
        <v>3900</v>
      </nc>
      <n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5" sqref="I13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131">
        <f>(E131*H131)</f>
      </nc>
    </rcc>
  </rrc>
</revisions>
</file>

<file path=xl/revisions/revisionLog39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546" sId="5" ref="A133:XFD133" action="insertRow"/>
  <rcc rId="4547" sId="5">
    <nc r="C133" t="inlineStr">
      <is>
        <t>INFINIX</t>
      </is>
    </nc>
  </rcc>
  <rcc rId="4548" sId="5">
    <nc r="D133" t="inlineStr">
      <is>
        <t>Panel</t>
      </is>
    </nc>
  </rcc>
  <rcc rId="4549" sId="5">
    <nc r="E133">
      <v>2</v>
    </nc>
  </rcc>
  <rcc rId="4550" sId="5">
    <nc r="F133">
      <v>2</v>
    </nc>
  </rcc>
  <rcc rId="4551" sId="5">
    <nc r="G133">
      <v>0</v>
    </nc>
  </rcc>
  <rcc rId="4552" sId="5">
    <nc r="K133">
      <f>(E133*H133)</f>
    </nc>
  </rcc>
  <rcc rId="4553" sId="5">
    <nc r="A133" t="inlineStr">
      <is>
        <t>113D</t>
      </is>
    </nc>
  </rcc>
  <rcc rId="4554" sId="5">
    <nc r="B133" t="inlineStr">
      <is>
        <t>X690</t>
      </is>
    </nc>
  </rcc>
  <rcc rId="4555" sId="5">
    <nc r="H133">
      <v>3900</v>
    </nc>
  </rcc>
  <rcc rId="4556" sId="5">
    <oc r="E288">
      <v>23</v>
    </oc>
    <nc r="E288">
      <v>33</v>
    </nc>
  </rcc>
  <rcc rId="4557" sId="5">
    <oc r="F288">
      <v>23</v>
    </oc>
    <nc r="F288">
      <v>33</v>
    </nc>
  </rcc>
</revisions>
</file>

<file path=xl/revisions/revisionLog39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558" sId="5">
    <oc r="B295" t="inlineStr">
      <is>
        <t>R550 E50 (24 pin)</t>
      </is>
    </oc>
    <nc r="B295" t="inlineStr">
      <is>
        <t>E50 (24 pin)</t>
      </is>
    </nc>
  </rcc>
  <rcc rId="4559" sId="5">
    <oc r="E295">
      <v>4</v>
    </oc>
    <nc r="E295">
      <v>13</v>
    </nc>
  </rcc>
  <rcc rId="4560" sId="5">
    <oc r="F295">
      <v>4</v>
    </oc>
    <nc r="F295">
      <v>13</v>
    </nc>
  </rcc>
</revisions>
</file>

<file path=xl/revisions/revisionLog39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561" sId="5" ref="A288:XFD288" action="insertRow"/>
  <rcc rId="4562" sId="5">
    <nc r="A288" t="inlineStr">
      <is>
        <t>180A</t>
      </is>
    </nc>
  </rcc>
  <rcc rId="4563" sId="5">
    <nc r="K288">
      <f>(E288*H288)</f>
    </nc>
  </rcc>
  <rrc rId="4564" sId="5" ref="A289:XFD289" action="insertRow"/>
  <rcc rId="4565" sId="5">
    <nc r="A289" t="inlineStr">
      <is>
        <t>180A</t>
      </is>
    </nc>
  </rcc>
  <rcc rId="4566" sId="5">
    <nc r="K289">
      <f>(E289*H289)</f>
    </nc>
  </rcc>
</revisions>
</file>

<file path=xl/revisions/revisionLog39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567" sId="5">
    <nc r="B288" t="inlineStr">
      <is>
        <t>Sports</t>
      </is>
    </nc>
  </rcc>
  <rcc rId="4568" sId="5">
    <nc r="B289" t="inlineStr">
      <is>
        <t>D2</t>
      </is>
    </nc>
  </rcc>
  <rrc rId="4569" sId="5" ref="A290:XFD290" action="insertRow"/>
  <rrc rId="4570" sId="5" ref="A290:XFD290" action="insertRow"/>
  <rcc rId="4571" sId="5">
    <nc r="A290" t="inlineStr">
      <is>
        <t>180A</t>
      </is>
    </nc>
  </rcc>
  <rcc rId="4572" sId="5">
    <nc r="K290">
      <f>(E290*H290)</f>
    </nc>
  </rcc>
  <rcc rId="4573" sId="5">
    <nc r="A291" t="inlineStr">
      <is>
        <t>180A</t>
      </is>
    </nc>
  </rcc>
  <rcc rId="4574" sId="5">
    <nc r="B290" t="inlineStr">
      <is>
        <t>Disco</t>
      </is>
    </nc>
  </rcc>
  <rcc rId="4575" sId="5">
    <nc r="B291" t="inlineStr">
      <is>
        <t>Khiladi</t>
      </is>
    </nc>
  </rcc>
  <rcc rId="4576" sId="5">
    <nc r="C288" t="inlineStr">
      <is>
        <t>China</t>
      </is>
    </nc>
  </rcc>
  <rcc rId="4577" sId="5">
    <nc r="C289" t="inlineStr">
      <is>
        <t>China</t>
      </is>
    </nc>
  </rcc>
  <rcc rId="4578" sId="5">
    <nc r="C290" t="inlineStr">
      <is>
        <t>China</t>
      </is>
    </nc>
  </rcc>
  <rcc rId="4579" sId="5">
    <nc r="C291" t="inlineStr">
      <is>
        <t>China</t>
      </is>
    </nc>
  </rcc>
  <rcc rId="4580" sId="5">
    <nc r="D288" t="inlineStr">
      <is>
        <t>LCD</t>
      </is>
    </nc>
  </rcc>
  <rcc rId="4581" sId="5">
    <nc r="D289" t="inlineStr">
      <is>
        <t>LCD</t>
      </is>
    </nc>
  </rcc>
  <rcc rId="4582" sId="5">
    <nc r="D290" t="inlineStr">
      <is>
        <t>LCD</t>
      </is>
    </nc>
  </rcc>
  <rcc rId="4583" sId="5">
    <nc r="D291" t="inlineStr">
      <is>
        <t>LCD</t>
      </is>
    </nc>
  </rcc>
  <rcc rId="4584" sId="5">
    <nc r="E288">
      <v>10</v>
    </nc>
  </rcc>
  <rcc rId="4585" sId="5">
    <nc r="E289">
      <v>10</v>
    </nc>
  </rcc>
  <rcc rId="4586" sId="5">
    <nc r="E290">
      <v>10</v>
    </nc>
  </rcc>
  <rcc rId="4587" sId="5">
    <nc r="E291">
      <v>10</v>
    </nc>
  </rcc>
  <rcc rId="4588" sId="5">
    <nc r="K291">
      <f>(E291*H291)</f>
    </nc>
  </rcc>
</revisions>
</file>

<file path=xl/revisions/revisionLog39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589" sId="5">
    <nc r="F288">
      <v>10</v>
    </nc>
  </rcc>
  <rcc rId="4590" sId="5">
    <nc r="G288">
      <f>(F288-E288)</f>
    </nc>
  </rcc>
  <rcc rId="4591" sId="5">
    <nc r="F289">
      <v>10</v>
    </nc>
  </rcc>
  <rcc rId="4592" sId="5">
    <nc r="G289">
      <f>(F289-E289)</f>
    </nc>
  </rcc>
  <rcc rId="4593" sId="5">
    <nc r="F290">
      <v>10</v>
    </nc>
  </rcc>
  <rcc rId="4594" sId="5">
    <nc r="G290">
      <f>(F290-E290)</f>
    </nc>
  </rcc>
  <rcc rId="4595" sId="5">
    <nc r="F291">
      <v>10</v>
    </nc>
  </rcc>
  <rcc rId="4596" sId="5">
    <nc r="G291">
      <f>(F291-E291)</f>
    </nc>
  </rcc>
</revisions>
</file>

<file path=xl/revisions/revisionLog39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597" sId="5">
    <nc r="H288">
      <v>200</v>
    </nc>
  </rcc>
  <rcc rId="4598" sId="5">
    <nc r="H289">
      <v>200</v>
    </nc>
  </rcc>
  <rcc rId="4599" sId="5">
    <nc r="H290">
      <v>200</v>
    </nc>
  </rcc>
  <rcc rId="4600" sId="5">
    <nc r="H291">
      <v>200</v>
    </nc>
  </rcc>
  <rcc rId="4601" sId="5">
    <oc r="E305">
      <v>17</v>
    </oc>
    <nc r="E305">
      <v>26</v>
    </nc>
  </rcc>
  <rcc rId="4602" sId="5">
    <oc r="F305">
      <v>17</v>
    </oc>
    <nc r="F305">
      <v>26</v>
    </nc>
  </rcc>
</revisions>
</file>

<file path=xl/revisions/revisionLog39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603" sId="5" ref="A292:XFD292" action="insertRow"/>
  <rcc rId="4604" sId="5">
    <nc r="C292" t="inlineStr">
      <is>
        <t>China</t>
      </is>
    </nc>
  </rcc>
  <rcc rId="4605" sId="5">
    <nc r="D292" t="inlineStr">
      <is>
        <t>LCD</t>
      </is>
    </nc>
  </rcc>
  <rcc rId="4606" sId="5">
    <nc r="E292">
      <v>10</v>
    </nc>
  </rcc>
  <rcc rId="4607" sId="5">
    <nc r="F292">
      <v>10</v>
    </nc>
  </rcc>
  <rcc rId="4608" sId="5">
    <nc r="G292">
      <f>(F292-E292)</f>
    </nc>
  </rcc>
  <rcc rId="4609" sId="5">
    <nc r="H292">
      <v>200</v>
    </nc>
  </rcc>
  <rcc rId="4610" sId="5">
    <nc r="K292">
      <f>(E292*H292)</f>
    </nc>
  </rcc>
  <rcc rId="4611" sId="5">
    <nc r="A292" t="inlineStr">
      <is>
        <t>180B</t>
      </is>
    </nc>
  </rcc>
  <rcc rId="4612" sId="5">
    <nc r="B292" t="inlineStr">
      <is>
        <t>Hero SL100</t>
      </is>
    </nc>
  </rcc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51" sId="5">
    <oc r="H215">
      <v>2500</v>
    </oc>
    <nc r="H215"/>
  </rcc>
</revisions>
</file>

<file path=xl/revisions/revisionLog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395" sId="5" ref="A111:XFD111" action="insertRow"/>
  <rcc rId="396" sId="5">
    <nc r="A111" t="inlineStr">
      <is>
        <t>106A</t>
      </is>
    </nc>
  </rcc>
  <rcc rId="397" sId="5">
    <nc r="B111" t="inlineStr">
      <is>
        <t>x572</t>
      </is>
    </nc>
  </rcc>
  <rcc rId="398" sId="5">
    <nc r="C111" t="inlineStr">
      <is>
        <t>INFINIX</t>
      </is>
    </nc>
  </rcc>
  <rcc rId="399" sId="5">
    <nc r="D111" t="inlineStr">
      <is>
        <t>Panel</t>
      </is>
    </nc>
  </rcc>
  <rcc rId="400" sId="5">
    <nc r="E111">
      <v>2</v>
    </nc>
  </rcc>
  <rcc rId="401" sId="5">
    <nc r="F111">
      <v>2</v>
    </nc>
  </rcc>
  <rcc rId="402" sId="5">
    <nc r="G111">
      <f>(F111-E111)</f>
    </nc>
  </rcc>
</revisions>
</file>

<file path=xl/revisions/revisionLog40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13" sId="5">
    <oc r="A288" t="inlineStr">
      <is>
        <t>180A</t>
      </is>
    </oc>
    <nc r="A288" t="inlineStr">
      <is>
        <t>180B</t>
      </is>
    </nc>
  </rcc>
  <rcc rId="4614" sId="5">
    <oc r="A289" t="inlineStr">
      <is>
        <t>180A</t>
      </is>
    </oc>
    <nc r="A289" t="inlineStr">
      <is>
        <t>180B</t>
      </is>
    </nc>
  </rcc>
  <rcc rId="4615" sId="5">
    <oc r="A290" t="inlineStr">
      <is>
        <t>180A</t>
      </is>
    </oc>
    <nc r="A290" t="inlineStr">
      <is>
        <t>180B</t>
      </is>
    </nc>
  </rcc>
  <rcc rId="4616" sId="5">
    <oc r="A291" t="inlineStr">
      <is>
        <t>180A</t>
      </is>
    </oc>
    <nc r="A291" t="inlineStr">
      <is>
        <t>180B</t>
      </is>
    </nc>
  </rcc>
  <rcc rId="4617" sId="5">
    <oc r="A292" t="inlineStr">
      <is>
        <t>180B</t>
      </is>
    </oc>
    <nc r="A292" t="inlineStr">
      <is>
        <t>180C</t>
      </is>
    </nc>
  </rcc>
  <rcmt sheetId="5" cell="A292" guid="{EA9D58AA-4220-4F8E-9D67-CD470A35F205}" author="Windows User" newLength="15"/>
</revisions>
</file>

<file path=xl/revisions/revisionLog40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18" sId="5">
    <oc r="E279">
      <v>39</v>
    </oc>
    <nc r="E279">
      <v>48</v>
    </nc>
  </rcc>
  <rcc rId="4619" sId="5">
    <oc r="F279">
      <v>39</v>
    </oc>
    <nc r="F279">
      <v>48</v>
    </nc>
  </rcc>
</revisions>
</file>

<file path=xl/revisions/revisionLog40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6DE08AC6-364D-41DA-BBF2-05E02A4870BC}" action="delete"/>
  <rdn rId="0" localSheetId="5" customView="1" name="Z_6DE08AC6_364D_41DA_BBF2_05E02A4870BC_.wvu.FilterData" hidden="1" oldHidden="1">
    <formula>'black and white print'!$D$1:$D$1358</formula>
    <oldFormula>'black and white print'!$D$1:$D$1358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40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23" sId="6" odxf="1" dxf="1">
    <nc r="A1" t="inlineStr">
      <is>
        <t>S.No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12"/>
        <color rgb="FFFFFF00"/>
        <name val="Calibri"/>
        <scheme val="minor"/>
      </font>
      <fill>
        <patternFill patternType="solid">
          <bgColor theme="7" tint="0.3999755851924192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4624" sId="6" odxf="1" dxf="1">
    <nc r="B1" t="inlineStr">
      <is>
        <t>Model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</odxf>
    <ndxf>
      <font>
        <b/>
        <sz val="12"/>
        <color rgb="FFFFFF00"/>
        <name val="Calibri"/>
        <scheme val="minor"/>
      </font>
      <fill>
        <patternFill patternType="solid">
          <bgColor theme="7" tint="0.39997558519241921"/>
        </patternFill>
      </fill>
      <alignment horizontal="center" vertical="center" readingOrder="0"/>
    </ndxf>
  </rcc>
  <rcc rId="4625" sId="6" odxf="1" dxf="1">
    <nc r="C1" t="inlineStr">
      <is>
        <t>Brand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</odxf>
    <ndxf>
      <font>
        <b/>
        <sz val="12"/>
        <color rgb="FFFFFF00"/>
        <name val="Calibri"/>
        <scheme val="minor"/>
      </font>
      <fill>
        <patternFill patternType="solid">
          <bgColor theme="7" tint="0.39997558519241921"/>
        </patternFill>
      </fill>
      <alignment horizontal="center" vertical="center" readingOrder="0"/>
    </ndxf>
  </rcc>
  <rcc rId="4626" sId="6" odxf="1" dxf="1">
    <nc r="D1" t="inlineStr">
      <is>
        <t>Type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</odxf>
    <ndxf>
      <font>
        <b/>
        <sz val="12"/>
        <color rgb="FFFFFF00"/>
        <name val="Calibri"/>
        <scheme val="minor"/>
      </font>
      <fill>
        <patternFill patternType="solid">
          <bgColor theme="7" tint="0.39997558519241921"/>
        </patternFill>
      </fill>
      <alignment horizontal="center" vertical="center" readingOrder="0"/>
    </ndxf>
  </rcc>
  <rcc rId="4627" sId="6" odxf="1" dxf="1">
    <nc r="E1" t="inlineStr">
      <is>
        <t>Qty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2"/>
        <color rgb="FFFFFF00"/>
        <name val="Calibri"/>
        <scheme val="minor"/>
      </font>
      <fill>
        <patternFill patternType="solid">
          <bgColor theme="7" tint="0.39997558519241921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4628" sId="6" odxf="1" dxf="1">
    <nc r="F1" t="inlineStr">
      <is>
        <t>Qty_Taken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2"/>
        <color rgb="FFFFFF00"/>
        <name val="Calibri"/>
        <scheme val="minor"/>
      </font>
      <fill>
        <patternFill patternType="solid">
          <bgColor rgb="FFFFC000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629" sId="6" odxf="1" dxf="1">
    <nc r="G1" t="inlineStr">
      <is>
        <t>Sold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border outline="0">
        <left/>
        <top/>
        <bottom/>
      </border>
    </odxf>
    <ndxf>
      <font>
        <b/>
        <sz val="11"/>
        <color rgb="FFFFFF00"/>
        <name val="Calibri"/>
        <scheme val="minor"/>
      </font>
      <fill>
        <patternFill patternType="solid">
          <bgColor rgb="FFFFC0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4630" sId="6" odxf="1" dxf="1">
    <nc r="H1" t="inlineStr">
      <is>
        <t>Bought_price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2"/>
        <color rgb="FFFFFF00"/>
        <name val="Calibri"/>
        <scheme val="minor"/>
      </font>
      <fill>
        <patternFill patternType="solid">
          <bgColor theme="7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631" sId="6" odxf="1" dxf="1">
    <nc r="I1" t="inlineStr">
      <is>
        <t>Price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2"/>
        <color rgb="FFFFFF00"/>
        <name val="Calibri"/>
        <scheme val="minor"/>
      </font>
      <fill>
        <patternFill patternType="solid">
          <bgColor theme="7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632" sId="6" odxf="1" dxf="1">
    <nc r="A2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fmt sheetId="6" sqref="B2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2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2" start="0" length="0">
    <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2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2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4633" sId="6" odxf="1" dxf="1">
    <nc r="A3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fmt sheetId="6" sqref="B3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3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3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3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3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4634" sId="6" odxf="1" dxf="1">
    <nc r="A4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fmt sheetId="6" sqref="B4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4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4" start="0" length="0">
    <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4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4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4635" sId="6" odxf="1" dxf="1">
    <nc r="A5">
      <v>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fmt sheetId="6" sqref="B5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5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5" start="0" length="0">
    <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5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5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4636" sId="6" odxf="1" dxf="1">
    <nc r="A6">
      <v>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fmt sheetId="6" sqref="B6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6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6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6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6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</revisions>
</file>

<file path=xl/revisions/revisionLog40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6" sqref="A7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7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7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7" start="0" length="0">
    <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7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7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8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8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8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8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8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8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9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9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9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9" start="0" length="0">
    <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9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9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10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10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1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1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1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10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10" start="0" length="0">
    <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10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10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11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11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1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1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1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11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11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11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11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12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12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1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1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1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12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12" start="0" length="0">
    <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12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12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13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13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1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1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1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13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13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13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13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14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14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1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1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1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14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14" start="0" length="0">
    <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14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14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15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15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1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1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1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15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15" start="0" length="0">
    <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15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15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16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16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1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1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1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16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16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16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16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17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17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1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1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1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17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17" start="0" length="0">
    <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17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17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18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18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1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1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1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18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18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18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18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19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19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1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1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1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19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19" start="0" length="0">
    <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19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19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20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20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2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2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2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20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20" start="0" length="0">
    <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20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20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21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21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2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2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2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21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21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21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21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4637" sId="6">
    <oc r="A2">
      <v>1</v>
    </oc>
    <nc r="A2"/>
  </rcc>
  <rcc rId="4638" sId="6">
    <oc r="A3">
      <v>2</v>
    </oc>
    <nc r="A3"/>
  </rcc>
  <rcc rId="4639" sId="6">
    <oc r="A4">
      <v>3</v>
    </oc>
    <nc r="A4"/>
  </rcc>
  <rcc rId="4640" sId="6">
    <oc r="A5">
      <v>4</v>
    </oc>
    <nc r="A5"/>
  </rcc>
  <rcc rId="4641" sId="6">
    <oc r="A6">
      <v>5</v>
    </oc>
    <nc r="A6"/>
  </rcc>
  <rcv guid="{6DE08AC6-364D-41DA-BBF2-05E02A4870BC}" action="delete"/>
  <rdn rId="0" localSheetId="5" customView="1" name="Z_6DE08AC6_364D_41DA_BBF2_05E02A4870BC_.wvu.FilterData" hidden="1" oldHidden="1">
    <formula>'black and white print'!$D$1:$D$1358</formula>
    <oldFormula>'black and white print'!$D$1:$D$1358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40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45" sId="6">
    <nc r="B2" t="inlineStr">
      <is>
        <t xml:space="preserve">A7 </t>
      </is>
    </nc>
  </rcc>
  <rcc rId="4646" sId="6">
    <nc r="E2">
      <v>6</v>
    </nc>
  </rcc>
  <rcc rId="4647" sId="6">
    <nc r="H2">
      <v>100</v>
    </nc>
  </rcc>
  <rcc rId="4648" sId="6">
    <nc r="B3" t="inlineStr">
      <is>
        <t>J110</t>
      </is>
    </nc>
  </rcc>
  <rcc rId="4649" sId="6">
    <nc r="E3">
      <v>6</v>
    </nc>
  </rcc>
  <rcc rId="4650" sId="6">
    <nc r="H3">
      <v>100</v>
    </nc>
  </rcc>
  <rcc rId="4651" sId="6">
    <nc r="B4" t="inlineStr">
      <is>
        <t>J7 Prime</t>
      </is>
    </nc>
  </rcc>
  <rcc rId="4652" sId="6">
    <nc r="E4">
      <v>6</v>
    </nc>
  </rcc>
  <rcc rId="4653" sId="6">
    <nc r="H4">
      <v>100</v>
    </nc>
  </rcc>
  <rcc rId="4654" sId="6">
    <nc r="B5" t="inlineStr">
      <is>
        <t>J730</t>
      </is>
    </nc>
  </rcc>
  <rcc rId="4655" sId="6">
    <nc r="E5">
      <v>6</v>
    </nc>
  </rcc>
  <rcc rId="4656" sId="6">
    <nc r="H5">
      <v>100</v>
    </nc>
  </rcc>
  <rcc rId="4657" sId="6">
    <nc r="B6" t="inlineStr">
      <is>
        <t>A10S</t>
      </is>
    </nc>
  </rcc>
  <rcc rId="4658" sId="6">
    <nc r="E6">
      <v>3</v>
    </nc>
  </rcc>
  <rcc rId="4659" sId="6">
    <nc r="H6">
      <v>150</v>
    </nc>
  </rcc>
  <rcc rId="4660" sId="6">
    <nc r="B7" t="inlineStr">
      <is>
        <t>A3</t>
      </is>
    </nc>
  </rcc>
  <rcc rId="4661" sId="6">
    <nc r="E7">
      <v>6</v>
    </nc>
  </rcc>
  <rcc rId="4662" sId="6">
    <nc r="H7">
      <v>100</v>
    </nc>
  </rcc>
  <rcc rId="4663" sId="6">
    <nc r="B8" t="inlineStr">
      <is>
        <t>A310</t>
      </is>
    </nc>
  </rcc>
  <rcc rId="4664" sId="6">
    <nc r="E8">
      <v>6</v>
    </nc>
  </rcc>
  <rcc rId="4665" sId="6">
    <nc r="H8">
      <v>100</v>
    </nc>
  </rcc>
  <rcc rId="4666" sId="6">
    <nc r="B9" t="inlineStr">
      <is>
        <t>A5</t>
      </is>
    </nc>
  </rcc>
  <rcc rId="4667" sId="6">
    <nc r="E9">
      <v>6</v>
    </nc>
  </rcc>
  <rcc rId="4668" sId="6">
    <nc r="H9">
      <v>100</v>
    </nc>
  </rcc>
  <rcc rId="4669" sId="6">
    <nc r="B10" t="inlineStr">
      <is>
        <t>A520</t>
      </is>
    </nc>
  </rcc>
  <rcc rId="4670" sId="6">
    <nc r="E10">
      <v>6</v>
    </nc>
  </rcc>
  <rcc rId="4671" sId="6">
    <nc r="H10">
      <v>100</v>
    </nc>
  </rcc>
  <rcc rId="4672" sId="6">
    <nc r="B11" t="inlineStr">
      <is>
        <t>J330</t>
      </is>
    </nc>
  </rcc>
  <rcc rId="4673" sId="6">
    <nc r="E11">
      <v>5</v>
    </nc>
  </rcc>
  <rcc rId="4674" sId="6">
    <nc r="H11">
      <v>100</v>
    </nc>
  </rcc>
  <rcc rId="4675" sId="6">
    <nc r="B12" t="inlineStr">
      <is>
        <t>J5 Prime</t>
      </is>
    </nc>
  </rcc>
  <rcc rId="4676" sId="6">
    <nc r="E12">
      <v>6</v>
    </nc>
  </rcc>
  <rcc rId="4677" sId="6">
    <nc r="H12">
      <v>100</v>
    </nc>
  </rcc>
  <rcc rId="4678" sId="6">
    <nc r="B13" t="inlineStr">
      <is>
        <t>J6+</t>
      </is>
    </nc>
  </rcc>
  <rcc rId="4679" sId="6">
    <nc r="E13">
      <v>6</v>
    </nc>
  </rcc>
  <rcc rId="4680" sId="6">
    <nc r="H13">
      <v>100</v>
    </nc>
  </rcc>
  <rcc rId="4681" sId="6">
    <nc r="B14" t="inlineStr">
      <is>
        <t>M20</t>
      </is>
    </nc>
  </rcc>
  <rcc rId="4682" sId="6">
    <nc r="E14">
      <v>4</v>
    </nc>
  </rcc>
  <rcc rId="4683" sId="6">
    <nc r="H14">
      <v>150</v>
    </nc>
  </rcc>
  <rcc rId="4684" sId="6">
    <nc r="B15" t="inlineStr">
      <is>
        <t>Note 2</t>
      </is>
    </nc>
  </rcc>
  <rcc rId="4685" sId="6">
    <nc r="E15">
      <v>5</v>
    </nc>
  </rcc>
  <rcc rId="4686" sId="6">
    <nc r="H15">
      <v>120</v>
    </nc>
  </rcc>
  <rcc rId="4687" sId="6">
    <nc r="B16" t="inlineStr">
      <is>
        <t xml:space="preserve">S4 </t>
      </is>
    </nc>
  </rcc>
  <rcc rId="4688" sId="6">
    <nc r="E16">
      <v>4</v>
    </nc>
  </rcc>
  <rcc rId="4689" sId="6">
    <nc r="H16">
      <v>100</v>
    </nc>
  </rcc>
  <rcc rId="4690" sId="6">
    <nc r="B17" t="inlineStr">
      <is>
        <t>S6 Org</t>
      </is>
    </nc>
  </rcc>
  <rcc rId="4691" sId="6">
    <nc r="E17">
      <v>6</v>
    </nc>
  </rcc>
  <rcc rId="4692" sId="6">
    <nc r="H17">
      <v>340</v>
    </nc>
  </rcc>
  <rcc rId="4693" sId="6">
    <nc r="B18" t="inlineStr">
      <is>
        <t>C7 Pro</t>
      </is>
    </nc>
  </rcc>
  <rcc rId="4694" sId="6">
    <nc r="E18">
      <v>6</v>
    </nc>
  </rcc>
  <rcc rId="4695" sId="6">
    <nc r="H18">
      <v>100</v>
    </nc>
  </rcc>
  <rcc rId="4696" sId="6">
    <nc r="B19" t="inlineStr">
      <is>
        <t>A6+</t>
      </is>
    </nc>
  </rcc>
  <rcc rId="4697" sId="6">
    <nc r="E19">
      <v>6</v>
    </nc>
  </rcc>
  <rcc rId="4698" sId="6">
    <nc r="H19">
      <v>150</v>
    </nc>
  </rcc>
  <rcc rId="4699" sId="6">
    <nc r="B20" t="inlineStr">
      <is>
        <t>A20</t>
      </is>
    </nc>
  </rcc>
  <rcc rId="4700" sId="6">
    <nc r="E20">
      <v>4</v>
    </nc>
  </rcc>
  <rcc rId="4701" sId="6">
    <nc r="H20">
      <v>150</v>
    </nc>
  </rcc>
  <rcc rId="4702" sId="6">
    <nc r="B21" t="inlineStr">
      <is>
        <t>A30</t>
      </is>
    </nc>
  </rcc>
  <rcc rId="4703" sId="6">
    <nc r="E21">
      <v>4</v>
    </nc>
  </rcc>
  <rcc rId="4704" sId="6">
    <nc r="H21">
      <v>100</v>
    </nc>
  </rcc>
  <rfmt sheetId="6" sqref="A22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22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2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2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2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22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22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22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22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23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23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2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2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2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23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23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23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23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24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24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2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2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2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24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24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24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24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25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25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2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2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2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25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25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25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25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26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26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2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2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2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26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26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26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26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27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27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2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2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2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27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27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27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27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28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28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2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2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2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28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28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28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28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29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29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2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2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2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29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29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29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29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30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30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3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3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3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30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30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30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30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31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31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3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3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3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31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31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31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31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32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32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3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3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3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32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32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32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32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33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33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3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3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3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33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33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33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33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34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34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3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3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3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34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34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34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34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35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35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3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3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3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35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35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35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35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36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36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3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3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3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36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36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36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36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37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37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3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3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3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37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37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37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37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38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38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3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3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3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38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38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38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38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39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39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3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3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3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39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39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39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39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40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40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4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4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4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40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40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40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40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41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41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4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4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4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41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41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41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41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42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42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4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4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4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42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42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42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42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43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43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4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4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4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43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43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43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43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44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44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4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4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4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44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44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44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44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45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45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4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4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4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45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45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45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45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46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46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4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4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4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46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46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46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46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47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47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4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4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4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47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47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47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47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48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48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4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4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4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48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48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48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48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49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49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4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4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4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49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49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49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49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50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50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5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5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5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50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50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50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50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51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51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5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5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5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51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51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51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51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52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52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5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5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5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52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52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52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52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53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53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5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5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5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53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53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53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53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54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54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5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5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5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54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54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54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54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55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55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5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5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5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55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55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55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55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56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56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5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5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5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56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56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56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56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57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57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5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5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5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57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57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57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57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58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58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5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5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5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58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58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58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58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59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59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5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5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5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59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59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59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59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60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60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6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6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6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60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60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60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60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61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61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6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6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6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61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61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61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61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62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62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6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6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6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62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62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62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62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63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63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6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6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6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63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63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63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63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64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64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6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6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6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64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64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64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64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65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65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6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6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6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65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65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65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65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66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66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6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6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6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66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66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66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66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67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67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6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6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6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67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67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67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67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68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68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6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6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6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68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68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68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68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69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69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6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6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6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69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69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69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69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70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70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7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7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7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70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70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70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70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71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71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7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7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7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71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71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71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71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72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72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7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7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7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72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72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72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72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73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73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7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7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7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73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73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73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73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74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74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7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7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7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74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74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74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74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75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75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7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7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7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75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75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75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75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76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76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7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7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7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76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76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76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76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77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77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7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7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7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77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77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77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77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78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78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7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7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7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78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78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78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78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79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79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7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7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7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79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79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79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79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80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80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8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8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8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80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80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80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80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81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81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8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8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8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81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81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81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81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82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82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8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8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8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82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82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82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82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83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83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8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8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8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83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83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83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83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84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84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8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8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8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84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84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84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84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85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85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8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8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8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85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85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85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85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86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86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8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8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8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86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86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86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86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87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87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8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8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8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87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87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87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87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88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88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8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8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8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88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88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88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88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89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89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8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8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8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89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89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89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89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90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90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9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9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9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90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90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90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90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91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91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9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9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9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91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91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91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91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4705" sId="6">
    <nc r="B22" t="inlineStr">
      <is>
        <t>A320</t>
      </is>
    </nc>
  </rcc>
  <rcc rId="4706" sId="6">
    <nc r="E22">
      <v>4</v>
    </nc>
  </rcc>
  <rcc rId="4707" sId="6">
    <nc r="H22">
      <v>100</v>
    </nc>
  </rcc>
  <rcc rId="4708" sId="6">
    <nc r="B23" t="inlineStr">
      <is>
        <t>A50</t>
      </is>
    </nc>
  </rcc>
  <rcc rId="4709" sId="6">
    <nc r="E23">
      <v>4</v>
    </nc>
  </rcc>
  <rcc rId="4710" sId="6">
    <nc r="H23">
      <v>150</v>
    </nc>
  </rcc>
  <rcc rId="4711" sId="6">
    <nc r="B24" t="inlineStr">
      <is>
        <t>A60</t>
      </is>
    </nc>
  </rcc>
  <rcc rId="4712" sId="6">
    <nc r="E24">
      <v>5</v>
    </nc>
  </rcc>
  <rcc rId="4713" sId="6">
    <nc r="H24">
      <v>150</v>
    </nc>
  </rcc>
  <rcc rId="4714" sId="6">
    <nc r="B25" t="inlineStr">
      <is>
        <t xml:space="preserve">C5 </t>
      </is>
    </nc>
  </rcc>
  <rcc rId="4715" sId="6">
    <nc r="E25">
      <v>5</v>
    </nc>
  </rcc>
  <rcc rId="4716" sId="6">
    <nc r="H25">
      <v>100</v>
    </nc>
  </rcc>
  <rcc rId="4717" sId="6">
    <nc r="B26" t="inlineStr">
      <is>
        <t>A70</t>
      </is>
    </nc>
  </rcc>
  <rcc rId="4718" sId="6">
    <nc r="E26">
      <v>5</v>
    </nc>
  </rcc>
  <rcc rId="4719" sId="6">
    <nc r="H26">
      <v>150</v>
    </nc>
  </rcc>
  <rcc rId="4720" sId="6">
    <nc r="B27" t="inlineStr">
      <is>
        <t>J120</t>
      </is>
    </nc>
  </rcc>
  <rcc rId="4721" sId="6">
    <nc r="E27">
      <v>5</v>
    </nc>
  </rcc>
  <rcc rId="4722" sId="6">
    <nc r="H27">
      <v>100</v>
    </nc>
  </rcc>
  <rcc rId="4723" sId="6">
    <nc r="B28" t="inlineStr">
      <is>
        <t>J3 Pro</t>
      </is>
    </nc>
  </rcc>
  <rcc rId="4724" sId="6">
    <nc r="E28">
      <v>5</v>
    </nc>
  </rcc>
  <rcc rId="4725" sId="6">
    <nc r="H28">
      <v>100</v>
    </nc>
  </rcc>
  <rcc rId="4726" sId="6">
    <nc r="B29" t="inlineStr">
      <is>
        <t>J4</t>
      </is>
    </nc>
  </rcc>
  <rcc rId="4727" sId="6">
    <nc r="E29">
      <v>5</v>
    </nc>
  </rcc>
  <rcc rId="4728" sId="6">
    <nc r="H29">
      <v>100</v>
    </nc>
  </rcc>
  <rcc rId="4729" sId="6">
    <nc r="B30" t="inlineStr">
      <is>
        <t>J510</t>
      </is>
    </nc>
  </rcc>
  <rcc rId="4730" sId="6">
    <nc r="E30">
      <v>5</v>
    </nc>
  </rcc>
  <rcc rId="4731" sId="6">
    <nc r="H30">
      <v>100</v>
    </nc>
  </rcc>
  <rcc rId="4732" sId="6">
    <nc r="B31" t="inlineStr">
      <is>
        <t>J7</t>
      </is>
    </nc>
  </rcc>
  <rcc rId="4733" sId="6">
    <nc r="E31">
      <v>5</v>
    </nc>
  </rcc>
  <rcc rId="4734" sId="6">
    <nc r="H31">
      <v>100</v>
    </nc>
  </rcc>
  <rcc rId="4735" sId="6">
    <nc r="B32" t="inlineStr">
      <is>
        <t>J710</t>
      </is>
    </nc>
  </rcc>
  <rcc rId="4736" sId="6">
    <nc r="E32">
      <v>5</v>
    </nc>
  </rcc>
  <rcc rId="4737" sId="6">
    <nc r="H32">
      <v>100</v>
    </nc>
  </rcc>
  <rcc rId="4738" sId="6">
    <nc r="B33" t="inlineStr">
      <is>
        <t>J8</t>
      </is>
    </nc>
  </rcc>
  <rcc rId="4739" sId="6">
    <nc r="E33">
      <v>5</v>
    </nc>
  </rcc>
  <rcc rId="4740" sId="6">
    <nc r="H33">
      <v>150</v>
    </nc>
  </rcc>
  <rcc rId="4741" sId="6">
    <nc r="B34" t="inlineStr">
      <is>
        <t>S3 ORG Blue</t>
      </is>
    </nc>
  </rcc>
  <rcc rId="4742" sId="6">
    <nc r="E34">
      <v>5</v>
    </nc>
  </rcc>
  <rcc rId="4743" sId="6">
    <nc r="H34">
      <v>150</v>
    </nc>
  </rcc>
  <rcc rId="4744" sId="6">
    <nc r="B35" t="inlineStr">
      <is>
        <t>S5</t>
      </is>
    </nc>
  </rcc>
  <rcc rId="4745" sId="6">
    <nc r="E35">
      <v>5</v>
    </nc>
  </rcc>
  <rcc rId="4746" sId="6">
    <nc r="H35">
      <v>100</v>
    </nc>
  </rcc>
  <rcc rId="4747" sId="6">
    <nc r="B36" t="inlineStr">
      <is>
        <t>S7 Glass ORG</t>
      </is>
    </nc>
  </rcc>
  <rcc rId="4748" sId="6">
    <nc r="E36">
      <v>4</v>
    </nc>
  </rcc>
  <rcc rId="4749" sId="6">
    <nc r="H36">
      <v>390</v>
    </nc>
  </rcc>
  <rcc rId="4750" sId="6">
    <nc r="B37" t="inlineStr">
      <is>
        <t>A10</t>
      </is>
    </nc>
  </rcc>
  <rcc rId="4751" sId="6">
    <nc r="E37">
      <v>5</v>
    </nc>
  </rcc>
  <rcc rId="4752" sId="6">
    <nc r="H37">
      <v>100</v>
    </nc>
  </rcc>
  <rcc rId="4753" sId="6">
    <nc r="B38" t="inlineStr">
      <is>
        <t>A20s</t>
      </is>
    </nc>
  </rcc>
  <rcc rId="4754" sId="6">
    <nc r="E38">
      <v>3</v>
    </nc>
  </rcc>
  <rcc rId="4755" sId="6">
    <nc r="H38">
      <v>150</v>
    </nc>
  </rcc>
  <rcc rId="4756" sId="6">
    <nc r="B39" t="inlineStr">
      <is>
        <t>A510</t>
      </is>
    </nc>
  </rcc>
  <rcc rId="4757" sId="6">
    <nc r="E39">
      <v>5</v>
    </nc>
  </rcc>
  <rcc rId="4758" sId="6">
    <nc r="H39">
      <v>100</v>
    </nc>
  </rcc>
  <rcc rId="4759" sId="6">
    <nc r="B40" t="inlineStr">
      <is>
        <t>A6</t>
      </is>
    </nc>
  </rcc>
  <rcc rId="4760" sId="6">
    <nc r="E40">
      <v>5</v>
    </nc>
  </rcc>
  <rcc rId="4761" sId="6">
    <nc r="H40">
      <v>150</v>
    </nc>
  </rcc>
  <rcc rId="4762" sId="6">
    <nc r="B41" t="inlineStr">
      <is>
        <t>A7 2018</t>
      </is>
    </nc>
  </rcc>
  <rcc rId="4763" sId="6">
    <nc r="E41">
      <v>5</v>
    </nc>
  </rcc>
  <rcc rId="4764" sId="6">
    <nc r="H41">
      <v>250</v>
    </nc>
  </rcc>
  <rcc rId="4765" sId="6">
    <nc r="B42" t="inlineStr">
      <is>
        <t>C9 Pro</t>
      </is>
    </nc>
  </rcc>
  <rcc rId="4766" sId="6">
    <nc r="E42">
      <v>3</v>
    </nc>
  </rcc>
  <rcc rId="4767" sId="6">
    <nc r="H42">
      <v>100</v>
    </nc>
  </rcc>
  <rcc rId="4768" sId="6">
    <nc r="B43" t="inlineStr">
      <is>
        <t>J250</t>
      </is>
    </nc>
  </rcc>
  <rcc rId="4769" sId="6">
    <nc r="E43">
      <v>5</v>
    </nc>
  </rcc>
  <rcc rId="4770" sId="6">
    <nc r="H43">
      <v>100</v>
    </nc>
  </rcc>
  <rcc rId="4771" sId="6">
    <nc r="B44" t="inlineStr">
      <is>
        <t>J320</t>
      </is>
    </nc>
  </rcc>
  <rcc rId="4772" sId="6">
    <nc r="E44">
      <v>5</v>
    </nc>
  </rcc>
  <rcc rId="4773" sId="6">
    <nc r="H44">
      <v>100</v>
    </nc>
  </rcc>
  <rcc rId="4774" sId="6">
    <nc r="B45" t="inlineStr">
      <is>
        <t>J5</t>
      </is>
    </nc>
  </rcc>
  <rcc rId="4775" sId="6">
    <nc r="E45">
      <v>5</v>
    </nc>
  </rcc>
  <rcc rId="4776" sId="6">
    <nc r="H45">
      <v>100</v>
    </nc>
  </rcc>
  <rcc rId="4777" sId="6">
    <nc r="B46" t="inlineStr">
      <is>
        <t>J530</t>
      </is>
    </nc>
  </rcc>
  <rcc rId="4778" sId="6">
    <nc r="E46">
      <v>5</v>
    </nc>
  </rcc>
  <rcc rId="4779" sId="6">
    <nc r="H46">
      <v>100</v>
    </nc>
  </rcc>
  <rcc rId="4780" sId="6">
    <nc r="B47" t="inlineStr">
      <is>
        <t>J7 Max</t>
      </is>
    </nc>
  </rcc>
  <rcc rId="4781" sId="6">
    <nc r="E47">
      <v>5</v>
    </nc>
  </rcc>
  <rcc rId="4782" sId="6">
    <nc r="H47">
      <v>100</v>
    </nc>
  </rcc>
  <rcc rId="4783" sId="6">
    <nc r="B48" t="inlineStr">
      <is>
        <t>J727</t>
      </is>
    </nc>
  </rcc>
  <rcc rId="4784" sId="6">
    <nc r="E48">
      <v>5</v>
    </nc>
  </rcc>
  <rcc rId="4785" sId="6">
    <nc r="H48">
      <v>100</v>
    </nc>
  </rcc>
  <rcc rId="4786" sId="6">
    <nc r="B49" t="inlineStr">
      <is>
        <t>M10</t>
      </is>
    </nc>
  </rcc>
  <rcc rId="4787" sId="6">
    <nc r="E49">
      <v>4</v>
    </nc>
  </rcc>
  <rcc rId="4788" sId="6">
    <nc r="H49">
      <v>150</v>
    </nc>
  </rcc>
  <rcc rId="4789" sId="6">
    <nc r="B50" t="inlineStr">
      <is>
        <t>Note 3</t>
      </is>
    </nc>
  </rcc>
  <rcc rId="4790" sId="6">
    <nc r="E50">
      <v>5</v>
    </nc>
  </rcc>
  <rcc rId="4791" sId="6">
    <nc r="H50">
      <v>100</v>
    </nc>
  </rcc>
  <rcc rId="4792" sId="6">
    <nc r="B51" t="inlineStr">
      <is>
        <t>Note 5 ORG</t>
      </is>
    </nc>
  </rcc>
  <rcc rId="4793" sId="6">
    <nc r="E51">
      <v>3</v>
    </nc>
  </rcc>
  <rcc rId="4794" sId="6">
    <nc r="H51">
      <v>380</v>
    </nc>
  </rcc>
  <rcc rId="4795" sId="6">
    <nc r="B52" t="inlineStr">
      <is>
        <t>J3 Prime</t>
      </is>
    </nc>
  </rcc>
  <rcc rId="4796" sId="6">
    <nc r="E52">
      <v>10</v>
    </nc>
  </rcc>
  <rcc rId="4797" sId="6">
    <nc r="H52">
      <v>100</v>
    </nc>
  </rcc>
  <rcc rId="4798" sId="6">
    <nc r="B53" t="inlineStr">
      <is>
        <t>Nova 2+</t>
      </is>
    </nc>
  </rcc>
  <rcc rId="4799" sId="6">
    <nc r="E53">
      <v>5</v>
    </nc>
  </rcc>
  <rcc rId="4800" sId="6">
    <nc r="H53">
      <v>150</v>
    </nc>
  </rcc>
  <rcc rId="4801" sId="6">
    <nc r="B54" t="inlineStr">
      <is>
        <t>P10 Lite</t>
      </is>
    </nc>
  </rcc>
  <rcc rId="4802" sId="6">
    <nc r="E54">
      <v>4</v>
    </nc>
  </rcc>
  <rcc rId="4803" sId="6">
    <nc r="H54">
      <v>150</v>
    </nc>
  </rcc>
  <rcc rId="4804" sId="6">
    <nc r="B55" t="inlineStr">
      <is>
        <t>Y9 Prime 2019</t>
      </is>
    </nc>
  </rcc>
  <rcc rId="4805" sId="6">
    <nc r="E55">
      <v>5</v>
    </nc>
  </rcc>
  <rcc rId="4806" sId="6">
    <nc r="H55">
      <v>150</v>
    </nc>
  </rcc>
  <rcc rId="4807" sId="6">
    <nc r="B56" t="inlineStr">
      <is>
        <t>Nova 3i</t>
      </is>
    </nc>
  </rcc>
  <rcc rId="4808" sId="6">
    <nc r="E56">
      <v>3</v>
    </nc>
  </rcc>
  <rcc rId="4809" sId="6">
    <nc r="H56">
      <v>150</v>
    </nc>
  </rcc>
  <rcc rId="4810" sId="6">
    <nc r="B57" t="inlineStr">
      <is>
        <t>P9 Lite</t>
      </is>
    </nc>
  </rcc>
  <rcc rId="4811" sId="6">
    <nc r="E57">
      <v>5</v>
    </nc>
  </rcc>
  <rcc rId="4812" sId="6">
    <nc r="H57">
      <v>150</v>
    </nc>
  </rcc>
  <rcc rId="4813" sId="6">
    <nc r="B58" t="inlineStr">
      <is>
        <t>Honor 8x</t>
      </is>
    </nc>
  </rcc>
  <rcc rId="4814" sId="6">
    <nc r="E58">
      <v>4</v>
    </nc>
  </rcc>
  <rcc rId="4815" sId="6">
    <nc r="H58">
      <v>100</v>
    </nc>
  </rcc>
  <rcc rId="4816" sId="6">
    <nc r="B59" t="inlineStr">
      <is>
        <t>Y9 2019</t>
      </is>
    </nc>
  </rcc>
  <rcc rId="4817" sId="6">
    <nc r="E59">
      <v>5</v>
    </nc>
  </rcc>
  <rcc rId="4818" sId="6">
    <nc r="H59">
      <v>150</v>
    </nc>
  </rcc>
  <rcc rId="4819" sId="6">
    <nc r="B60">
      <v>1080</v>
    </nc>
  </rcc>
  <rcc rId="4820" sId="6">
    <nc r="E60">
      <v>2</v>
    </nc>
  </rcc>
  <rcc rId="4821" sId="6">
    <nc r="H60">
      <v>150</v>
    </nc>
  </rcc>
  <rcc rId="4822" sId="6">
    <nc r="B61" t="inlineStr">
      <is>
        <t>xt912</t>
      </is>
    </nc>
  </rcc>
  <rcc rId="4823" sId="6">
    <nc r="E61">
      <v>5</v>
    </nc>
  </rcc>
  <rcc rId="4824" sId="6">
    <nc r="H61">
      <v>150</v>
    </nc>
  </rcc>
  <rcc rId="4825" sId="6">
    <nc r="B62" t="inlineStr">
      <is>
        <t>F11</t>
      </is>
    </nc>
  </rcc>
  <rcc rId="4826" sId="6">
    <nc r="E62">
      <v>6</v>
    </nc>
  </rcc>
  <rcc rId="4827" sId="6">
    <nc r="H62">
      <v>100</v>
    </nc>
  </rcc>
  <rcc rId="4828" sId="6">
    <nc r="B63" t="inlineStr">
      <is>
        <t>F7</t>
      </is>
    </nc>
  </rcc>
  <rcc rId="4829" sId="6">
    <nc r="E63">
      <v>6</v>
    </nc>
  </rcc>
  <rcc rId="4830" sId="6">
    <nc r="H63">
      <v>100</v>
    </nc>
  </rcc>
  <rcc rId="4831" sId="6">
    <nc r="B64" t="inlineStr">
      <is>
        <t>F3</t>
      </is>
    </nc>
  </rcc>
  <rcc rId="4832" sId="6">
    <nc r="E64">
      <v>4</v>
    </nc>
  </rcc>
  <rcc rId="4833" sId="6">
    <nc r="H64">
      <v>100</v>
    </nc>
  </rcc>
  <rcc rId="4834" sId="6">
    <nc r="B65" t="inlineStr">
      <is>
        <t>F9</t>
      </is>
    </nc>
  </rcc>
  <rcc rId="4835" sId="6">
    <nc r="E65">
      <v>4</v>
    </nc>
  </rcc>
  <rcc rId="4836" sId="6">
    <nc r="H65">
      <v>100</v>
    </nc>
  </rcc>
  <rcc rId="4837" sId="6">
    <nc r="B66" t="inlineStr">
      <is>
        <t>A3s</t>
      </is>
    </nc>
  </rcc>
  <rcc rId="4838" sId="6">
    <nc r="E66">
      <v>6</v>
    </nc>
  </rcc>
  <rcc rId="4839" sId="6">
    <nc r="H66">
      <v>100</v>
    </nc>
  </rcc>
  <rcc rId="4840" sId="6">
    <nc r="B67" t="inlineStr">
      <is>
        <t>F5</t>
      </is>
    </nc>
  </rcc>
  <rcc rId="4841" sId="6">
    <nc r="E67">
      <v>4</v>
    </nc>
  </rcc>
  <rcc rId="4842" sId="6">
    <nc r="H67">
      <v>100</v>
    </nc>
  </rcc>
  <rcc rId="4843" sId="6">
    <nc r="B68" t="inlineStr">
      <is>
        <t>A83</t>
      </is>
    </nc>
  </rcc>
  <rcc rId="4844" sId="6">
    <nc r="E68">
      <v>6</v>
    </nc>
  </rcc>
  <rcc rId="4845" sId="6">
    <nc r="H68">
      <v>100</v>
    </nc>
  </rcc>
  <rcc rId="4846" sId="6">
    <nc r="B69" t="inlineStr">
      <is>
        <t>A30s</t>
      </is>
    </nc>
  </rcc>
  <rcc rId="4847" sId="6">
    <nc r="E69">
      <v>3</v>
    </nc>
  </rcc>
  <rcc rId="4848" sId="6">
    <nc r="H69">
      <v>150</v>
    </nc>
  </rcc>
  <rcc rId="4849" sId="6">
    <nc r="B70" t="inlineStr">
      <is>
        <t>S1 Pro</t>
      </is>
    </nc>
  </rcc>
  <rcc rId="4850" sId="6">
    <nc r="E70">
      <v>4</v>
    </nc>
  </rcc>
  <rcc rId="4851" sId="6">
    <nc r="H70">
      <v>200</v>
    </nc>
  </rcc>
  <rcc rId="4852" sId="6">
    <nc r="B71" t="inlineStr">
      <is>
        <t>V11 Pro</t>
      </is>
    </nc>
  </rcc>
  <rcc rId="4853" sId="6">
    <nc r="E71">
      <v>5</v>
    </nc>
  </rcc>
  <rcc rId="4854" sId="6">
    <nc r="H71">
      <v>100</v>
    </nc>
  </rcc>
  <rcc rId="4855" sId="6">
    <nc r="B72" t="inlineStr">
      <is>
        <t>V7 Plus</t>
      </is>
    </nc>
  </rcc>
  <rcc rId="4856" sId="6">
    <nc r="E72">
      <v>5</v>
    </nc>
  </rcc>
  <rcc rId="4857" sId="6">
    <nc r="H72">
      <v>100</v>
    </nc>
  </rcc>
  <rcc rId="4858" sId="6">
    <nc r="B73" t="inlineStr">
      <is>
        <t>Y71</t>
      </is>
    </nc>
  </rcc>
  <rcc rId="4859" sId="6">
    <nc r="E73">
      <v>4</v>
    </nc>
  </rcc>
  <rcc rId="4860" sId="6">
    <nc r="H73">
      <v>100</v>
    </nc>
  </rcc>
  <rcc rId="4861" sId="6">
    <nc r="B74" t="inlineStr">
      <is>
        <t>V15 pro</t>
      </is>
    </nc>
  </rcc>
  <rcc rId="4862" sId="6">
    <nc r="E74">
      <v>5</v>
    </nc>
  </rcc>
  <rcc rId="4863" sId="6">
    <nc r="H74">
      <v>200</v>
    </nc>
  </rcc>
  <rcc rId="4864" sId="6">
    <nc r="B75" t="inlineStr">
      <is>
        <t>V9</t>
      </is>
    </nc>
  </rcc>
  <rcc rId="4865" sId="6">
    <nc r="E75">
      <v>5</v>
    </nc>
  </rcc>
  <rcc rId="4866" sId="6">
    <nc r="H75">
      <v>150</v>
    </nc>
  </rcc>
  <rcc rId="4867" sId="6">
    <nc r="B76" t="inlineStr">
      <is>
        <t>Y81</t>
      </is>
    </nc>
  </rcc>
  <rcc rId="4868" sId="6">
    <nc r="E76">
      <v>5</v>
    </nc>
  </rcc>
  <rcc rId="4869" sId="6">
    <nc r="H76">
      <v>100</v>
    </nc>
  </rcc>
  <rcc rId="4870" sId="6">
    <nc r="B77" t="inlineStr">
      <is>
        <t>Y91</t>
      </is>
    </nc>
  </rcc>
  <rcc rId="4871" sId="6">
    <nc r="E77">
      <v>10</v>
    </nc>
  </rcc>
  <rcc rId="4872" sId="6">
    <nc r="H77">
      <v>100</v>
    </nc>
  </rcc>
  <rcc rId="4873" sId="6">
    <nc r="B78" t="inlineStr">
      <is>
        <t>S1</t>
      </is>
    </nc>
  </rcc>
  <rcc rId="4874" sId="6">
    <nc r="E78">
      <v>4</v>
    </nc>
  </rcc>
  <rcc rId="4875" sId="6">
    <nc r="H78">
      <v>200</v>
    </nc>
  </rcc>
  <rcc rId="4876" sId="6">
    <nc r="B79" t="inlineStr">
      <is>
        <t>V11</t>
      </is>
    </nc>
  </rcc>
  <rcc rId="4877" sId="6">
    <nc r="E79">
      <v>4</v>
    </nc>
  </rcc>
  <rcc rId="4878" sId="6">
    <nc r="H79">
      <v>100</v>
    </nc>
  </rcc>
  <rcc rId="4879" sId="6">
    <nc r="B80" t="inlineStr">
      <is>
        <t>V7</t>
      </is>
    </nc>
  </rcc>
  <rcc rId="4880" sId="6">
    <nc r="E80">
      <v>4</v>
    </nc>
  </rcc>
  <rcc rId="4881" sId="6">
    <nc r="H80">
      <v>100</v>
    </nc>
  </rcc>
  <rcc rId="4882" sId="6">
    <nc r="B81" t="inlineStr">
      <is>
        <t>V9 Plus</t>
      </is>
    </nc>
  </rcc>
  <rcc rId="4883" sId="6">
    <nc r="E81">
      <v>4</v>
    </nc>
  </rcc>
  <rcc rId="4884" sId="6">
    <nc r="H81">
      <v>150</v>
    </nc>
  </rcc>
  <rm rId="4885" sheetId="6" source="E82" destination="E84" sourceSheetId="6">
    <rfmt sheetId="6" sqref="E84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</rm>
  <rcv guid="{6DE08AC6-364D-41DA-BBF2-05E02A4870BC}" action="delete"/>
  <rdn rId="0" localSheetId="5" customView="1" name="Z_6DE08AC6_364D_41DA_BBF2_05E02A4870BC_.wvu.FilterData" hidden="1" oldHidden="1">
    <formula>'black and white print'!$D$1:$D$1358</formula>
    <oldFormula>'black and white print'!$D$1:$D$1358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40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6" sqref="E8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</revisions>
</file>

<file path=xl/revisions/revisionLog40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89" sId="6">
    <nc r="D2" t="inlineStr">
      <is>
        <t>Glass</t>
      </is>
    </nc>
  </rcc>
  <rcc rId="4890" sId="6">
    <nc r="D3" t="inlineStr">
      <is>
        <t>Glass</t>
      </is>
    </nc>
  </rcc>
  <rcc rId="4891" sId="6">
    <nc r="D4" t="inlineStr">
      <is>
        <t>Glass</t>
      </is>
    </nc>
  </rcc>
  <rcc rId="4892" sId="6">
    <nc r="D5" t="inlineStr">
      <is>
        <t>Glass</t>
      </is>
    </nc>
  </rcc>
  <rcc rId="4893" sId="6">
    <nc r="D6" t="inlineStr">
      <is>
        <t>Glass</t>
      </is>
    </nc>
  </rcc>
  <rcc rId="4894" sId="6">
    <nc r="D7" t="inlineStr">
      <is>
        <t>Glass</t>
      </is>
    </nc>
  </rcc>
  <rcc rId="4895" sId="6">
    <nc r="D8" t="inlineStr">
      <is>
        <t>Glass</t>
      </is>
    </nc>
  </rcc>
  <rcc rId="4896" sId="6">
    <nc r="D9" t="inlineStr">
      <is>
        <t>Glass</t>
      </is>
    </nc>
  </rcc>
  <rcc rId="4897" sId="6">
    <nc r="D10" t="inlineStr">
      <is>
        <t>Glass</t>
      </is>
    </nc>
  </rcc>
  <rcc rId="4898" sId="6">
    <nc r="D11" t="inlineStr">
      <is>
        <t>Glass</t>
      </is>
    </nc>
  </rcc>
  <rcc rId="4899" sId="6">
    <nc r="D12" t="inlineStr">
      <is>
        <t>Glass</t>
      </is>
    </nc>
  </rcc>
  <rcc rId="4900" sId="6">
    <nc r="D13" t="inlineStr">
      <is>
        <t>Glass</t>
      </is>
    </nc>
  </rcc>
  <rcc rId="4901" sId="6">
    <nc r="D14" t="inlineStr">
      <is>
        <t>Glass</t>
      </is>
    </nc>
  </rcc>
  <rcc rId="4902" sId="6">
    <nc r="D15" t="inlineStr">
      <is>
        <t>Glass</t>
      </is>
    </nc>
  </rcc>
  <rcc rId="4903" sId="6">
    <nc r="D16" t="inlineStr">
      <is>
        <t>Glass</t>
      </is>
    </nc>
  </rcc>
  <rcc rId="4904" sId="6">
    <nc r="D17" t="inlineStr">
      <is>
        <t>Glass</t>
      </is>
    </nc>
  </rcc>
  <rcc rId="4905" sId="6">
    <nc r="D18" t="inlineStr">
      <is>
        <t>Glass</t>
      </is>
    </nc>
  </rcc>
  <rcc rId="4906" sId="6">
    <nc r="D19" t="inlineStr">
      <is>
        <t>Glass</t>
      </is>
    </nc>
  </rcc>
  <rcc rId="4907" sId="6">
    <nc r="D20" t="inlineStr">
      <is>
        <t>Glass</t>
      </is>
    </nc>
  </rcc>
  <rcc rId="4908" sId="6">
    <nc r="D21" t="inlineStr">
      <is>
        <t>Glass</t>
      </is>
    </nc>
  </rcc>
  <rcc rId="4909" sId="6">
    <nc r="D22" t="inlineStr">
      <is>
        <t>Glass</t>
      </is>
    </nc>
  </rcc>
  <rcc rId="4910" sId="6">
    <nc r="D23" t="inlineStr">
      <is>
        <t>Glass</t>
      </is>
    </nc>
  </rcc>
  <rcc rId="4911" sId="6">
    <nc r="D24" t="inlineStr">
      <is>
        <t>Glass</t>
      </is>
    </nc>
  </rcc>
  <rcc rId="4912" sId="6">
    <nc r="D25" t="inlineStr">
      <is>
        <t>Glass</t>
      </is>
    </nc>
  </rcc>
  <rcc rId="4913" sId="6">
    <nc r="D26" t="inlineStr">
      <is>
        <t>Glass</t>
      </is>
    </nc>
  </rcc>
  <rcc rId="4914" sId="6">
    <nc r="D27" t="inlineStr">
      <is>
        <t>Glass</t>
      </is>
    </nc>
  </rcc>
  <rcc rId="4915" sId="6">
    <nc r="D28" t="inlineStr">
      <is>
        <t>Glass</t>
      </is>
    </nc>
  </rcc>
  <rcc rId="4916" sId="6">
    <nc r="D29" t="inlineStr">
      <is>
        <t>Glass</t>
      </is>
    </nc>
  </rcc>
  <rcc rId="4917" sId="6">
    <nc r="D30" t="inlineStr">
      <is>
        <t>Glass</t>
      </is>
    </nc>
  </rcc>
  <rcc rId="4918" sId="6">
    <nc r="D31" t="inlineStr">
      <is>
        <t>Glass</t>
      </is>
    </nc>
  </rcc>
  <rcc rId="4919" sId="6">
    <nc r="D32" t="inlineStr">
      <is>
        <t>Glass</t>
      </is>
    </nc>
  </rcc>
  <rcc rId="4920" sId="6">
    <nc r="D33" t="inlineStr">
      <is>
        <t>Glass</t>
      </is>
    </nc>
  </rcc>
  <rcc rId="4921" sId="6">
    <nc r="D34" t="inlineStr">
      <is>
        <t>Glass</t>
      </is>
    </nc>
  </rcc>
  <rcc rId="4922" sId="6">
    <nc r="D35" t="inlineStr">
      <is>
        <t>Glass</t>
      </is>
    </nc>
  </rcc>
  <rcc rId="4923" sId="6">
    <nc r="D36" t="inlineStr">
      <is>
        <t>Glass</t>
      </is>
    </nc>
  </rcc>
  <rcc rId="4924" sId="6">
    <nc r="D37" t="inlineStr">
      <is>
        <t>Glass</t>
      </is>
    </nc>
  </rcc>
  <rcc rId="4925" sId="6">
    <nc r="D38" t="inlineStr">
      <is>
        <t>Glass</t>
      </is>
    </nc>
  </rcc>
  <rcc rId="4926" sId="6">
    <nc r="D39" t="inlineStr">
      <is>
        <t>Glass</t>
      </is>
    </nc>
  </rcc>
  <rcc rId="4927" sId="6">
    <nc r="D40" t="inlineStr">
      <is>
        <t>Glass</t>
      </is>
    </nc>
  </rcc>
  <rcc rId="4928" sId="6">
    <nc r="D41" t="inlineStr">
      <is>
        <t>Glass</t>
      </is>
    </nc>
  </rcc>
  <rcc rId="4929" sId="6">
    <nc r="D42" t="inlineStr">
      <is>
        <t>Glass</t>
      </is>
    </nc>
  </rcc>
  <rcc rId="4930" sId="6">
    <nc r="D43" t="inlineStr">
      <is>
        <t>Glass</t>
      </is>
    </nc>
  </rcc>
  <rcc rId="4931" sId="6">
    <nc r="D44" t="inlineStr">
      <is>
        <t>Glass</t>
      </is>
    </nc>
  </rcc>
  <rcc rId="4932" sId="6">
    <nc r="D45" t="inlineStr">
      <is>
        <t>Glass</t>
      </is>
    </nc>
  </rcc>
  <rcc rId="4933" sId="6">
    <nc r="D46" t="inlineStr">
      <is>
        <t>Glass</t>
      </is>
    </nc>
  </rcc>
  <rcc rId="4934" sId="6">
    <nc r="D47" t="inlineStr">
      <is>
        <t>Glass</t>
      </is>
    </nc>
  </rcc>
  <rcc rId="4935" sId="6">
    <nc r="D48" t="inlineStr">
      <is>
        <t>Glass</t>
      </is>
    </nc>
  </rcc>
  <rcc rId="4936" sId="6">
    <nc r="D49" t="inlineStr">
      <is>
        <t>Glass</t>
      </is>
    </nc>
  </rcc>
  <rcc rId="4937" sId="6">
    <nc r="D50" t="inlineStr">
      <is>
        <t>Glass</t>
      </is>
    </nc>
  </rcc>
  <rcc rId="4938" sId="6">
    <nc r="D51" t="inlineStr">
      <is>
        <t>Glass</t>
      </is>
    </nc>
  </rcc>
  <rcc rId="4939" sId="6">
    <nc r="D52" t="inlineStr">
      <is>
        <t>Glass</t>
      </is>
    </nc>
  </rcc>
  <rcc rId="4940" sId="6">
    <nc r="D53" t="inlineStr">
      <is>
        <t>Glass</t>
      </is>
    </nc>
  </rcc>
  <rcc rId="4941" sId="6">
    <nc r="D54" t="inlineStr">
      <is>
        <t>Glass</t>
      </is>
    </nc>
  </rcc>
  <rcc rId="4942" sId="6">
    <nc r="D55" t="inlineStr">
      <is>
        <t>Glass</t>
      </is>
    </nc>
  </rcc>
  <rcc rId="4943" sId="6">
    <nc r="D56" t="inlineStr">
      <is>
        <t>Glass</t>
      </is>
    </nc>
  </rcc>
  <rcc rId="4944" sId="6">
    <nc r="D57" t="inlineStr">
      <is>
        <t>Glass</t>
      </is>
    </nc>
  </rcc>
  <rcc rId="4945" sId="6">
    <nc r="D58" t="inlineStr">
      <is>
        <t>Glass</t>
      </is>
    </nc>
  </rcc>
  <rcc rId="4946" sId="6">
    <nc r="D59" t="inlineStr">
      <is>
        <t>Glass</t>
      </is>
    </nc>
  </rcc>
  <rcc rId="4947" sId="6">
    <nc r="D60" t="inlineStr">
      <is>
        <t>Glass</t>
      </is>
    </nc>
  </rcc>
  <rcc rId="4948" sId="6">
    <nc r="D61" t="inlineStr">
      <is>
        <t>Glass</t>
      </is>
    </nc>
  </rcc>
  <rcc rId="4949" sId="6">
    <nc r="D62" t="inlineStr">
      <is>
        <t>Glass</t>
      </is>
    </nc>
  </rcc>
  <rcc rId="4950" sId="6">
    <nc r="D63" t="inlineStr">
      <is>
        <t>Glass</t>
      </is>
    </nc>
  </rcc>
  <rcc rId="4951" sId="6">
    <nc r="D64" t="inlineStr">
      <is>
        <t>Glass</t>
      </is>
    </nc>
  </rcc>
  <rcc rId="4952" sId="6">
    <nc r="D65" t="inlineStr">
      <is>
        <t>Glass</t>
      </is>
    </nc>
  </rcc>
  <rcc rId="4953" sId="6">
    <nc r="D66" t="inlineStr">
      <is>
        <t>Glass</t>
      </is>
    </nc>
  </rcc>
  <rcc rId="4954" sId="6">
    <nc r="D67" t="inlineStr">
      <is>
        <t>Glass</t>
      </is>
    </nc>
  </rcc>
  <rcc rId="4955" sId="6">
    <nc r="D68" t="inlineStr">
      <is>
        <t>Glass</t>
      </is>
    </nc>
  </rcc>
  <rcc rId="4956" sId="6">
    <nc r="D69" t="inlineStr">
      <is>
        <t>Glass</t>
      </is>
    </nc>
  </rcc>
  <rcc rId="4957" sId="6">
    <nc r="D70" t="inlineStr">
      <is>
        <t>Glass</t>
      </is>
    </nc>
  </rcc>
  <rcc rId="4958" sId="6">
    <nc r="D71" t="inlineStr">
      <is>
        <t>Glass</t>
      </is>
    </nc>
  </rcc>
  <rcc rId="4959" sId="6">
    <nc r="D72" t="inlineStr">
      <is>
        <t>Glass</t>
      </is>
    </nc>
  </rcc>
  <rcc rId="4960" sId="6">
    <nc r="D73" t="inlineStr">
      <is>
        <t>Glass</t>
      </is>
    </nc>
  </rcc>
  <rcc rId="4961" sId="6">
    <nc r="D74" t="inlineStr">
      <is>
        <t>Glass</t>
      </is>
    </nc>
  </rcc>
  <rcc rId="4962" sId="6">
    <nc r="D75" t="inlineStr">
      <is>
        <t>Glass</t>
      </is>
    </nc>
  </rcc>
  <rcc rId="4963" sId="6">
    <nc r="D76" t="inlineStr">
      <is>
        <t>Glass</t>
      </is>
    </nc>
  </rcc>
  <rcc rId="4964" sId="6">
    <nc r="D77" t="inlineStr">
      <is>
        <t>Glass</t>
      </is>
    </nc>
  </rcc>
  <rcc rId="4965" sId="6">
    <nc r="D78" t="inlineStr">
      <is>
        <t>Glass</t>
      </is>
    </nc>
  </rcc>
  <rcc rId="4966" sId="6">
    <nc r="D79" t="inlineStr">
      <is>
        <t>Glass</t>
      </is>
    </nc>
  </rcc>
  <rcc rId="4967" sId="6">
    <nc r="D80" t="inlineStr">
      <is>
        <t>Glass</t>
      </is>
    </nc>
  </rcc>
  <rcc rId="4968" sId="6">
    <nc r="D81" t="inlineStr">
      <is>
        <t>Glass</t>
      </is>
    </nc>
  </rcc>
  <rcc rId="4969" sId="6">
    <nc r="C2" t="inlineStr">
      <is>
        <t>Samsung</t>
      </is>
    </nc>
  </rcc>
  <rcc rId="4970" sId="6">
    <nc r="A2">
      <v>1</v>
    </nc>
  </rcc>
  <rcc rId="4971" sId="6">
    <nc r="A3">
      <v>2</v>
    </nc>
  </rcc>
  <rcc rId="4972" sId="6">
    <nc r="A4">
      <v>3</v>
    </nc>
  </rcc>
  <rcc rId="4973" sId="6">
    <nc r="A5">
      <v>4</v>
    </nc>
  </rcc>
  <rcc rId="4974" sId="6">
    <nc r="A6">
      <v>5</v>
    </nc>
  </rcc>
  <rcc rId="4975" sId="6">
    <nc r="A7">
      <v>6</v>
    </nc>
  </rcc>
  <rcc rId="4976" sId="6">
    <nc r="A8">
      <v>7</v>
    </nc>
  </rcc>
  <rcc rId="4977" sId="6">
    <nc r="A9">
      <v>8</v>
    </nc>
  </rcc>
  <rcc rId="4978" sId="6">
    <nc r="A10">
      <v>9</v>
    </nc>
  </rcc>
  <rcc rId="4979" sId="6">
    <nc r="A11">
      <v>10</v>
    </nc>
  </rcc>
  <rcc rId="4980" sId="6">
    <nc r="A12">
      <v>11</v>
    </nc>
  </rcc>
  <rcc rId="4981" sId="6">
    <nc r="A13">
      <v>12</v>
    </nc>
  </rcc>
  <rcc rId="4982" sId="6">
    <nc r="A14">
      <v>13</v>
    </nc>
  </rcc>
  <rcc rId="4983" sId="6">
    <nc r="A15">
      <v>14</v>
    </nc>
  </rcc>
  <rcc rId="4984" sId="6">
    <nc r="A16">
      <v>15</v>
    </nc>
  </rcc>
  <rcc rId="4985" sId="6">
    <nc r="A17">
      <v>16</v>
    </nc>
  </rcc>
  <rcc rId="4986" sId="6">
    <nc r="A18">
      <v>17</v>
    </nc>
  </rcc>
  <rcc rId="4987" sId="6">
    <nc r="A19">
      <v>18</v>
    </nc>
  </rcc>
  <rcc rId="4988" sId="6">
    <nc r="A20">
      <v>19</v>
    </nc>
  </rcc>
  <rcc rId="4989" sId="6">
    <nc r="A21">
      <v>20</v>
    </nc>
  </rcc>
  <rcc rId="4990" sId="6">
    <nc r="A22">
      <v>21</v>
    </nc>
  </rcc>
  <rcc rId="4991" sId="6">
    <nc r="A23">
      <v>22</v>
    </nc>
  </rcc>
  <rcc rId="4992" sId="6">
    <nc r="A24">
      <v>23</v>
    </nc>
  </rcc>
  <rcc rId="4993" sId="6">
    <nc r="A25">
      <v>24</v>
    </nc>
  </rcc>
  <rcc rId="4994" sId="6">
    <nc r="A26">
      <v>25</v>
    </nc>
  </rcc>
  <rcc rId="4995" sId="6">
    <nc r="A27">
      <v>26</v>
    </nc>
  </rcc>
  <rcc rId="4996" sId="6">
    <nc r="A28">
      <v>27</v>
    </nc>
  </rcc>
  <rcc rId="4997" sId="6">
    <nc r="A29">
      <v>28</v>
    </nc>
  </rcc>
  <rcc rId="4998" sId="6">
    <nc r="A30">
      <v>29</v>
    </nc>
  </rcc>
  <rcc rId="4999" sId="6">
    <nc r="A31">
      <v>30</v>
    </nc>
  </rcc>
  <rcc rId="5000" sId="6">
    <nc r="A32">
      <v>31</v>
    </nc>
  </rcc>
  <rcc rId="5001" sId="6">
    <nc r="A33">
      <v>32</v>
    </nc>
  </rcc>
  <rcc rId="5002" sId="6">
    <nc r="A34">
      <v>33</v>
    </nc>
  </rcc>
  <rcc rId="5003" sId="6">
    <nc r="A35">
      <v>34</v>
    </nc>
  </rcc>
  <rcc rId="5004" sId="6">
    <nc r="A36">
      <v>35</v>
    </nc>
  </rcc>
  <rcc rId="5005" sId="6">
    <nc r="A37">
      <v>36</v>
    </nc>
  </rcc>
  <rcc rId="5006" sId="6">
    <nc r="A38">
      <v>37</v>
    </nc>
  </rcc>
  <rcc rId="5007" sId="6">
    <nc r="A39">
      <v>38</v>
    </nc>
  </rcc>
  <rcc rId="5008" sId="6">
    <nc r="A40">
      <v>39</v>
    </nc>
  </rcc>
  <rcc rId="5009" sId="6">
    <nc r="A41">
      <v>40</v>
    </nc>
  </rcc>
  <rcc rId="5010" sId="6">
    <nc r="A42">
      <v>41</v>
    </nc>
  </rcc>
  <rcc rId="5011" sId="6">
    <nc r="A43">
      <v>42</v>
    </nc>
  </rcc>
  <rcc rId="5012" sId="6">
    <nc r="A44">
      <v>43</v>
    </nc>
  </rcc>
  <rcc rId="5013" sId="6">
    <nc r="A45">
      <v>44</v>
    </nc>
  </rcc>
  <rcc rId="5014" sId="6">
    <nc r="A46">
      <v>45</v>
    </nc>
  </rcc>
  <rcc rId="5015" sId="6">
    <nc r="A47">
      <v>46</v>
    </nc>
  </rcc>
  <rcc rId="5016" sId="6">
    <nc r="A48">
      <v>47</v>
    </nc>
  </rcc>
  <rcc rId="5017" sId="6">
    <nc r="A49">
      <v>48</v>
    </nc>
  </rcc>
  <rcc rId="5018" sId="6">
    <nc r="A50">
      <v>49</v>
    </nc>
  </rcc>
  <rcc rId="5019" sId="6">
    <nc r="A51">
      <v>50</v>
    </nc>
  </rcc>
  <rcc rId="5020" sId="6">
    <nc r="A52">
      <v>51</v>
    </nc>
  </rcc>
  <rcc rId="5021" sId="6">
    <nc r="A53">
      <v>52</v>
    </nc>
  </rcc>
  <rcc rId="5022" sId="6">
    <nc r="A54">
      <v>53</v>
    </nc>
  </rcc>
  <rcc rId="5023" sId="6">
    <nc r="A55">
      <v>54</v>
    </nc>
  </rcc>
  <rcc rId="5024" sId="6">
    <nc r="A56">
      <v>55</v>
    </nc>
  </rcc>
  <rcc rId="5025" sId="6">
    <nc r="A57">
      <v>56</v>
    </nc>
  </rcc>
  <rcc rId="5026" sId="6">
    <nc r="A58">
      <v>57</v>
    </nc>
  </rcc>
  <rcc rId="5027" sId="6">
    <nc r="A59">
      <v>58</v>
    </nc>
  </rcc>
  <rcc rId="5028" sId="6">
    <nc r="A60">
      <v>59</v>
    </nc>
  </rcc>
  <rcc rId="5029" sId="6">
    <nc r="A61">
      <v>60</v>
    </nc>
  </rcc>
  <rcc rId="5030" sId="6">
    <nc r="A62">
      <v>61</v>
    </nc>
  </rcc>
  <rcc rId="5031" sId="6">
    <nc r="A63">
      <v>62</v>
    </nc>
  </rcc>
  <rcc rId="5032" sId="6">
    <nc r="A64">
      <v>63</v>
    </nc>
  </rcc>
  <rcc rId="5033" sId="6">
    <nc r="A65">
      <v>64</v>
    </nc>
  </rcc>
  <rcc rId="5034" sId="6">
    <nc r="A66">
      <v>65</v>
    </nc>
  </rcc>
  <rcc rId="5035" sId="6">
    <nc r="A67">
      <v>66</v>
    </nc>
  </rcc>
  <rcc rId="5036" sId="6">
    <nc r="A68">
      <v>67</v>
    </nc>
  </rcc>
  <rcc rId="5037" sId="6">
    <nc r="A69">
      <v>68</v>
    </nc>
  </rcc>
  <rcc rId="5038" sId="6">
    <nc r="A70">
      <v>69</v>
    </nc>
  </rcc>
  <rcc rId="5039" sId="6">
    <nc r="A71">
      <v>70</v>
    </nc>
  </rcc>
  <rcc rId="5040" sId="6">
    <nc r="A72">
      <v>71</v>
    </nc>
  </rcc>
  <rcc rId="5041" sId="6">
    <nc r="A73">
      <v>72</v>
    </nc>
  </rcc>
  <rcc rId="5042" sId="6">
    <nc r="A74">
      <v>73</v>
    </nc>
  </rcc>
  <rcc rId="5043" sId="6">
    <nc r="A75">
      <v>74</v>
    </nc>
  </rcc>
  <rcc rId="5044" sId="6">
    <nc r="A76">
      <v>75</v>
    </nc>
  </rcc>
  <rcc rId="5045" sId="6">
    <nc r="A77">
      <v>76</v>
    </nc>
  </rcc>
  <rcc rId="5046" sId="6">
    <nc r="A78">
      <v>77</v>
    </nc>
  </rcc>
  <rcc rId="5047" sId="6">
    <nc r="A79">
      <v>78</v>
    </nc>
  </rcc>
  <rcc rId="5048" sId="6">
    <nc r="A80">
      <v>79</v>
    </nc>
  </rcc>
  <rcc rId="5049" sId="6">
    <nc r="A81">
      <v>80</v>
    </nc>
  </rcc>
  <rcc rId="5050" sId="6">
    <nc r="C3" t="inlineStr">
      <is>
        <t>Samsung</t>
      </is>
    </nc>
  </rcc>
  <rcc rId="5051" sId="6">
    <nc r="C4" t="inlineStr">
      <is>
        <t>Samsung</t>
      </is>
    </nc>
  </rcc>
  <rcc rId="5052" sId="6">
    <nc r="C5" t="inlineStr">
      <is>
        <t>Samsung</t>
      </is>
    </nc>
  </rcc>
  <rcc rId="5053" sId="6">
    <nc r="C6" t="inlineStr">
      <is>
        <t>Samsung</t>
      </is>
    </nc>
  </rcc>
  <rcc rId="5054" sId="6">
    <nc r="C7" t="inlineStr">
      <is>
        <t>Samsung</t>
      </is>
    </nc>
  </rcc>
  <rcc rId="5055" sId="6">
    <nc r="C8" t="inlineStr">
      <is>
        <t>Samsung</t>
      </is>
    </nc>
  </rcc>
  <rcc rId="5056" sId="6">
    <nc r="C9" t="inlineStr">
      <is>
        <t>Samsung</t>
      </is>
    </nc>
  </rcc>
  <rcc rId="5057" sId="6">
    <nc r="C10" t="inlineStr">
      <is>
        <t>Samsung</t>
      </is>
    </nc>
  </rcc>
  <rcc rId="5058" sId="6">
    <nc r="C11" t="inlineStr">
      <is>
        <t>Samsung</t>
      </is>
    </nc>
  </rcc>
  <rcc rId="5059" sId="6">
    <nc r="C12" t="inlineStr">
      <is>
        <t>Samsung</t>
      </is>
    </nc>
  </rcc>
  <rcc rId="5060" sId="6">
    <nc r="C13" t="inlineStr">
      <is>
        <t>Samsung</t>
      </is>
    </nc>
  </rcc>
  <rcc rId="5061" sId="6">
    <nc r="C14" t="inlineStr">
      <is>
        <t>Samsung</t>
      </is>
    </nc>
  </rcc>
  <rcc rId="5062" sId="6">
    <nc r="C15" t="inlineStr">
      <is>
        <t>Samsung</t>
      </is>
    </nc>
  </rcc>
  <rcc rId="5063" sId="6">
    <nc r="C16" t="inlineStr">
      <is>
        <t>Samsung</t>
      </is>
    </nc>
  </rcc>
  <rcc rId="5064" sId="6">
    <nc r="C17" t="inlineStr">
      <is>
        <t>Samsung</t>
      </is>
    </nc>
  </rcc>
  <rcc rId="5065" sId="6">
    <nc r="C18" t="inlineStr">
      <is>
        <t>Samsung</t>
      </is>
    </nc>
  </rcc>
  <rcc rId="5066" sId="6">
    <nc r="C19" t="inlineStr">
      <is>
        <t>Samsung</t>
      </is>
    </nc>
  </rcc>
  <rcc rId="5067" sId="6">
    <nc r="C20" t="inlineStr">
      <is>
        <t>Samsung</t>
      </is>
    </nc>
  </rcc>
  <rcc rId="5068" sId="6">
    <nc r="C21" t="inlineStr">
      <is>
        <t>Samsung</t>
      </is>
    </nc>
  </rcc>
  <rcc rId="5069" sId="6">
    <nc r="C22" t="inlineStr">
      <is>
        <t>Samsung</t>
      </is>
    </nc>
  </rcc>
  <rcc rId="5070" sId="6">
    <nc r="C23" t="inlineStr">
      <is>
        <t>Samsung</t>
      </is>
    </nc>
  </rcc>
  <rcc rId="5071" sId="6">
    <nc r="C24" t="inlineStr">
      <is>
        <t>Samsung</t>
      </is>
    </nc>
  </rcc>
  <rcc rId="5072" sId="6">
    <nc r="C25" t="inlineStr">
      <is>
        <t>Samsung</t>
      </is>
    </nc>
  </rcc>
  <rcc rId="5073" sId="6">
    <nc r="C26" t="inlineStr">
      <is>
        <t>Samsung</t>
      </is>
    </nc>
  </rcc>
  <rcc rId="5074" sId="6">
    <nc r="C27" t="inlineStr">
      <is>
        <t>Samsung</t>
      </is>
    </nc>
  </rcc>
  <rcc rId="5075" sId="6">
    <nc r="C28" t="inlineStr">
      <is>
        <t>Samsung</t>
      </is>
    </nc>
  </rcc>
  <rcc rId="5076" sId="6">
    <nc r="C29" t="inlineStr">
      <is>
        <t>Samsung</t>
      </is>
    </nc>
  </rcc>
  <rcc rId="5077" sId="6">
    <nc r="C30" t="inlineStr">
      <is>
        <t>Samsung</t>
      </is>
    </nc>
  </rcc>
  <rcc rId="5078" sId="6">
    <nc r="C31" t="inlineStr">
      <is>
        <t>Samsung</t>
      </is>
    </nc>
  </rcc>
  <rcc rId="5079" sId="6">
    <nc r="C32" t="inlineStr">
      <is>
        <t>Samsung</t>
      </is>
    </nc>
  </rcc>
  <rcc rId="5080" sId="6">
    <nc r="C33" t="inlineStr">
      <is>
        <t>Samsung</t>
      </is>
    </nc>
  </rcc>
  <rcc rId="5081" sId="6">
    <nc r="C34" t="inlineStr">
      <is>
        <t>Samsung</t>
      </is>
    </nc>
  </rcc>
  <rcc rId="5082" sId="6">
    <nc r="C35" t="inlineStr">
      <is>
        <t>Samsung</t>
      </is>
    </nc>
  </rcc>
  <rcc rId="5083" sId="6">
    <nc r="C36" t="inlineStr">
      <is>
        <t>Samsung</t>
      </is>
    </nc>
  </rcc>
  <rcc rId="5084" sId="6">
    <nc r="C37" t="inlineStr">
      <is>
        <t>Samsung</t>
      </is>
    </nc>
  </rcc>
  <rcc rId="5085" sId="6">
    <nc r="C38" t="inlineStr">
      <is>
        <t>Samsung</t>
      </is>
    </nc>
  </rcc>
  <rcc rId="5086" sId="6">
    <nc r="C39" t="inlineStr">
      <is>
        <t>Samsung</t>
      </is>
    </nc>
  </rcc>
  <rcc rId="5087" sId="6">
    <nc r="C40" t="inlineStr">
      <is>
        <t>Samsung</t>
      </is>
    </nc>
  </rcc>
  <rcc rId="5088" sId="6">
    <nc r="C41" t="inlineStr">
      <is>
        <t>Samsung</t>
      </is>
    </nc>
  </rcc>
  <rcc rId="5089" sId="6">
    <nc r="C42" t="inlineStr">
      <is>
        <t>Samsung</t>
      </is>
    </nc>
  </rcc>
  <rcc rId="5090" sId="6">
    <nc r="C43" t="inlineStr">
      <is>
        <t>Samsung</t>
      </is>
    </nc>
  </rcc>
  <rcc rId="5091" sId="6">
    <nc r="C44" t="inlineStr">
      <is>
        <t>Samsung</t>
      </is>
    </nc>
  </rcc>
  <rcc rId="5092" sId="6">
    <nc r="C45" t="inlineStr">
      <is>
        <t>Samsung</t>
      </is>
    </nc>
  </rcc>
  <rcc rId="5093" sId="6">
    <nc r="C46" t="inlineStr">
      <is>
        <t>Samsung</t>
      </is>
    </nc>
  </rcc>
  <rcc rId="5094" sId="6">
    <nc r="C47" t="inlineStr">
      <is>
        <t>Samsung</t>
      </is>
    </nc>
  </rcc>
  <rcc rId="5095" sId="6">
    <nc r="C48" t="inlineStr">
      <is>
        <t>Samsung</t>
      </is>
    </nc>
  </rcc>
  <rcc rId="5096" sId="6">
    <nc r="C49" t="inlineStr">
      <is>
        <t>Samsung</t>
      </is>
    </nc>
  </rcc>
  <rcc rId="5097" sId="6">
    <nc r="C50" t="inlineStr">
      <is>
        <t>Samsung</t>
      </is>
    </nc>
  </rcc>
  <rcc rId="5098" sId="6">
    <nc r="C51" t="inlineStr">
      <is>
        <t>Samsung</t>
      </is>
    </nc>
  </rcc>
  <rcc rId="5099" sId="6">
    <nc r="C52" t="inlineStr">
      <is>
        <t>Samsung</t>
      </is>
    </nc>
  </rcc>
  <rcc rId="5100" sId="6">
    <nc r="C53" t="inlineStr">
      <is>
        <t>Huawie</t>
      </is>
    </nc>
  </rcc>
  <rcc rId="5101" sId="6">
    <nc r="C54" t="inlineStr">
      <is>
        <t>Huawie</t>
      </is>
    </nc>
  </rcc>
  <rcc rId="5102" sId="6">
    <nc r="C55" t="inlineStr">
      <is>
        <t>Huawie</t>
      </is>
    </nc>
  </rcc>
  <rcc rId="5103" sId="6">
    <nc r="C56" t="inlineStr">
      <is>
        <t>Huawie</t>
      </is>
    </nc>
  </rcc>
  <rcc rId="5104" sId="6">
    <nc r="C57" t="inlineStr">
      <is>
        <t>Huawie</t>
      </is>
    </nc>
  </rcc>
  <rcc rId="5105" sId="6">
    <nc r="C58" t="inlineStr">
      <is>
        <t>Huawie</t>
      </is>
    </nc>
  </rcc>
  <rcc rId="5106" sId="6">
    <nc r="C59" t="inlineStr">
      <is>
        <t>Huawie</t>
      </is>
    </nc>
  </rcc>
  <rcc rId="5107" sId="6">
    <nc r="C60" t="inlineStr">
      <is>
        <t>Motorolla</t>
      </is>
    </nc>
  </rcc>
  <rcc rId="5108" sId="6">
    <nc r="C61" t="inlineStr">
      <is>
        <t>Motorolla</t>
      </is>
    </nc>
  </rcc>
  <rcc rId="5109" sId="6">
    <nc r="C62" t="inlineStr">
      <is>
        <t>Oppo</t>
      </is>
    </nc>
  </rcc>
  <rcc rId="5110" sId="6">
    <nc r="C63" t="inlineStr">
      <is>
        <t>Oppo</t>
      </is>
    </nc>
  </rcc>
  <rcc rId="5111" sId="6">
    <nc r="C64" t="inlineStr">
      <is>
        <t>Oppo</t>
      </is>
    </nc>
  </rcc>
  <rcc rId="5112" sId="6">
    <nc r="C65" t="inlineStr">
      <is>
        <t>Oppo</t>
      </is>
    </nc>
  </rcc>
  <rcc rId="5113" sId="6">
    <nc r="C66" t="inlineStr">
      <is>
        <t>Oppo</t>
      </is>
    </nc>
  </rcc>
  <rcc rId="5114" sId="6">
    <nc r="C67" t="inlineStr">
      <is>
        <t>Oppo</t>
      </is>
    </nc>
  </rcc>
  <rcc rId="5115" sId="6">
    <nc r="C68" t="inlineStr">
      <is>
        <t>Oppo</t>
      </is>
    </nc>
  </rcc>
  <rcc rId="5116" sId="6">
    <nc r="C69" t="inlineStr">
      <is>
        <t>Samsung</t>
      </is>
    </nc>
  </rcc>
  <rcc rId="5117" sId="6">
    <nc r="C70" t="inlineStr">
      <is>
        <t>Vivo</t>
      </is>
    </nc>
  </rcc>
  <rcc rId="5118" sId="6">
    <nc r="C71" t="inlineStr">
      <is>
        <t>Vivo</t>
      </is>
    </nc>
  </rcc>
  <rcc rId="5119" sId="6">
    <nc r="C72" t="inlineStr">
      <is>
        <t>Vivo</t>
      </is>
    </nc>
  </rcc>
  <rcc rId="5120" sId="6">
    <nc r="C73" t="inlineStr">
      <is>
        <t>Vivo</t>
      </is>
    </nc>
  </rcc>
  <rcc rId="5121" sId="6">
    <nc r="C74" t="inlineStr">
      <is>
        <t>Vivo</t>
      </is>
    </nc>
  </rcc>
  <rcc rId="5122" sId="6">
    <nc r="C75" t="inlineStr">
      <is>
        <t>Vivo</t>
      </is>
    </nc>
  </rcc>
  <rcc rId="5123" sId="6">
    <nc r="C76" t="inlineStr">
      <is>
        <t>Vivo</t>
      </is>
    </nc>
  </rcc>
  <rcc rId="5124" sId="6">
    <nc r="C77" t="inlineStr">
      <is>
        <t>Vivo</t>
      </is>
    </nc>
  </rcc>
  <rcc rId="5125" sId="6">
    <nc r="C78" t="inlineStr">
      <is>
        <t>Vivo</t>
      </is>
    </nc>
  </rcc>
  <rcc rId="5126" sId="6">
    <nc r="C79" t="inlineStr">
      <is>
        <t>Vivo</t>
      </is>
    </nc>
  </rcc>
  <rcc rId="5127" sId="6">
    <nc r="C80" t="inlineStr">
      <is>
        <t>Vivo</t>
      </is>
    </nc>
  </rcc>
  <rcc rId="5128" sId="6">
    <nc r="C81" t="inlineStr">
      <is>
        <t>Vivo</t>
      </is>
    </nc>
  </rcc>
  <rcc rId="5129" sId="6" odxf="1" dxf="1">
    <nc r="F2">
      <v>6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30" sId="6" odxf="1" dxf="1">
    <nc r="F3">
      <v>6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31" sId="6" odxf="1" dxf="1">
    <nc r="F4">
      <v>6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32" sId="6" odxf="1" dxf="1">
    <nc r="F5">
      <v>6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33" sId="6" odxf="1" dxf="1">
    <nc r="F6">
      <v>3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34" sId="6" odxf="1" dxf="1">
    <nc r="F7">
      <v>6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35" sId="6" odxf="1" dxf="1">
    <nc r="F8">
      <v>6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36" sId="6" odxf="1" dxf="1">
    <nc r="F9">
      <v>6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37" sId="6" odxf="1" dxf="1">
    <nc r="F10">
      <v>6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38" sId="6" odxf="1" dxf="1">
    <nc r="F11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39" sId="6" odxf="1" dxf="1">
    <nc r="F12">
      <v>6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40" sId="6" odxf="1" dxf="1">
    <nc r="F13">
      <v>6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41" sId="6" odxf="1" dxf="1">
    <nc r="F14">
      <v>4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42" sId="6" odxf="1" dxf="1">
    <nc r="F15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43" sId="6" odxf="1" dxf="1">
    <nc r="F16">
      <v>4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44" sId="6" odxf="1" dxf="1">
    <nc r="F17">
      <v>6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45" sId="6" odxf="1" dxf="1">
    <nc r="F18">
      <v>6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46" sId="6" odxf="1" dxf="1">
    <nc r="F19">
      <v>6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47" sId="6" odxf="1" dxf="1">
    <nc r="F20">
      <v>4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48" sId="6" odxf="1" dxf="1">
    <nc r="F21">
      <v>4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49" sId="6" odxf="1" dxf="1">
    <nc r="F22">
      <v>4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50" sId="6" odxf="1" dxf="1">
    <nc r="F23">
      <v>4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51" sId="6" odxf="1" dxf="1">
    <nc r="F24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52" sId="6" odxf="1" dxf="1">
    <nc r="F25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53" sId="6" odxf="1" dxf="1">
    <nc r="F26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54" sId="6" odxf="1" dxf="1">
    <nc r="F27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55" sId="6" odxf="1" dxf="1">
    <nc r="F28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56" sId="6" odxf="1" dxf="1">
    <nc r="F29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57" sId="6" odxf="1" dxf="1">
    <nc r="F30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58" sId="6" odxf="1" dxf="1">
    <nc r="F31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59" sId="6" odxf="1" dxf="1">
    <nc r="F32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60" sId="6" odxf="1" dxf="1">
    <nc r="F33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61" sId="6" odxf="1" dxf="1">
    <nc r="F34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62" sId="6" odxf="1" dxf="1">
    <nc r="F35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63" sId="6" odxf="1" dxf="1">
    <nc r="F36">
      <v>4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64" sId="6" odxf="1" dxf="1">
    <nc r="F37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65" sId="6" odxf="1" dxf="1">
    <nc r="F38">
      <v>3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66" sId="6" odxf="1" dxf="1">
    <nc r="F39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67" sId="6" odxf="1" dxf="1">
    <nc r="F40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68" sId="6" odxf="1" dxf="1">
    <nc r="F41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69" sId="6" odxf="1" dxf="1">
    <nc r="F42">
      <v>3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70" sId="6" odxf="1" dxf="1">
    <nc r="F43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71" sId="6" odxf="1" dxf="1">
    <nc r="F44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72" sId="6" odxf="1" dxf="1">
    <nc r="F45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73" sId="6" odxf="1" dxf="1">
    <nc r="F46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74" sId="6" odxf="1" dxf="1">
    <nc r="F47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75" sId="6" odxf="1" dxf="1">
    <nc r="F48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76" sId="6" odxf="1" dxf="1">
    <nc r="F49">
      <v>4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77" sId="6" odxf="1" dxf="1">
    <nc r="F50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78" sId="6" odxf="1" dxf="1">
    <nc r="F51">
      <v>3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79" sId="6" odxf="1" dxf="1">
    <nc r="F52">
      <v>10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80" sId="6" odxf="1" dxf="1">
    <nc r="F53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81" sId="6" odxf="1" dxf="1">
    <nc r="F54">
      <v>4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82" sId="6" odxf="1" dxf="1">
    <nc r="F55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83" sId="6" odxf="1" dxf="1">
    <nc r="F56">
      <v>3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84" sId="6" odxf="1" dxf="1">
    <nc r="F57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85" sId="6" odxf="1" dxf="1">
    <nc r="F58">
      <v>4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86" sId="6" odxf="1" dxf="1">
    <nc r="F59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87" sId="6" odxf="1" dxf="1">
    <nc r="F60">
      <v>2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88" sId="6" odxf="1" dxf="1">
    <nc r="F61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89" sId="6" odxf="1" dxf="1">
    <nc r="F62">
      <v>6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90" sId="6" odxf="1" dxf="1">
    <nc r="F63">
      <v>6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91" sId="6" odxf="1" dxf="1">
    <nc r="F64">
      <v>4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92" sId="6" odxf="1" dxf="1">
    <nc r="F65">
      <v>4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93" sId="6" odxf="1" dxf="1">
    <nc r="F66">
      <v>6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94" sId="6" odxf="1" dxf="1">
    <nc r="F67">
      <v>4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95" sId="6" odxf="1" dxf="1">
    <nc r="F68">
      <v>6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96" sId="6" odxf="1" dxf="1">
    <nc r="F69">
      <v>3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97" sId="6" odxf="1" dxf="1">
    <nc r="F70">
      <v>4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98" sId="6" odxf="1" dxf="1">
    <nc r="F71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99" sId="6" odxf="1" dxf="1">
    <nc r="F72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200" sId="6" odxf="1" dxf="1">
    <nc r="F73">
      <v>4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201" sId="6" odxf="1" dxf="1">
    <nc r="F74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202" sId="6" odxf="1" dxf="1">
    <nc r="F75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203" sId="6" odxf="1" dxf="1">
    <nc r="F76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204" sId="6" odxf="1" dxf="1">
    <nc r="F77">
      <v>10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205" sId="6" odxf="1" dxf="1">
    <nc r="F78">
      <v>4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206" sId="6" odxf="1" dxf="1">
    <nc r="F79">
      <v>4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207" sId="6" odxf="1" dxf="1">
    <nc r="F80">
      <v>4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208" sId="6" odxf="1" dxf="1">
    <nc r="F81">
      <v>4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v guid="{6DE08AC6-364D-41DA-BBF2-05E02A4870BC}" action="delete"/>
  <rdn rId="0" localSheetId="5" customView="1" name="Z_6DE08AC6_364D_41DA_BBF2_05E02A4870BC_.wvu.FilterData" hidden="1" oldHidden="1">
    <formula>'black and white print'!$D$1:$D$1358</formula>
    <oldFormula>'black and white print'!$D$1:$D$1358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40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212" sId="6" ref="G1:G1048576" action="deleteCol">
    <rfmt sheetId="6" xfDxf="1" sqref="G1:G1048576" start="0" length="0"/>
    <rcc rId="0" sId="6" dxf="1">
      <nc r="G1" t="inlineStr">
        <is>
          <t>Sold</t>
        </is>
      </nc>
      <ndxf>
        <font>
          <b/>
          <sz val="11"/>
          <color rgb="FFFFFF00"/>
          <name val="Calibri"/>
          <scheme val="minor"/>
        </font>
        <fill>
          <patternFill patternType="solid">
            <bgColor rgb="FFFFC0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fmt sheetId="6" sqref="G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3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6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7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8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10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11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1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13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1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1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16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17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18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1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20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21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22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23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24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25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26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27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28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29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30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31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32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33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34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35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36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37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38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39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40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41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42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43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44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45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46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47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48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49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50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51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52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53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54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55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56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57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58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59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60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61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62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63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64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65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66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67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68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69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70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71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72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73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74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75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76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77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78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79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80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81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82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83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84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85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86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87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88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89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90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91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</rrc>
</revisions>
</file>

<file path=xl/revisions/revisionLog40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6DE08AC6-364D-41DA-BBF2-05E02A4870BC}" action="delete"/>
  <rdn rId="0" localSheetId="5" customView="1" name="Z_6DE08AC6_364D_41DA_BBF2_05E02A4870BC_.wvu.FilterData" hidden="1" oldHidden="1">
    <formula>'black and white print'!$D$1:$D$1358</formula>
    <oldFormula>'black and white print'!$D$1:$D$1358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3" sId="5">
    <oc r="H109">
      <v>1400</v>
    </oc>
    <nc r="H109">
      <v>1500</v>
    </nc>
  </rcc>
  <rcc rId="404" sId="5">
    <oc r="E109">
      <v>1</v>
    </oc>
    <nc r="E109">
      <v>2</v>
    </nc>
  </rcc>
  <rcc rId="405" sId="5">
    <oc r="F109">
      <v>1</v>
    </oc>
    <nc r="F109">
      <v>2</v>
    </nc>
  </rcc>
</revisions>
</file>

<file path=xl/revisions/revisionLog4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216" sId="6">
    <oc r="E76">
      <v>5</v>
    </oc>
    <nc r="E76">
      <v>10</v>
    </nc>
  </rcc>
  <rcc rId="5217" sId="6">
    <oc r="F76">
      <v>5</v>
    </oc>
    <nc r="F76">
      <v>10</v>
    </nc>
  </rcc>
  <rsnm rId="5218" sheetId="6" oldName="[final_panel_touch_lcd_backcover.xlsx]Sheet3" newName="[final_panel_touch_lcd_backcover.xlsx]Glass List"/>
</revisions>
</file>

<file path=xl/revisions/revisionLog4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219" sId="6">
    <oc r="A3">
      <v>2</v>
    </oc>
    <nc r="A3">
      <v>1</v>
    </nc>
  </rcc>
  <rcc rId="5220" sId="6">
    <oc r="A4">
      <v>3</v>
    </oc>
    <nc r="A4">
      <v>1</v>
    </nc>
  </rcc>
  <rcc rId="5221" sId="6">
    <oc r="A5">
      <v>4</v>
    </oc>
    <nc r="A5">
      <v>2</v>
    </nc>
  </rcc>
  <rcc rId="5222" sId="6">
    <oc r="A6">
      <v>5</v>
    </oc>
    <nc r="A6">
      <v>2</v>
    </nc>
  </rcc>
  <rcc rId="5223" sId="6">
    <oc r="A7">
      <v>6</v>
    </oc>
    <nc r="A7">
      <v>2</v>
    </nc>
  </rcc>
  <rcc rId="5224" sId="6">
    <oc r="A8">
      <v>7</v>
    </oc>
    <nc r="A8">
      <v>3</v>
    </nc>
  </rcc>
  <rcc rId="5225" sId="6">
    <oc r="A9">
      <v>8</v>
    </oc>
    <nc r="A9">
      <v>3</v>
    </nc>
  </rcc>
  <rcc rId="5226" sId="6">
    <oc r="A10">
      <v>9</v>
    </oc>
    <nc r="A10">
      <v>3</v>
    </nc>
  </rcc>
  <rcc rId="5227" sId="6">
    <oc r="A11">
      <v>10</v>
    </oc>
    <nc r="A11">
      <v>4</v>
    </nc>
  </rcc>
  <rcc rId="5228" sId="6">
    <oc r="A12">
      <v>11</v>
    </oc>
    <nc r="A12">
      <v>4</v>
    </nc>
  </rcc>
  <rcc rId="5229" sId="6">
    <oc r="A13">
      <v>12</v>
    </oc>
    <nc r="A13">
      <v>4</v>
    </nc>
  </rcc>
  <rcc rId="5230" sId="6">
    <oc r="A14">
      <v>13</v>
    </oc>
    <nc r="A14">
      <v>5</v>
    </nc>
  </rcc>
  <rcc rId="5231" sId="6">
    <oc r="A15">
      <v>14</v>
    </oc>
    <nc r="A15">
      <v>5</v>
    </nc>
  </rcc>
  <rcc rId="5232" sId="6">
    <oc r="A16">
      <v>15</v>
    </oc>
    <nc r="A16">
      <v>5</v>
    </nc>
  </rcc>
  <rcc rId="5233" sId="6">
    <oc r="A17">
      <v>16</v>
    </oc>
    <nc r="A17">
      <v>6</v>
    </nc>
  </rcc>
  <rcc rId="5234" sId="6">
    <oc r="A18">
      <v>17</v>
    </oc>
    <nc r="A18">
      <v>6</v>
    </nc>
  </rcc>
  <rcc rId="5235" sId="6">
    <oc r="A19">
      <v>18</v>
    </oc>
    <nc r="A19">
      <v>6</v>
    </nc>
  </rcc>
  <rcc rId="5236" sId="6">
    <oc r="A20">
      <v>19</v>
    </oc>
    <nc r="A20">
      <v>7</v>
    </nc>
  </rcc>
  <rcc rId="5237" sId="6">
    <oc r="A21">
      <v>20</v>
    </oc>
    <nc r="A21">
      <v>7</v>
    </nc>
  </rcc>
  <rcc rId="5238" sId="6">
    <oc r="A22">
      <v>21</v>
    </oc>
    <nc r="A22">
      <v>7</v>
    </nc>
  </rcc>
  <rcc rId="5239" sId="6">
    <oc r="A23">
      <v>22</v>
    </oc>
    <nc r="A23">
      <v>8</v>
    </nc>
  </rcc>
  <rcc rId="5240" sId="6">
    <oc r="A24">
      <v>23</v>
    </oc>
    <nc r="A24">
      <v>8</v>
    </nc>
  </rcc>
  <rcc rId="5241" sId="6">
    <oc r="A25">
      <v>24</v>
    </oc>
    <nc r="A25">
      <v>8</v>
    </nc>
  </rcc>
  <rcc rId="5242" sId="6">
    <oc r="A26">
      <v>25</v>
    </oc>
    <nc r="A26">
      <v>9</v>
    </nc>
  </rcc>
  <rcc rId="5243" sId="6">
    <oc r="A27">
      <v>26</v>
    </oc>
    <nc r="A27">
      <v>9</v>
    </nc>
  </rcc>
  <rcc rId="5244" sId="6">
    <oc r="A28">
      <v>27</v>
    </oc>
    <nc r="A28">
      <v>9</v>
    </nc>
  </rcc>
  <rcc rId="5245" sId="6">
    <oc r="A29">
      <v>28</v>
    </oc>
    <nc r="A29">
      <v>10</v>
    </nc>
  </rcc>
  <rcc rId="5246" sId="6">
    <oc r="A30">
      <v>29</v>
    </oc>
    <nc r="A30">
      <v>10</v>
    </nc>
  </rcc>
  <rcc rId="5247" sId="6">
    <oc r="A31">
      <v>30</v>
    </oc>
    <nc r="A31">
      <v>10</v>
    </nc>
  </rcc>
  <rcc rId="5248" sId="6">
    <oc r="A32">
      <v>31</v>
    </oc>
    <nc r="A32">
      <v>11</v>
    </nc>
  </rcc>
  <rcc rId="5249" sId="6">
    <oc r="A33">
      <v>32</v>
    </oc>
    <nc r="A33">
      <v>11</v>
    </nc>
  </rcc>
  <rcc rId="5250" sId="6">
    <oc r="A34">
      <v>33</v>
    </oc>
    <nc r="A34">
      <v>11</v>
    </nc>
  </rcc>
  <rcc rId="5251" sId="6">
    <oc r="A35">
      <v>34</v>
    </oc>
    <nc r="A35">
      <v>12</v>
    </nc>
  </rcc>
  <rcc rId="5252" sId="6">
    <oc r="A36">
      <v>35</v>
    </oc>
    <nc r="A36">
      <v>12</v>
    </nc>
  </rcc>
  <rcc rId="5253" sId="6">
    <oc r="A37">
      <v>36</v>
    </oc>
    <nc r="A37">
      <v>12</v>
    </nc>
  </rcc>
  <rcc rId="5254" sId="6">
    <oc r="A38">
      <v>37</v>
    </oc>
    <nc r="A38">
      <v>13</v>
    </nc>
  </rcc>
  <rcc rId="5255" sId="6">
    <oc r="A39">
      <v>38</v>
    </oc>
    <nc r="A39">
      <v>13</v>
    </nc>
  </rcc>
  <rcc rId="5256" sId="6">
    <oc r="A40">
      <v>39</v>
    </oc>
    <nc r="A40">
      <v>13</v>
    </nc>
  </rcc>
  <rcc rId="5257" sId="6">
    <oc r="A41">
      <v>40</v>
    </oc>
    <nc r="A41">
      <v>14</v>
    </nc>
  </rcc>
  <rcc rId="5258" sId="6">
    <oc r="A42">
      <v>41</v>
    </oc>
    <nc r="A42">
      <v>14</v>
    </nc>
  </rcc>
  <rcc rId="5259" sId="6">
    <oc r="A43">
      <v>42</v>
    </oc>
    <nc r="A43">
      <v>14</v>
    </nc>
  </rcc>
  <rcc rId="5260" sId="6">
    <oc r="A44">
      <v>43</v>
    </oc>
    <nc r="A44">
      <v>15</v>
    </nc>
  </rcc>
  <rcc rId="5261" sId="6">
    <oc r="A45">
      <v>44</v>
    </oc>
    <nc r="A45">
      <v>15</v>
    </nc>
  </rcc>
  <rcc rId="5262" sId="6">
    <oc r="A46">
      <v>45</v>
    </oc>
    <nc r="A46">
      <v>15</v>
    </nc>
  </rcc>
  <rcc rId="5263" sId="6">
    <oc r="A47">
      <v>46</v>
    </oc>
    <nc r="A47">
      <v>16</v>
    </nc>
  </rcc>
  <rcc rId="5264" sId="6">
    <oc r="A48">
      <v>47</v>
    </oc>
    <nc r="A48">
      <v>16</v>
    </nc>
  </rcc>
  <rcc rId="5265" sId="6">
    <oc r="A49">
      <v>48</v>
    </oc>
    <nc r="A49">
      <v>16</v>
    </nc>
  </rcc>
  <rcc rId="5266" sId="6">
    <oc r="A50">
      <v>49</v>
    </oc>
    <nc r="A50">
      <v>17</v>
    </nc>
  </rcc>
  <rcc rId="5267" sId="6">
    <oc r="A51">
      <v>50</v>
    </oc>
    <nc r="A51">
      <v>17</v>
    </nc>
  </rcc>
  <rcc rId="5268" sId="6">
    <oc r="A52">
      <v>51</v>
    </oc>
    <nc r="A52">
      <v>17</v>
    </nc>
  </rcc>
  <rcc rId="5269" sId="6">
    <oc r="A53">
      <v>52</v>
    </oc>
    <nc r="A53">
      <v>18</v>
    </nc>
  </rcc>
  <rcc rId="5270" sId="6">
    <oc r="A54">
      <v>53</v>
    </oc>
    <nc r="A54">
      <v>18</v>
    </nc>
  </rcc>
  <rcc rId="5271" sId="6">
    <oc r="A55">
      <v>54</v>
    </oc>
    <nc r="A55">
      <v>18</v>
    </nc>
  </rcc>
  <rcc rId="5272" sId="6">
    <oc r="A56">
      <v>55</v>
    </oc>
    <nc r="A56">
      <v>19</v>
    </nc>
  </rcc>
  <rcc rId="5273" sId="6">
    <oc r="A57">
      <v>56</v>
    </oc>
    <nc r="A57">
      <v>19</v>
    </nc>
  </rcc>
  <rcc rId="5274" sId="6">
    <oc r="A58">
      <v>57</v>
    </oc>
    <nc r="A58">
      <v>19</v>
    </nc>
  </rcc>
  <rcc rId="5275" sId="6">
    <oc r="A59">
      <v>58</v>
    </oc>
    <nc r="A59">
      <v>20</v>
    </nc>
  </rcc>
  <rcc rId="5276" sId="6">
    <oc r="A60">
      <v>59</v>
    </oc>
    <nc r="A60">
      <v>20</v>
    </nc>
  </rcc>
  <rcc rId="5277" sId="6">
    <oc r="A61">
      <v>60</v>
    </oc>
    <nc r="A61">
      <v>20</v>
    </nc>
  </rcc>
  <rcc rId="5278" sId="6">
    <oc r="A62">
      <v>61</v>
    </oc>
    <nc r="A62">
      <v>21</v>
    </nc>
  </rcc>
  <rcc rId="5279" sId="6">
    <oc r="A63">
      <v>62</v>
    </oc>
    <nc r="A63">
      <v>21</v>
    </nc>
  </rcc>
  <rcc rId="5280" sId="6">
    <oc r="A64">
      <v>63</v>
    </oc>
    <nc r="A64">
      <v>21</v>
    </nc>
  </rcc>
  <rcc rId="5281" sId="6">
    <oc r="A65">
      <v>64</v>
    </oc>
    <nc r="A65">
      <v>22</v>
    </nc>
  </rcc>
  <rcc rId="5282" sId="6">
    <oc r="A66">
      <v>65</v>
    </oc>
    <nc r="A66">
      <v>22</v>
    </nc>
  </rcc>
  <rcc rId="5283" sId="6">
    <oc r="A67">
      <v>66</v>
    </oc>
    <nc r="A67">
      <v>22</v>
    </nc>
  </rcc>
  <rcc rId="5284" sId="6">
    <oc r="A68">
      <v>67</v>
    </oc>
    <nc r="A68">
      <v>23</v>
    </nc>
  </rcc>
  <rcc rId="5285" sId="6">
    <oc r="A69">
      <v>68</v>
    </oc>
    <nc r="A69">
      <v>23</v>
    </nc>
  </rcc>
  <rcc rId="5286" sId="6">
    <oc r="A70">
      <v>69</v>
    </oc>
    <nc r="A70">
      <v>23</v>
    </nc>
  </rcc>
  <rcc rId="5287" sId="6">
    <oc r="A71">
      <v>70</v>
    </oc>
    <nc r="A71">
      <v>24</v>
    </nc>
  </rcc>
  <rcc rId="5288" sId="6">
    <oc r="A72">
      <v>71</v>
    </oc>
    <nc r="A72">
      <v>24</v>
    </nc>
  </rcc>
  <rcc rId="5289" sId="6">
    <oc r="A73">
      <v>72</v>
    </oc>
    <nc r="A73">
      <v>24</v>
    </nc>
  </rcc>
  <rcc rId="5290" sId="6">
    <oc r="A74">
      <v>73</v>
    </oc>
    <nc r="A74">
      <v>24</v>
    </nc>
  </rcc>
  <rcc rId="5291" sId="6">
    <oc r="A75">
      <v>74</v>
    </oc>
    <nc r="A75">
      <v>25</v>
    </nc>
  </rcc>
  <rcc rId="5292" sId="6">
    <oc r="A76">
      <v>75</v>
    </oc>
    <nc r="A76">
      <v>25</v>
    </nc>
  </rcc>
  <rcc rId="5293" sId="6">
    <oc r="A77">
      <v>76</v>
    </oc>
    <nc r="A77">
      <v>25</v>
    </nc>
  </rcc>
  <rcc rId="5294" sId="6">
    <oc r="A78">
      <v>77</v>
    </oc>
    <nc r="A78">
      <v>26</v>
    </nc>
  </rcc>
  <rcc rId="5295" sId="6">
    <oc r="A79">
      <v>78</v>
    </oc>
    <nc r="A79">
      <v>26</v>
    </nc>
  </rcc>
  <rcc rId="5296" sId="6">
    <oc r="A80">
      <v>79</v>
    </oc>
    <nc r="A80">
      <v>26</v>
    </nc>
  </rcc>
  <rcc rId="5297" sId="6">
    <oc r="A81">
      <v>80</v>
    </oc>
    <nc r="A81">
      <v>27</v>
    </nc>
  </rcc>
</revisions>
</file>

<file path=xl/revisions/revisionLog4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298" sId="6">
    <oc r="A74">
      <v>24</v>
    </oc>
    <nc r="A74">
      <v>25</v>
    </nc>
  </rcc>
  <rcc rId="5299" sId="6">
    <oc r="A77">
      <v>25</v>
    </oc>
    <nc r="A77">
      <v>26</v>
    </nc>
  </rcc>
  <rcc rId="5300" sId="6">
    <oc r="A80">
      <v>26</v>
    </oc>
    <nc r="A80">
      <v>27</v>
    </nc>
  </rcc>
</revisions>
</file>

<file path=xl/revisions/revisionLog4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6" sqref="B16">
    <dxf>
      <fill>
        <patternFill>
          <bgColor rgb="FFFFFF00"/>
        </patternFill>
      </fill>
    </dxf>
  </rfmt>
  <rfmt sheetId="6" sqref="B46">
    <dxf>
      <fill>
        <patternFill>
          <bgColor rgb="FFFFFF00"/>
        </patternFill>
      </fill>
    </dxf>
  </rfmt>
  <rfmt sheetId="6" sqref="B49">
    <dxf>
      <fill>
        <patternFill>
          <bgColor rgb="FFFFFF00"/>
        </patternFill>
      </fill>
    </dxf>
  </rfmt>
</revisions>
</file>

<file path=xl/revisions/revisionLog4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6" sqref="B53">
    <dxf>
      <fill>
        <patternFill>
          <bgColor rgb="FFFFFF00"/>
        </patternFill>
      </fill>
    </dxf>
  </rfmt>
  <rfmt sheetId="6" sqref="B57">
    <dxf>
      <fill>
        <patternFill>
          <bgColor rgb="FFFFFF00"/>
        </patternFill>
      </fill>
    </dxf>
  </rfmt>
  <rfmt sheetId="6" sqref="B66">
    <dxf>
      <fill>
        <patternFill>
          <bgColor rgb="FFFFFF00"/>
        </patternFill>
      </fill>
    </dxf>
  </rfmt>
  <rfmt sheetId="6" sqref="B66">
    <dxf>
      <fill>
        <patternFill>
          <bgColor theme="2"/>
        </patternFill>
      </fill>
    </dxf>
  </rfmt>
</revisions>
</file>

<file path=xl/revisions/revisionLog4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6" sqref="B53">
    <dxf>
      <fill>
        <patternFill>
          <bgColor theme="2"/>
        </patternFill>
      </fill>
    </dxf>
  </rfmt>
  <rfmt sheetId="6" sqref="B49">
    <dxf>
      <fill>
        <patternFill>
          <bgColor theme="2"/>
        </patternFill>
      </fill>
    </dxf>
  </rfmt>
  <rrc rId="5301" sId="5" ref="A253:XFD253" action="insertRow"/>
  <rcc rId="5302" sId="5">
    <nc r="A253" t="inlineStr">
      <is>
        <t>154G</t>
      </is>
    </nc>
  </rcc>
  <rcc rId="5303" sId="5">
    <nc r="B253" t="inlineStr">
      <is>
        <t>J110</t>
      </is>
    </nc>
  </rcc>
  <rcc rId="5304" sId="5">
    <nc r="C253" t="inlineStr">
      <is>
        <t>SAMSUNG</t>
      </is>
    </nc>
  </rcc>
  <rcc rId="5305" sId="5">
    <nc r="D253" t="inlineStr">
      <is>
        <t>Panel</t>
      </is>
    </nc>
  </rcc>
  <rcc rId="5306" sId="5">
    <nc r="E253">
      <v>5</v>
    </nc>
  </rcc>
  <rcc rId="5307" sId="5">
    <nc r="F253">
      <v>5</v>
    </nc>
  </rcc>
  <rcc rId="5308" sId="5">
    <nc r="G253">
      <v>0</v>
    </nc>
  </rcc>
  <rcc rId="5309" sId="5">
    <nc r="H253">
      <v>1350</v>
    </nc>
  </rcc>
  <rcc rId="5310" sId="5">
    <nc r="K253">
      <f>(E253*H253)</f>
    </nc>
  </rcc>
  <rcc rId="5311" sId="5">
    <oc r="B252" t="inlineStr">
      <is>
        <t>J110</t>
      </is>
    </oc>
    <nc r="B252" t="inlineStr">
      <is>
        <t>J100</t>
      </is>
    </nc>
  </rcc>
  <rcc rId="5312" sId="5">
    <oc r="E252">
      <v>5</v>
    </oc>
    <nc r="E252">
      <v>6</v>
    </nc>
  </rcc>
  <rcc rId="5313" sId="5">
    <oc r="F252">
      <v>5</v>
    </oc>
    <nc r="F252">
      <v>6</v>
    </nc>
  </rcc>
  <rcc rId="5314" sId="5">
    <oc r="H252">
      <v>1350</v>
    </oc>
    <nc r="H252">
      <v>850</v>
    </nc>
  </rcc>
</revisions>
</file>

<file path=xl/revisions/revisionLog4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315" sId="5" ref="A305:XFD305" action="insertRow"/>
  <rcc rId="5316" sId="5">
    <nc r="A305">
      <v>186</v>
    </nc>
  </rcc>
  <rcc rId="5317" sId="5">
    <nc r="C305" t="inlineStr">
      <is>
        <t>SAMSUNG</t>
      </is>
    </nc>
  </rcc>
  <rcc rId="5318" sId="5">
    <nc r="D305" t="inlineStr">
      <is>
        <t>LCD</t>
      </is>
    </nc>
  </rcc>
  <rcc rId="5319" sId="5">
    <nc r="G305">
      <f>(F305-E305)</f>
    </nc>
  </rcc>
  <rcc rId="5320" sId="5">
    <nc r="H305">
      <v>850</v>
    </nc>
  </rcc>
  <rcc rId="5321" sId="5">
    <nc r="K305">
      <f>(E305*H305)</f>
    </nc>
  </rcc>
  <rcc rId="5322" sId="5">
    <nc r="B305" t="inlineStr">
      <is>
        <t>G360</t>
      </is>
    </nc>
  </rcc>
  <rcc rId="5323" sId="5">
    <nc r="E305">
      <v>3</v>
    </nc>
  </rcc>
  <rcc rId="5324" sId="5">
    <nc r="F305">
      <v>3</v>
    </nc>
  </rcc>
</revisions>
</file>

<file path=xl/revisions/revisionLog4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325" sId="5">
    <oc r="H305">
      <v>850</v>
    </oc>
    <nc r="H305">
      <f>--B341</f>
    </nc>
  </rcc>
  <rcc rId="5326" sId="5">
    <oc r="C324">
      <f>+'D:\shop data\account\[accounts.xlsx]khatak'!#REF!</f>
    </oc>
    <nc r="C324">
      <f>+'D:\shop data\account\[accounts.xlsx]khatak'!#REF!</f>
    </nc>
  </rcc>
  <rcc rId="5327" sId="5">
    <oc r="E251">
      <v>1</v>
    </oc>
    <nc r="E251">
      <v>2</v>
    </nc>
  </rcc>
  <rcc rId="5328" sId="5">
    <oc r="F251">
      <v>1</v>
    </oc>
    <nc r="F251">
      <v>2</v>
    </nc>
  </rcc>
  <rcc rId="5329" sId="5">
    <oc r="H251">
      <v>1650</v>
    </oc>
    <nc r="H251">
      <v>1550</v>
    </nc>
  </rcc>
</revisions>
</file>

<file path=xl/revisions/revisionLog4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330" sId="5">
    <oc r="E185">
      <v>2</v>
    </oc>
    <nc r="E185">
      <v>3</v>
    </nc>
  </rcc>
  <rcc rId="5331" sId="5">
    <oc r="F185">
      <v>2</v>
    </oc>
    <nc r="F185">
      <v>3</v>
    </nc>
  </rcc>
</revisions>
</file>

<file path=xl/revisions/revisionLog4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332" sId="5" ref="A278:XFD278" action="insertRow"/>
  <rcc rId="5333" sId="5">
    <nc r="A278" t="inlineStr">
      <is>
        <t>172A</t>
      </is>
    </nc>
  </rcc>
  <rcc rId="5334" sId="5">
    <nc r="C278" t="inlineStr">
      <is>
        <t>Nokia</t>
      </is>
    </nc>
  </rcc>
  <rcc rId="5335" sId="5">
    <nc r="D278" t="inlineStr">
      <is>
        <t>Panel</t>
      </is>
    </nc>
  </rcc>
  <rcc rId="5336" sId="5">
    <nc r="E278">
      <v>1</v>
    </nc>
  </rcc>
  <rcc rId="5337" sId="5">
    <nc r="F278">
      <v>1</v>
    </nc>
  </rcc>
  <rcc rId="5338" sId="5">
    <nc r="G278">
      <f>(F278-E278)</f>
    </nc>
  </rcc>
  <rcc rId="5339" sId="5">
    <nc r="H278">
      <v>1250</v>
    </nc>
  </rcc>
  <rcc rId="5340" sId="5">
    <nc r="I278">
      <v>1600</v>
    </nc>
  </rcc>
  <rcc rId="5341" sId="5">
    <nc r="K278">
      <f>(E278*H278)</f>
    </nc>
  </rcc>
  <rcc rId="5342" sId="5">
    <nc r="B278" t="inlineStr">
      <is>
        <t>Nokia 2.1</t>
      </is>
    </nc>
  </rcc>
</revisions>
</file>

<file path=xl/revisions/revisionLog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6" sId="5">
    <nc r="H111">
      <v>2200</v>
    </nc>
  </rcc>
</revisions>
</file>

<file path=xl/revisions/revisionLog4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343" sId="5">
    <oc r="H278">
      <v>1250</v>
    </oc>
    <nc r="H278">
      <v>1900</v>
    </nc>
  </rcc>
</revisions>
</file>

<file path=xl/revisions/revisionLog4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344" sId="5" ref="A281:XFD281" action="insertRow"/>
  <rcc rId="5345" sId="5">
    <nc r="A281" t="inlineStr">
      <is>
        <t>172C</t>
      </is>
    </nc>
  </rcc>
  <rcc rId="5346" sId="5">
    <nc r="C281" t="inlineStr">
      <is>
        <t>Nokia</t>
      </is>
    </nc>
  </rcc>
  <rcc rId="5347" sId="5">
    <nc r="D281" t="inlineStr">
      <is>
        <t>Panel</t>
      </is>
    </nc>
  </rcc>
  <rcc rId="5348" sId="5">
    <nc r="E281">
      <v>1</v>
    </nc>
  </rcc>
  <rcc rId="5349" sId="5">
    <nc r="F281">
      <v>1</v>
    </nc>
  </rcc>
  <rcc rId="5350" sId="5">
    <nc r="G281">
      <f>(F281-E281)</f>
    </nc>
  </rcc>
  <rcc rId="5351" sId="5">
    <nc r="K281">
      <f>(E281*H281)</f>
    </nc>
  </rcc>
  <rcc rId="5352" sId="5">
    <nc r="B281" t="inlineStr">
      <is>
        <t>Nokia 3.1</t>
      </is>
    </nc>
  </rcc>
  <rcc rId="5353" sId="5">
    <nc r="H281">
      <v>1450</v>
    </nc>
  </rcc>
</revisions>
</file>

<file path=xl/revisions/revisionLog4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354" sId="5">
    <oc r="B229" t="inlineStr">
      <is>
        <t>a3s</t>
      </is>
    </oc>
    <nc r="B229" t="inlineStr">
      <is>
        <t>J4</t>
      </is>
    </nc>
  </rcc>
</revisions>
</file>

<file path=xl/revisions/revisionLog4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355" sId="5">
    <oc r="H229">
      <v>1400</v>
    </oc>
    <nc r="H229">
      <v>1350</v>
    </nc>
  </rcc>
</revisions>
</file>

<file path=xl/revisions/revisionLog4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356" sId="5" ref="A230:XFD230" action="deleteRow">
    <rfmt sheetId="5" xfDxf="1" sqref="A230:XFD230" start="0" length="0"/>
    <rcc rId="0" sId="5" dxf="1">
      <nc r="A230" t="inlineStr">
        <is>
          <t>145A</t>
        </is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cc rId="0" sId="5" dxf="1">
      <nc r="B230" t="inlineStr">
        <is>
          <t>J4 Original</t>
        </is>
      </nc>
      <n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C230" t="inlineStr">
        <is>
          <t>SAMSUNG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D230" t="inlineStr">
        <is>
          <t>panel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E230">
        <v>1</v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F230">
        <v>1</v>
      </nc>
      <n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G230">
        <f>(F230-E230)</f>
      </nc>
      <n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H230">
        <v>4800</v>
      </nc>
      <n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I230">
        <v>5300</v>
      </nc>
      <n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>
      <nc r="K230">
        <f>(E230*H230)</f>
      </nc>
    </rcc>
  </rrc>
</revisions>
</file>

<file path=xl/revisions/revisionLog4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357" sId="5">
    <oc r="E229">
      <v>1</v>
    </oc>
    <nc r="E229">
      <v>2</v>
    </nc>
  </rcc>
  <rcc rId="5358" sId="5">
    <oc r="F229">
      <v>1</v>
    </oc>
    <nc r="F229">
      <v>2</v>
    </nc>
  </rcc>
</revisions>
</file>

<file path=xl/revisions/revisionLog4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359" sId="5">
    <oc r="H225">
      <v>1200</v>
    </oc>
    <nc r="H225">
      <v>1050</v>
    </nc>
  </rcc>
</revisions>
</file>

<file path=xl/revisions/revisionLog4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360" sId="5">
    <oc r="E184">
      <v>4</v>
    </oc>
    <nc r="E184">
      <v>1</v>
    </nc>
  </rcc>
  <rcc rId="5361" sId="5">
    <oc r="F184">
      <v>4</v>
    </oc>
    <nc r="F184">
      <v>1</v>
    </nc>
  </rcc>
  <rcc rId="5362" sId="5">
    <oc r="H184">
      <v>2300</v>
    </oc>
    <nc r="H184">
      <v>1800</v>
    </nc>
  </rcc>
  <rcc rId="5363" sId="5">
    <oc r="E185">
      <v>3</v>
    </oc>
    <nc r="E185">
      <v>2</v>
    </nc>
  </rcc>
  <rcc rId="5364" sId="5">
    <oc r="F185">
      <v>3</v>
    </oc>
    <nc r="F185">
      <v>2</v>
    </nc>
  </rcc>
</revisions>
</file>

<file path=xl/revisions/revisionLog4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365" sId="5">
    <oc r="A279" t="inlineStr">
      <is>
        <t>172C</t>
      </is>
    </oc>
    <nc r="A279" t="inlineStr">
      <is>
        <t>172B</t>
      </is>
    </nc>
  </rcc>
  <rcc rId="5366" sId="5">
    <oc r="A280" t="inlineStr">
      <is>
        <t>172C</t>
      </is>
    </oc>
    <nc r="A280" t="inlineStr">
      <is>
        <t>172B</t>
      </is>
    </nc>
  </rcc>
</revisions>
</file>

<file path=xl/revisions/revisionLog4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367" sId="5" ref="A186:XFD186" action="insertRow"/>
  <rcc rId="5368" sId="5">
    <nc r="A186" t="inlineStr">
      <is>
        <t>132A</t>
      </is>
    </nc>
  </rcc>
  <rcc rId="5369" sId="5">
    <nc r="C186" t="inlineStr">
      <is>
        <t>oppo</t>
      </is>
    </nc>
  </rcc>
  <rcc rId="5370" sId="5">
    <nc r="D186" t="inlineStr">
      <is>
        <t>Panel</t>
      </is>
    </nc>
  </rcc>
  <rcc rId="5371" sId="5">
    <nc r="E186">
      <v>2</v>
    </nc>
  </rcc>
  <rcc rId="5372" sId="5">
    <nc r="F186">
      <v>2</v>
    </nc>
  </rcc>
  <rcc rId="5373" sId="5">
    <nc r="G186">
      <v>0</v>
    </nc>
  </rcc>
  <rcc rId="5374" sId="5">
    <nc r="H186">
      <v>2200</v>
    </nc>
  </rcc>
  <rcc rId="5375" sId="5">
    <nc r="I186">
      <v>3100</v>
    </nc>
  </rcc>
  <rcc rId="5376" sId="5">
    <nc r="K186">
      <f>(E186*H186)</f>
    </nc>
  </rcc>
  <rcc rId="5377" sId="5">
    <nc r="B186" t="inlineStr">
      <is>
        <t>A5 2020</t>
      </is>
    </nc>
  </rcc>
</revisions>
</file>

<file path=xl/revisions/revisionLog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07" sId="5" ref="A120:XFD120" action="insertRow"/>
  <rcc rId="408" sId="5">
    <nc r="A120" t="inlineStr">
      <is>
        <t>113B</t>
      </is>
    </nc>
  </rcc>
  <rcc rId="409" sId="5">
    <nc r="B120" t="inlineStr">
      <is>
        <t>X653</t>
      </is>
    </nc>
  </rcc>
  <rcc rId="410" sId="5">
    <nc r="C120" t="inlineStr">
      <is>
        <t>INFINIX</t>
      </is>
    </nc>
  </rcc>
  <rcc rId="411" sId="5">
    <nc r="D120" t="inlineStr">
      <is>
        <t>Panel</t>
      </is>
    </nc>
  </rcc>
  <rcc rId="412" sId="5">
    <nc r="E120">
      <v>2</v>
    </nc>
  </rcc>
  <rcc rId="413" sId="5">
    <nc r="F120">
      <v>2</v>
    </nc>
  </rcc>
  <rcc rId="414" sId="5">
    <nc r="G120">
      <v>0</v>
    </nc>
  </rcc>
  <rcc rId="415" sId="5">
    <nc r="H120">
      <v>2900</v>
    </nc>
  </rcc>
</revisions>
</file>

<file path=xl/revisions/revisionLog4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378" sId="5">
    <oc r="H186">
      <v>2200</v>
    </oc>
    <nc r="H186">
      <v>2700</v>
    </nc>
  </rcc>
  <rrc rId="5379" sId="5" ref="A187:XFD187" action="insertRow"/>
  <rcc rId="5380" sId="5">
    <nc r="A187" t="inlineStr">
      <is>
        <t>132A</t>
      </is>
    </nc>
  </rcc>
  <rcc rId="5381" sId="5">
    <nc r="C187" t="inlineStr">
      <is>
        <t>oppo</t>
      </is>
    </nc>
  </rcc>
  <rcc rId="5382" sId="5">
    <nc r="D187" t="inlineStr">
      <is>
        <t>Panel</t>
      </is>
    </nc>
  </rcc>
  <rcc rId="5383" sId="5">
    <nc r="G187">
      <v>0</v>
    </nc>
  </rcc>
  <rcc rId="5384" sId="5">
    <nc r="H187">
      <v>2700</v>
    </nc>
  </rcc>
  <rcc rId="5385" sId="5">
    <nc r="K187">
      <f>(E187*H187)</f>
    </nc>
  </rcc>
  <rcc rId="5386" sId="5">
    <oc r="I186">
      <v>3100</v>
    </oc>
    <nc r="I186"/>
  </rcc>
  <rcc rId="5387" sId="5">
    <oc r="I185">
      <v>3100</v>
    </oc>
    <nc r="I185"/>
  </rcc>
  <rcc rId="5388" sId="5">
    <oc r="I184">
      <v>3100</v>
    </oc>
    <nc r="I184"/>
  </rcc>
  <rcc rId="5389" sId="5">
    <nc r="B187" t="inlineStr">
      <is>
        <t>Real me 5</t>
      </is>
    </nc>
  </rcc>
  <rcc rId="5390" sId="5">
    <nc r="E187">
      <v>1</v>
    </nc>
  </rcc>
  <rcc rId="5391" sId="5">
    <nc r="F187">
      <v>1</v>
    </nc>
  </rcc>
  <rcc rId="5392" sId="5">
    <oc r="E186">
      <v>2</v>
    </oc>
    <nc r="E186">
      <v>1</v>
    </nc>
  </rcc>
  <rcc rId="5393" sId="5">
    <oc r="F186">
      <v>2</v>
    </oc>
    <nc r="F186">
      <v>1</v>
    </nc>
  </rcc>
</revisions>
</file>

<file path=xl/revisions/revisionLog4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394" sId="5">
    <oc r="E239">
      <v>2</v>
    </oc>
    <nc r="E239">
      <v>3</v>
    </nc>
  </rcc>
  <rcc rId="5395" sId="5">
    <oc r="F239">
      <v>2</v>
    </oc>
    <nc r="F239">
      <v>3</v>
    </nc>
  </rcc>
  <rcc rId="5396" sId="5">
    <oc r="H239">
      <v>2200</v>
    </oc>
    <nc r="H239">
      <v>1800</v>
    </nc>
  </rcc>
</revisions>
</file>

<file path=xl/revisions/revisionLog4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397" sId="5">
    <oc r="H172">
      <v>1450</v>
    </oc>
    <nc r="H172">
      <v>1250</v>
    </nc>
  </rcc>
</revisions>
</file>

<file path=xl/revisions/revisionLog4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398" sId="5">
    <oc r="E172">
      <v>2</v>
    </oc>
    <nc r="E172">
      <v>5</v>
    </nc>
  </rcc>
  <rcc rId="5399" sId="5">
    <oc r="F172">
      <v>2</v>
    </oc>
    <nc r="F172">
      <v>5</v>
    </nc>
  </rcc>
</revisions>
</file>

<file path=xl/revisions/revisionLog4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400" sId="5">
    <oc r="C327">
      <f>+'D:\shop data\account\[accounts.xlsx]khatak'!#REF!</f>
    </oc>
    <nc r="C327">
      <f>+'D:\shop data\account\[accounts.xlsx]khatak'!#REF!</f>
    </nc>
  </rcc>
</revisions>
</file>

<file path=xl/revisions/revisionLog4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401" sId="5" ref="A162:XFD162" action="insertRow"/>
  <rcc rId="5402" sId="5">
    <nc r="A162">
      <v>124</v>
    </nc>
  </rcc>
  <rcc rId="5403" sId="5">
    <nc r="C162" t="inlineStr">
      <is>
        <t>MOTOROLLA</t>
      </is>
    </nc>
  </rcc>
  <rcc rId="5404" sId="5">
    <nc r="D162" t="inlineStr">
      <is>
        <t>Panel</t>
      </is>
    </nc>
  </rcc>
  <rcc rId="5405" sId="5">
    <nc r="E162">
      <v>2</v>
    </nc>
  </rcc>
  <rcc rId="5406" sId="5">
    <nc r="F162">
      <v>2</v>
    </nc>
  </rcc>
  <rcc rId="5407" sId="5">
    <nc r="G162">
      <f>(F162-E162)</f>
    </nc>
  </rcc>
  <rcc rId="5408" sId="5">
    <nc r="H162">
      <v>1300</v>
    </nc>
  </rcc>
  <rcc rId="5409" sId="5">
    <nc r="K162">
      <f>(E162*H162)</f>
    </nc>
  </rcc>
  <rcc rId="5410" sId="5">
    <nc r="B162" t="inlineStr">
      <is>
        <t>Moto E3</t>
      </is>
    </nc>
  </rcc>
</revisions>
</file>

<file path=xl/revisions/revisionLog4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411" sId="5" ref="A162:XFD162" action="deleteRow">
    <rfmt sheetId="5" xfDxf="1" sqref="A162:XFD162" start="0" length="0"/>
    <rcc rId="0" sId="5" dxf="1">
      <nc r="A162">
        <v>124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cc rId="0" sId="5" dxf="1">
      <nc r="B162" t="inlineStr">
        <is>
          <t>Moto E3</t>
        </is>
      </nc>
      <n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C162" t="inlineStr">
        <is>
          <t>MOTOROLLA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D162" t="inlineStr">
        <is>
          <t>Panel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E162">
        <v>2</v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F162">
        <v>2</v>
      </nc>
      <n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G162">
        <f>(F162-E162)</f>
      </nc>
      <n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H162">
        <v>1300</v>
      </nc>
      <n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5" sqref="I16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162">
        <f>(E162*H162)</f>
      </nc>
    </rcc>
  </rrc>
  <rrc rId="5412" sId="5" ref="A163:XFD163" action="insertRow"/>
  <rcc rId="5413" sId="5">
    <nc r="C163" t="inlineStr">
      <is>
        <t>MOTOROLLA</t>
      </is>
    </nc>
  </rcc>
  <rcc rId="5414" sId="5">
    <nc r="D163" t="inlineStr">
      <is>
        <t>Panel</t>
      </is>
    </nc>
  </rcc>
  <rcc rId="5415" sId="5">
    <nc r="G163">
      <f>(F163-E163)</f>
    </nc>
  </rcc>
  <rcc rId="5416" sId="5">
    <nc r="K163">
      <f>(E163*H163)</f>
    </nc>
  </rcc>
  <rcc rId="5417" sId="5">
    <nc r="A163" t="inlineStr">
      <is>
        <t>124A</t>
      </is>
    </nc>
  </rcc>
  <rcc rId="5418" sId="5">
    <nc r="B163" t="inlineStr">
      <is>
        <t>Moto E3</t>
      </is>
    </nc>
  </rcc>
  <rcc rId="5419" sId="5">
    <nc r="E163">
      <v>2</v>
    </nc>
  </rcc>
  <rcc rId="5420" sId="5">
    <nc r="F163">
      <v>2</v>
    </nc>
  </rcc>
  <rcc rId="5421" sId="5">
    <nc r="H163">
      <v>1450</v>
    </nc>
  </rcc>
</revisions>
</file>

<file path=xl/revisions/revisionLog4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422" sId="5">
    <oc r="E176">
      <v>0</v>
    </oc>
    <nc r="E176">
      <v>1</v>
    </nc>
  </rcc>
  <rcc rId="5423" sId="5">
    <oc r="F176">
      <v>0</v>
    </oc>
    <nc r="F176">
      <v>1</v>
    </nc>
  </rcc>
  <rcc rId="5424" sId="5">
    <oc r="H176">
      <v>3000</v>
    </oc>
    <nc r="H176">
      <v>350</v>
    </nc>
  </rcc>
</revisions>
</file>

<file path=xl/revisions/revisionLog4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425" sId="5">
    <oc r="H176">
      <v>350</v>
    </oc>
    <nc r="H176">
      <v>3500</v>
    </nc>
  </rcc>
</revisions>
</file>

<file path=xl/revisions/revisionLog4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426" sId="5">
    <oc r="C328">
      <f>+'D:\shop data\account\[accounts.xlsx]khatak'!#REF!</f>
    </oc>
    <nc r="C328">
      <f>+'D:\shop data\account\[accounts.xlsx]khatak'!#REF!</f>
    </nc>
  </rcc>
  <rfmt sheetId="6" sqref="B16">
    <dxf>
      <fill>
        <patternFill>
          <bgColor theme="2"/>
        </patternFill>
      </fill>
    </dxf>
  </rfmt>
  <rcc rId="5427" sId="5">
    <oc r="A9">
      <v>8</v>
    </oc>
    <nc r="A9">
      <v>7</v>
    </nc>
  </rcc>
</revisions>
</file>

<file path=xl/revisions/revisionLog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16" sId="5" ref="A188:XFD188" action="insertRow"/>
  <rcc rId="417" sId="5">
    <nc r="A188" t="inlineStr">
      <is>
        <t>149A</t>
      </is>
    </nc>
  </rcc>
  <rcc rId="418" sId="5">
    <nc r="B188" t="inlineStr">
      <is>
        <t>J7 Pro</t>
      </is>
    </nc>
  </rcc>
  <rcc rId="419" sId="5">
    <nc r="C188" t="inlineStr">
      <is>
        <t>SAMSUNG</t>
      </is>
    </nc>
  </rcc>
  <rcc rId="420" sId="5">
    <nc r="D188" t="inlineStr">
      <is>
        <t>panel</t>
      </is>
    </nc>
  </rcc>
  <rcc rId="421" sId="5">
    <nc r="E188">
      <v>2</v>
    </nc>
  </rcc>
  <rcc rId="422" sId="5">
    <nc r="F188">
      <v>2</v>
    </nc>
  </rcc>
  <rcc rId="423" sId="5">
    <nc r="G188">
      <f>(F188-E188)</f>
    </nc>
  </rcc>
  <rcc rId="424" sId="5">
    <nc r="H188">
      <v>2200</v>
    </nc>
  </rcc>
</revisions>
</file>

<file path=xl/revisions/revisionLog4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428" sId="5" ref="A298:XFD298" action="insertRow"/>
  <rcc rId="5429" sId="5">
    <nc r="C298" t="inlineStr">
      <is>
        <t>China</t>
      </is>
    </nc>
  </rcc>
  <rcc rId="5430" sId="5">
    <nc r="D298" t="inlineStr">
      <is>
        <t>LCD</t>
      </is>
    </nc>
  </rcc>
  <rcc rId="5431" sId="5">
    <nc r="G298">
      <f>(F298-E298)</f>
    </nc>
  </rcc>
  <rcc rId="5432" sId="5">
    <nc r="H298">
      <v>200</v>
    </nc>
  </rcc>
  <rcc rId="5433" sId="5">
    <nc r="K298">
      <f>(E298*H298)</f>
    </nc>
  </rcc>
  <rcc rId="5434" sId="5">
    <nc r="A298" t="inlineStr">
      <is>
        <t>180D</t>
      </is>
    </nc>
  </rcc>
  <rrc rId="5435" sId="5" ref="A299:XFD299" action="insertRow"/>
  <rcc rId="5436" sId="5">
    <nc r="A299" t="inlineStr">
      <is>
        <t>180D</t>
      </is>
    </nc>
  </rcc>
  <rcc rId="5437" sId="5">
    <nc r="C299" t="inlineStr">
      <is>
        <t>China</t>
      </is>
    </nc>
  </rcc>
  <rcc rId="5438" sId="5">
    <nc r="D299" t="inlineStr">
      <is>
        <t>LCD</t>
      </is>
    </nc>
  </rcc>
  <rcc rId="5439" sId="5">
    <nc r="G299">
      <f>(F299-E299)</f>
    </nc>
  </rcc>
  <rcc rId="5440" sId="5">
    <nc r="H299">
      <v>200</v>
    </nc>
  </rcc>
  <rcc rId="5441" sId="5">
    <nc r="K299">
      <f>(E299*H299)</f>
    </nc>
  </rcc>
  <rrc rId="5442" sId="5" ref="A300:XFD300" action="insertRow"/>
  <rcc rId="5443" sId="5">
    <nc r="A300" t="inlineStr">
      <is>
        <t>180D</t>
      </is>
    </nc>
  </rcc>
  <rcc rId="5444" sId="5">
    <nc r="C300" t="inlineStr">
      <is>
        <t>China</t>
      </is>
    </nc>
  </rcc>
  <rcc rId="5445" sId="5">
    <nc r="D300" t="inlineStr">
      <is>
        <t>LCD</t>
      </is>
    </nc>
  </rcc>
  <rcc rId="5446" sId="5">
    <nc r="G300">
      <f>(F300-E300)</f>
    </nc>
  </rcc>
  <rcc rId="5447" sId="5">
    <nc r="H300">
      <v>200</v>
    </nc>
  </rcc>
  <rcc rId="5448" sId="5">
    <nc r="K300">
      <f>(E300*H300)</f>
    </nc>
  </rcc>
</revisions>
</file>

<file path=xl/revisions/revisionLog4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449" sId="5">
    <nc r="B298" t="inlineStr">
      <is>
        <t>B65</t>
      </is>
    </nc>
  </rcc>
  <rcc rId="5450" sId="5">
    <nc r="B299" t="inlineStr">
      <is>
        <t>E4 37 Print</t>
      </is>
    </nc>
  </rcc>
  <rcc rId="5451" sId="5">
    <nc r="B300" t="inlineStr">
      <is>
        <t>Max M1</t>
      </is>
    </nc>
  </rcc>
  <rcc rId="5452" sId="5">
    <nc r="E298">
      <v>5</v>
    </nc>
  </rcc>
  <rcc rId="5453" sId="5">
    <nc r="F298">
      <v>5</v>
    </nc>
  </rcc>
  <rcc rId="5454" sId="5">
    <nc r="E299">
      <v>5</v>
    </nc>
  </rcc>
  <rcc rId="5455" sId="5">
    <nc r="F299">
      <v>5</v>
    </nc>
  </rcc>
  <rcc rId="5456" sId="5">
    <nc r="E300">
      <v>10</v>
    </nc>
  </rcc>
  <rcc rId="5457" sId="5">
    <nc r="F300">
      <v>10</v>
    </nc>
  </rcc>
  <rcc rId="5458" sId="5">
    <oc r="H299">
      <v>200</v>
    </oc>
    <nc r="H299">
      <v>180</v>
    </nc>
  </rcc>
</revisions>
</file>

<file path=xl/revisions/revisionLog4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459" sId="5">
    <oc r="H298">
      <v>200</v>
    </oc>
    <nc r="H298">
      <v>195</v>
    </nc>
  </rcc>
  <rcc rId="5460" sId="5">
    <oc r="H300">
      <v>200</v>
    </oc>
    <nc r="H300">
      <v>250</v>
    </nc>
  </rcc>
</revisions>
</file>

<file path=xl/revisions/revisionLog4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461" sId="5" ref="A219:XFD219" action="insertRow"/>
  <rcc rId="5462" sId="5">
    <nc r="A219">
      <v>135</v>
    </nc>
  </rcc>
  <rcc rId="5463" sId="5">
    <nc r="C219" t="inlineStr">
      <is>
        <t>SAMSUNG</t>
      </is>
    </nc>
  </rcc>
  <rcc rId="5464" sId="5">
    <nc r="D219" t="inlineStr">
      <is>
        <t>panel</t>
      </is>
    </nc>
  </rcc>
  <rcc rId="5465" sId="5">
    <nc r="G219">
      <f>(F219-E219)</f>
    </nc>
  </rcc>
  <rcc rId="5466" sId="5">
    <nc r="K219">
      <f>(E219*H219)</f>
    </nc>
  </rcc>
  <rcc rId="5467" sId="5">
    <nc r="B219" t="inlineStr">
      <is>
        <t>A5 Original</t>
      </is>
    </nc>
  </rcc>
  <rcc rId="5468" sId="5">
    <nc r="E219">
      <v>1</v>
    </nc>
  </rcc>
  <rcc rId="5469" sId="5">
    <nc r="F219">
      <v>1</v>
    </nc>
  </rcc>
  <rcc rId="5470" sId="5">
    <nc r="H219">
      <v>3500</v>
    </nc>
  </rcc>
</revisions>
</file>

<file path=xl/revisions/revisionLog4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471" sId="5">
    <oc r="C332">
      <f>+'D:\shop data\account\[accounts.xlsx]khatak'!#REF!</f>
    </oc>
    <nc r="C332">
      <f>+'D:\shop data\account\[accounts.xlsx]khatak'!#REF!</f>
    </nc>
  </rcc>
  <rcc rId="5472" sId="5">
    <oc r="H221">
      <v>2100</v>
    </oc>
    <nc r="H221">
      <v>1900</v>
    </nc>
  </rcc>
</revisions>
</file>

<file path=xl/revisions/revisionLog4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473" sId="5">
    <oc r="E221">
      <v>1</v>
    </oc>
    <nc r="E221">
      <v>2</v>
    </nc>
  </rcc>
  <rcc rId="5474" sId="5">
    <oc r="F221">
      <v>1</v>
    </oc>
    <nc r="F221">
      <v>2</v>
    </nc>
  </rcc>
</revisions>
</file>

<file path=xl/revisions/revisionLog4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475" sId="5">
    <oc r="A115">
      <v>104</v>
    </oc>
    <nc r="A115">
      <v>103</v>
    </nc>
  </rcc>
</revisions>
</file>

<file path=xl/revisions/revisionLog4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476" sId="5" ref="A173:XFD173" action="insertRow"/>
  <rcc rId="5477" sId="5">
    <nc r="A173">
      <v>129</v>
    </nc>
  </rcc>
  <rcc rId="5478" sId="5">
    <nc r="C173" t="inlineStr">
      <is>
        <t>MOTOROLLA</t>
      </is>
    </nc>
  </rcc>
  <rcc rId="5479" sId="5">
    <nc r="D173" t="inlineStr">
      <is>
        <t>panel</t>
      </is>
    </nc>
  </rcc>
  <rcc rId="5480" sId="5">
    <nc r="G173">
      <f>(F173-E173)</f>
    </nc>
  </rcc>
  <rcc rId="5481" sId="5">
    <nc r="H173">
      <v>2000</v>
    </nc>
  </rcc>
  <rcc rId="5482" sId="5">
    <nc r="K173">
      <f>(E173*H173)</f>
    </nc>
  </rcc>
  <rcc rId="5483" sId="5">
    <oc r="B172" t="inlineStr">
      <is>
        <t>Xplay/ Max 2</t>
      </is>
    </oc>
    <nc r="B172" t="inlineStr">
      <is>
        <t>Xplay</t>
      </is>
    </nc>
  </rcc>
  <rcc rId="5484" sId="5">
    <nc r="B173" t="inlineStr">
      <is>
        <t>Max 2</t>
      </is>
    </nc>
  </rcc>
  <rcc rId="5485" sId="5">
    <oc r="E172">
      <v>3</v>
    </oc>
    <nc r="E172">
      <v>1</v>
    </nc>
  </rcc>
  <rcc rId="5486" sId="5">
    <oc r="F172">
      <v>3</v>
    </oc>
    <nc r="F172">
      <v>1</v>
    </nc>
  </rcc>
  <rcc rId="5487" sId="5">
    <nc r="E173">
      <v>0</v>
    </nc>
  </rcc>
  <rcc rId="5488" sId="5">
    <nc r="F173">
      <v>0</v>
    </nc>
  </rcc>
</revisions>
</file>

<file path=xl/revisions/revisionLog4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5" sqref="E173:F173">
    <dxf>
      <fill>
        <patternFill>
          <bgColor rgb="FFFFFF00"/>
        </patternFill>
      </fill>
    </dxf>
  </rfmt>
</revisions>
</file>

<file path=xl/revisions/revisionLog4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489" sId="5">
    <nc r="H181">
      <v>3200</v>
    </nc>
  </rcc>
</revisions>
</file>

<file path=xl/revisions/revisionLog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5" sId="5">
    <oc r="F214">
      <v>4</v>
    </oc>
    <nc r="F214">
      <v>3</v>
    </nc>
  </rcc>
</revisions>
</file>

<file path=xl/revisions/revisionLog4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490" sId="5">
    <oc r="D201" t="inlineStr">
      <is>
        <t>Panel</t>
      </is>
    </oc>
    <nc r="D201"/>
  </rcc>
</revisions>
</file>

<file path=xl/revisions/revisionLog45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491" sId="5">
    <oc r="B277" t="inlineStr">
      <is>
        <t>Y71</t>
      </is>
    </oc>
    <nc r="B277"/>
  </rcc>
  <rcc rId="5492" sId="5">
    <oc r="E316">
      <v>9</v>
    </oc>
    <nc r="E316">
      <v>12</v>
    </nc>
  </rcc>
  <rcc rId="5493" sId="5">
    <oc r="F316">
      <v>9</v>
    </oc>
    <nc r="F316">
      <v>12</v>
    </nc>
  </rcc>
</revisions>
</file>

<file path=xl/revisions/revisionLog45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494" sId="5" ref="A331:XFD331" action="insertRow"/>
  <rcc rId="5495" sId="5">
    <nc r="A331" t="inlineStr">
      <is>
        <t>199A</t>
      </is>
    </nc>
  </rcc>
  <rcc rId="5496" sId="5">
    <nc r="C331" t="inlineStr">
      <is>
        <t>China</t>
      </is>
    </nc>
  </rcc>
  <rcc rId="5497" sId="5">
    <nc r="D331" t="inlineStr">
      <is>
        <t>LCD</t>
      </is>
    </nc>
  </rcc>
  <rcc rId="5498" sId="5">
    <nc r="G331">
      <f>(F331-E331)</f>
    </nc>
  </rcc>
  <rcc rId="5499" sId="5">
    <nc r="K331">
      <f>(E331*H331)</f>
    </nc>
  </rcc>
</revisions>
</file>

<file path=xl/revisions/revisionLog45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500" sId="5">
    <oc r="A331" t="inlineStr">
      <is>
        <t>199A</t>
      </is>
    </oc>
    <nc r="A331" t="inlineStr">
      <is>
        <t>199B</t>
      </is>
    </nc>
  </rcc>
  <rrc rId="5501" sId="5" ref="A332:XFD332" action="insertRow"/>
  <rcc rId="5502" sId="5">
    <nc r="C332" t="inlineStr">
      <is>
        <t>China</t>
      </is>
    </nc>
  </rcc>
  <rcc rId="5503" sId="5">
    <nc r="D332" t="inlineStr">
      <is>
        <t>LCD</t>
      </is>
    </nc>
  </rcc>
  <rcc rId="5504" sId="5">
    <nc r="G332">
      <f>(F332-E332)</f>
    </nc>
  </rcc>
  <rcc rId="5505" sId="5">
    <nc r="K332">
      <f>(E332*H332)</f>
    </nc>
  </rcc>
  <rcc rId="5506" sId="5">
    <nc r="A332" t="inlineStr">
      <is>
        <t>199C</t>
      </is>
    </nc>
  </rcc>
  <rrc rId="5507" sId="5" ref="A333:XFD333" action="insertRow"/>
  <rcc rId="5508" sId="5">
    <nc r="C333" t="inlineStr">
      <is>
        <t>China</t>
      </is>
    </nc>
  </rcc>
  <rcc rId="5509" sId="5">
    <nc r="D333" t="inlineStr">
      <is>
        <t>LCD</t>
      </is>
    </nc>
  </rcc>
  <rcc rId="5510" sId="5">
    <nc r="G333">
      <f>(F333-E333)</f>
    </nc>
  </rcc>
  <rcc rId="5511" sId="5">
    <nc r="K333">
      <f>(E333*H333)</f>
    </nc>
  </rcc>
  <rcc rId="5512" sId="5">
    <nc r="A333" t="inlineStr">
      <is>
        <t>199D</t>
      </is>
    </nc>
  </rcc>
  <rcc rId="5513" sId="5">
    <nc r="B331" t="inlineStr">
      <is>
        <t>XL10</t>
      </is>
    </nc>
  </rcc>
  <rcc rId="5514" sId="5">
    <nc r="E331">
      <v>5</v>
    </nc>
  </rcc>
  <rcc rId="5515" sId="5">
    <nc r="F331">
      <v>5</v>
    </nc>
  </rcc>
  <rcc rId="5516" sId="5">
    <nc r="H331">
      <v>260</v>
    </nc>
  </rcc>
</revisions>
</file>

<file path=xl/revisions/revisionLog45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517" sId="5">
    <nc r="B332" t="inlineStr">
      <is>
        <t>X4</t>
      </is>
    </nc>
  </rcc>
  <rcc rId="5518" sId="5">
    <nc r="E332">
      <v>5</v>
    </nc>
  </rcc>
  <rcc rId="5519" sId="5">
    <nc r="F332">
      <v>5</v>
    </nc>
  </rcc>
  <rcc rId="5520" sId="5">
    <nc r="H332">
      <v>192</v>
    </nc>
  </rcc>
</revisions>
</file>

<file path=xl/revisions/revisionLog45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521" sId="5">
    <nc r="B333" t="inlineStr">
      <is>
        <t>L3 Selfie</t>
      </is>
    </nc>
  </rcc>
  <rcc rId="5522" sId="5">
    <nc r="E333">
      <v>5</v>
    </nc>
  </rcc>
  <rcc rId="5523" sId="5">
    <nc r="F333">
      <v>5</v>
    </nc>
  </rcc>
  <rcc rId="5524" sId="5">
    <nc r="H333">
      <v>163</v>
    </nc>
  </rcc>
</revisions>
</file>

<file path=xl/revisions/revisionLog45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525" sId="5">
    <nc r="H324">
      <v>192</v>
    </nc>
  </rcc>
</revisions>
</file>

<file path=xl/revisions/revisionLog45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526" sId="5">
    <oc r="E280">
      <v>1</v>
    </oc>
    <nc r="E280">
      <v>2</v>
    </nc>
  </rcc>
  <rcc rId="5527" sId="5">
    <oc r="F280">
      <v>1</v>
    </oc>
    <nc r="F280">
      <v>2</v>
    </nc>
  </rcc>
</revisions>
</file>

<file path=xl/revisions/revisionLog45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528" sId="5">
    <oc r="H280">
      <v>2700</v>
    </oc>
    <nc r="H280">
      <v>2550</v>
    </nc>
  </rcc>
</revisions>
</file>

<file path=xl/revisions/revisionLog45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529" sId="5" odxf="1" dxf="1">
    <oc r="G281">
      <f>(F281-E281)</f>
    </oc>
    <nc r="G281">
      <f>(F281-E281)</f>
    </nc>
    <odxf>
      <fill>
        <patternFill>
          <bgColor rgb="FFFFFF00"/>
        </patternFill>
      </fill>
    </odxf>
    <ndxf>
      <fill>
        <patternFill>
          <bgColor theme="2"/>
        </patternFill>
      </fill>
    </ndxf>
  </rcc>
  <rcc rId="5530" sId="5" odxf="1" dxf="1">
    <oc r="G282">
      <f>(F282-E282)</f>
    </oc>
    <nc r="G282">
      <f>(F282-E282)</f>
    </nc>
    <odxf>
      <fill>
        <patternFill>
          <bgColor rgb="FFFFFF00"/>
        </patternFill>
      </fill>
    </odxf>
    <ndxf>
      <fill>
        <patternFill>
          <bgColor theme="2"/>
        </patternFill>
      </fill>
    </ndxf>
  </rcc>
  <rcc rId="5531" sId="5" odxf="1" dxf="1">
    <oc r="G286">
      <f>(F286-E286)</f>
    </oc>
    <nc r="G286">
      <f>(F286-E286)</f>
    </nc>
    <odxf>
      <fill>
        <patternFill>
          <bgColor rgb="FFFFFF00"/>
        </patternFill>
      </fill>
    </odxf>
    <ndxf>
      <fill>
        <patternFill>
          <bgColor theme="2"/>
        </patternFill>
      </fill>
    </ndxf>
  </rcc>
</revisions>
</file>

<file path=xl/revisions/revisionLog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6" sId="5">
    <oc r="B208" t="inlineStr">
      <is>
        <t>Z1 mini</t>
      </is>
    </oc>
    <nc r="B208">
      <v>83</v>
    </nc>
  </rcc>
  <rcc rId="427" sId="5">
    <nc r="H157">
      <v>1600</v>
    </nc>
  </rcc>
</revisions>
</file>

<file path=xl/revisions/revisionLog46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532" sId="5">
    <nc r="B277" t="inlineStr">
      <is>
        <t>Y71</t>
      </is>
    </nc>
  </rcc>
</revisions>
</file>

<file path=xl/revisions/revisionLog46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533" sId="5">
    <oc r="E279">
      <v>1</v>
    </oc>
    <nc r="E279"/>
  </rcc>
  <rcc rId="5534" sId="5">
    <oc r="F279">
      <v>1</v>
    </oc>
    <nc r="F279"/>
  </rcc>
</revisions>
</file>

<file path=xl/revisions/revisionLog46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535" sId="5" ref="A273:XFD273" action="insertRow"/>
  <rcc rId="5536" sId="5">
    <nc r="D273" t="inlineStr">
      <is>
        <t>Panel</t>
      </is>
    </nc>
  </rcc>
  <rcc rId="5537" sId="5">
    <nc r="E273">
      <v>1</v>
    </nc>
  </rcc>
  <rcc rId="5538" sId="5">
    <nc r="F273">
      <v>1</v>
    </nc>
  </rcc>
  <rcc rId="5539" sId="5">
    <nc r="G273">
      <f>(F273-E273)</f>
    </nc>
  </rcc>
  <rcc rId="5540" sId="5">
    <nc r="K273">
      <f>(E273*H273)</f>
    </nc>
  </rcc>
  <rcc rId="5541" sId="5">
    <nc r="A273" t="inlineStr">
      <is>
        <t>167B</t>
      </is>
    </nc>
  </rcc>
  <rcc rId="5542" sId="5">
    <nc r="B273" t="inlineStr">
      <is>
        <t>K6</t>
      </is>
    </nc>
  </rcc>
  <rcc rId="5543" sId="5">
    <nc r="C273" t="inlineStr">
      <is>
        <t>Lenovo</t>
      </is>
    </nc>
  </rcc>
  <rcc rId="5544" sId="5">
    <nc r="H273">
      <v>1450</v>
    </nc>
  </rcc>
  <rcc rId="5545" sId="5" odxf="1" dxf="1">
    <oc r="G269">
      <f>(F269-E269)</f>
    </oc>
    <nc r="G269">
      <f>(F269-E269)</f>
    </nc>
    <odxf>
      <fill>
        <patternFill>
          <bgColor rgb="FFFFFF00"/>
        </patternFill>
      </fill>
    </odxf>
    <ndxf>
      <fill>
        <patternFill>
          <bgColor theme="2"/>
        </patternFill>
      </fill>
    </ndxf>
  </rcc>
  <rcc rId="5546" sId="5" odxf="1" dxf="1">
    <oc r="G266">
      <f>(F266-E266)</f>
    </oc>
    <nc r="G266">
      <f>(F266-E266)</f>
    </nc>
    <odxf>
      <fill>
        <patternFill>
          <bgColor rgb="FFFFFF00"/>
        </patternFill>
      </fill>
    </odxf>
    <ndxf>
      <fill>
        <patternFill>
          <bgColor theme="2"/>
        </patternFill>
      </fill>
    </ndxf>
  </rcc>
</revisions>
</file>

<file path=xl/revisions/revisionLog46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547" sId="5">
    <oc r="A279">
      <v>170</v>
    </oc>
    <nc r="A279" t="inlineStr">
      <is>
        <t>170A</t>
      </is>
    </nc>
  </rcc>
  <rcc rId="5548" sId="5">
    <oc r="E279">
      <v>2</v>
    </oc>
    <nc r="E279">
      <v>5</v>
    </nc>
  </rcc>
  <rcc rId="5549" sId="5">
    <oc r="F279">
      <v>2</v>
    </oc>
    <nc r="F279">
      <v>5</v>
    </nc>
  </rcc>
  <rcc rId="5550" sId="5">
    <oc r="H279">
      <v>2400</v>
    </oc>
    <nc r="H279">
      <v>1900</v>
    </nc>
  </rcc>
  <rcv guid="{6DE08AC6-364D-41DA-BBF2-05E02A4870BC}" action="delete"/>
  <rdn rId="0" localSheetId="5" customView="1" name="Z_6DE08AC6_364D_41DA_BBF2_05E02A4870BC_.wvu.FilterData" hidden="1" oldHidden="1">
    <formula>'black and white print'!$D$1:$D$1373</formula>
    <oldFormula>'black and white print'!$D$1:$D$1373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46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554" sId="5">
    <nc r="E280">
      <v>3</v>
    </nc>
  </rcc>
  <rcc rId="5555" sId="5">
    <nc r="F280">
      <v>3</v>
    </nc>
  </rcc>
  <rcc rId="5556" sId="5">
    <oc r="H280">
      <v>2250</v>
    </oc>
    <nc r="H280">
      <v>2300</v>
    </nc>
  </rcc>
</revisions>
</file>

<file path=xl/revisions/revisionLog46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557" sId="5" ref="A185:XFD185" action="insertRow"/>
  <rcc rId="5558" sId="5">
    <nc r="C185" t="inlineStr">
      <is>
        <t>oppo</t>
      </is>
    </nc>
  </rcc>
  <rcc rId="5559" sId="5">
    <nc r="D185" t="inlineStr">
      <is>
        <t>Panel</t>
      </is>
    </nc>
  </rcc>
  <rcc rId="5560" sId="5">
    <nc r="E185">
      <v>1</v>
    </nc>
  </rcc>
  <rcc rId="5561" sId="5">
    <nc r="F185">
      <v>1</v>
    </nc>
  </rcc>
  <rcc rId="5562" sId="5">
    <nc r="G185">
      <v>0</v>
    </nc>
  </rcc>
  <rcc rId="5563" sId="5">
    <nc r="K185">
      <f>(E185*H185)</f>
    </nc>
  </rcc>
  <rcc rId="5564" sId="5">
    <nc r="A185" t="inlineStr">
      <is>
        <t>131C</t>
      </is>
    </nc>
  </rcc>
  <rcc rId="5565" sId="5">
    <nc r="B185" t="inlineStr">
      <is>
        <t>F1+</t>
      </is>
    </nc>
  </rcc>
  <rcc rId="5566" sId="5">
    <nc r="H185">
      <v>2400</v>
    </nc>
  </rcc>
</revisions>
</file>

<file path=xl/revisions/revisionLog46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567" sId="5">
    <oc r="E267">
      <v>3</v>
    </oc>
    <nc r="E267">
      <v>6</v>
    </nc>
  </rcc>
  <rcc rId="5568" sId="5">
    <oc r="F267">
      <v>3</v>
    </oc>
    <nc r="F267">
      <v>6</v>
    </nc>
  </rcc>
  <rcc rId="5569" sId="5">
    <oc r="H267">
      <v>1900</v>
    </oc>
    <nc r="H267">
      <v>1750</v>
    </nc>
  </rcc>
</revisions>
</file>

<file path=xl/revisions/revisionLog46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570" sId="5">
    <oc r="H170">
      <v>3000</v>
    </oc>
    <nc r="H170">
      <v>2200</v>
    </nc>
  </rcc>
  <rcv guid="{6DE08AC6-364D-41DA-BBF2-05E02A4870BC}" action="delete"/>
  <rdn rId="0" localSheetId="5" customView="1" name="Z_6DE08AC6_364D_41DA_BBF2_05E02A4870BC_.wvu.FilterData" hidden="1" oldHidden="1">
    <formula>'black and white print'!$D$1:$D$1374</formula>
    <oldFormula>'black and white print'!$D$1:$D$1374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46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574" sId="5">
    <oc r="E170">
      <v>2</v>
    </oc>
    <nc r="E170">
      <v>4</v>
    </nc>
  </rcc>
  <rcc rId="5575" sId="5">
    <oc r="F170">
      <v>2</v>
    </oc>
    <nc r="F170">
      <v>4</v>
    </nc>
  </rcc>
</revisions>
</file>

<file path=xl/revisions/revisionLog46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576" sId="5">
    <oc r="E196">
      <v>3</v>
    </oc>
    <nc r="E196">
      <v>10</v>
    </nc>
  </rcc>
  <rcc rId="5577" sId="5">
    <oc r="F196">
      <v>3</v>
    </oc>
    <nc r="F196">
      <v>10</v>
    </nc>
  </rcc>
  <rcc rId="5578" sId="5">
    <oc r="H196">
      <v>1200</v>
    </oc>
    <nc r="H196">
      <v>1050</v>
    </nc>
  </rcc>
</revisions>
</file>

<file path=xl/revisions/revisionLog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8" sId="5">
    <oc r="B159" t="inlineStr">
      <is>
        <t xml:space="preserve">Oppo A37 </t>
      </is>
    </oc>
    <nc r="B159" t="inlineStr">
      <is>
        <t xml:space="preserve">A37 </t>
      </is>
    </nc>
  </rcc>
  <rrc rId="429" sId="5" ref="A159:XFD159" action="insertRow"/>
  <rcc rId="430" sId="5">
    <nc r="A159" t="inlineStr">
      <is>
        <t>133C</t>
      </is>
    </nc>
  </rcc>
  <rcc rId="431" sId="5">
    <nc r="B159" t="inlineStr">
      <is>
        <t>A57</t>
      </is>
    </nc>
  </rcc>
  <rcc rId="432" sId="5">
    <nc r="C159" t="inlineStr">
      <is>
        <t>oppo</t>
      </is>
    </nc>
  </rcc>
  <rcc rId="433" sId="5">
    <nc r="D159" t="inlineStr">
      <is>
        <t>Panel</t>
      </is>
    </nc>
  </rcc>
</revisions>
</file>

<file path=xl/revisions/revisionLog47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579" sId="5" ref="A93:XFD93" action="insertRow"/>
  <rrc rId="5580" sId="5" ref="A93:XFD93" action="insertRow"/>
  <rcc rId="5581" sId="5">
    <nc r="K93">
      <f>(E93*H93)</f>
    </nc>
  </rcc>
  <rrc rId="5582" sId="5" ref="A95:XFD95" action="insertRow"/>
  <rcc rId="5583" sId="5">
    <nc r="B92" t="inlineStr">
      <is>
        <t>Nokia 501</t>
      </is>
    </nc>
  </rcc>
  <rcc rId="5584" sId="5">
    <nc r="C92" t="inlineStr">
      <is>
        <t>Nokia</t>
      </is>
    </nc>
  </rcc>
  <rcc rId="5585" sId="5">
    <nc r="D92" t="inlineStr">
      <is>
        <t>Touch</t>
      </is>
    </nc>
  </rcc>
  <rcc rId="5586" sId="5">
    <nc r="E92">
      <v>5</v>
    </nc>
  </rcc>
  <rcc rId="5587" sId="5">
    <nc r="F92">
      <v>5</v>
    </nc>
  </rcc>
  <rcc rId="5588" sId="5">
    <nc r="H92">
      <v>150</v>
    </nc>
  </rcc>
  <rrc rId="5589" sId="5" ref="A93:XFD93" action="insertRow"/>
  <rcc rId="5590" sId="5">
    <nc r="A93">
      <v>81</v>
    </nc>
  </rcc>
  <rcc rId="5591" sId="5">
    <nc r="C93" t="inlineStr">
      <is>
        <t>Nokia</t>
      </is>
    </nc>
  </rcc>
  <rcc rId="5592" sId="5">
    <nc r="D93" t="inlineStr">
      <is>
        <t>Touch</t>
      </is>
    </nc>
  </rcc>
  <rcc rId="5593" sId="5">
    <nc r="E93">
      <v>5</v>
    </nc>
  </rcc>
  <rcc rId="5594" sId="5">
    <nc r="F93">
      <v>5</v>
    </nc>
  </rcc>
  <rcc rId="5595" sId="5">
    <nc r="G93">
      <f>(F93-E93)</f>
    </nc>
  </rcc>
  <rcc rId="5596" sId="5">
    <nc r="K93">
      <f>(E93*H93)</f>
    </nc>
  </rcc>
  <rcc rId="5597" sId="5">
    <nc r="B93" t="inlineStr">
      <is>
        <t>Nokia 502</t>
      </is>
    </nc>
  </rcc>
  <rcc rId="5598" sId="5">
    <nc r="H93">
      <v>230</v>
    </nc>
  </rcc>
  <rcc rId="5599" sId="5">
    <nc r="A94" t="inlineStr">
      <is>
        <t>81A</t>
      </is>
    </nc>
  </rcc>
  <rcc rId="5600" sId="5">
    <nc r="B94" t="inlineStr">
      <is>
        <t>Nokia 520</t>
      </is>
    </nc>
  </rcc>
  <rcc rId="5601" sId="5">
    <nc r="B95" t="inlineStr">
      <is>
        <t>Nokia 535 2S</t>
      </is>
    </nc>
  </rcc>
  <rcc rId="5602" sId="5">
    <nc r="D94" t="inlineStr">
      <is>
        <t>Touch</t>
      </is>
    </nc>
  </rcc>
  <rcc rId="5603" sId="5">
    <nc r="C94" t="inlineStr">
      <is>
        <t>Nokia</t>
      </is>
    </nc>
  </rcc>
  <rcc rId="5604" sId="5">
    <nc r="C95" t="inlineStr">
      <is>
        <t>Nokia</t>
      </is>
    </nc>
  </rcc>
  <rcc rId="5605" sId="5">
    <nc r="D95" t="inlineStr">
      <is>
        <t>Touch</t>
      </is>
    </nc>
  </rcc>
  <rcc rId="5606" sId="5">
    <nc r="E94">
      <v>5</v>
    </nc>
  </rcc>
  <rcc rId="5607" sId="5">
    <nc r="F94">
      <v>5</v>
    </nc>
  </rcc>
  <rcc rId="5608" sId="5">
    <nc r="G94">
      <f>(F94-E94)</f>
    </nc>
  </rcc>
  <rcc rId="5609" sId="5">
    <nc r="E95">
      <v>5</v>
    </nc>
  </rcc>
  <rcc rId="5610" sId="5">
    <nc r="F95">
      <v>5</v>
    </nc>
  </rcc>
  <rcc rId="5611" sId="5">
    <nc r="G95">
      <f>(F95-E95)</f>
    </nc>
  </rcc>
  <rcc rId="5612" sId="5">
    <nc r="H95">
      <v>215</v>
    </nc>
  </rcc>
  <rcc rId="5613" sId="5">
    <nc r="H94">
      <v>150</v>
    </nc>
  </rcc>
  <rcc rId="5614" sId="5">
    <nc r="A95" t="inlineStr">
      <is>
        <t>81A</t>
      </is>
    </nc>
  </rcc>
  <rcc rId="5615" sId="5">
    <nc r="A96" t="inlineStr">
      <is>
        <t>81B</t>
      </is>
    </nc>
  </rcc>
  <rrc rId="5616" sId="5" ref="A97:XFD97" action="insertRow"/>
  <rcc rId="5617" sId="5">
    <nc r="A97" t="inlineStr">
      <is>
        <t>81B</t>
      </is>
    </nc>
  </rcc>
  <rcc rId="5618" sId="5">
    <nc r="B96" t="inlineStr">
      <is>
        <t>Nokia 430</t>
      </is>
    </nc>
  </rcc>
  <rcc rId="5619" sId="5">
    <nc r="B97" t="inlineStr">
      <is>
        <t>Nokia 435</t>
      </is>
    </nc>
  </rcc>
  <rcc rId="5620" sId="5">
    <nc r="C96" t="inlineStr">
      <is>
        <t>Nokia</t>
      </is>
    </nc>
  </rcc>
  <rcc rId="5621" sId="5">
    <nc r="D96" t="inlineStr">
      <is>
        <t>Touch</t>
      </is>
    </nc>
  </rcc>
  <rcc rId="5622" sId="5">
    <nc r="C97" t="inlineStr">
      <is>
        <t>Nokia</t>
      </is>
    </nc>
  </rcc>
  <rcc rId="5623" sId="5">
    <nc r="D97" t="inlineStr">
      <is>
        <t>Touch</t>
      </is>
    </nc>
  </rcc>
  <rcc rId="5624" sId="5">
    <nc r="E96">
      <v>4</v>
    </nc>
  </rcc>
  <rcc rId="5625" sId="5">
    <nc r="F96">
      <v>4</v>
    </nc>
  </rcc>
  <rcc rId="5626" sId="5">
    <nc r="G96">
      <v>0</v>
    </nc>
  </rcc>
  <rcc rId="5627" sId="5">
    <nc r="H96">
      <v>160</v>
    </nc>
  </rcc>
  <rcc rId="5628" sId="5">
    <nc r="E97">
      <v>5</v>
    </nc>
  </rcc>
  <rcc rId="5629" sId="5">
    <nc r="F97">
      <v>5</v>
    </nc>
  </rcc>
  <rcc rId="5630" sId="5">
    <nc r="G97">
      <v>0</v>
    </nc>
  </rcc>
  <rcc rId="5631" sId="5">
    <nc r="H97">
      <v>145</v>
    </nc>
  </rcc>
</revisions>
</file>

<file path=xl/revisions/revisionLog47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632" sId="5" ref="A94:XFD94" action="insertRow"/>
  <rcc rId="5633" sId="5">
    <nc r="A94">
      <v>81</v>
    </nc>
  </rcc>
  <rcc rId="5634" sId="5">
    <nc r="C94" t="inlineStr">
      <is>
        <t>Nokia</t>
      </is>
    </nc>
  </rcc>
  <rcc rId="5635" sId="5">
    <nc r="D94" t="inlineStr">
      <is>
        <t>Touch</t>
      </is>
    </nc>
  </rcc>
  <rcc rId="5636" sId="5">
    <nc r="E94">
      <v>5</v>
    </nc>
  </rcc>
  <rcc rId="5637" sId="5">
    <nc r="F94">
      <v>5</v>
    </nc>
  </rcc>
  <rcc rId="5638" sId="5">
    <nc r="G94">
      <f>(F94-E94)</f>
    </nc>
  </rcc>
  <rcc rId="5639" sId="5">
    <nc r="H94">
      <v>230</v>
    </nc>
  </rcc>
  <rcc rId="5640" sId="5">
    <nc r="K94">
      <f>(E94*H94)</f>
    </nc>
  </rcc>
  <rcc rId="5641" sId="5">
    <nc r="B94" t="inlineStr">
      <is>
        <t>Nokia 503</t>
      </is>
    </nc>
  </rcc>
  <rfmt sheetId="5" sqref="A92:A98">
    <dxf>
      <fill>
        <patternFill>
          <bgColor rgb="FFFFFF00"/>
        </patternFill>
      </fill>
    </dxf>
  </rfmt>
  <rfmt sheetId="5" sqref="A92:A98" start="0" length="2147483647">
    <dxf>
      <font>
        <color theme="2"/>
      </font>
    </dxf>
  </rfmt>
  <rfmt sheetId="5" sqref="A92:A98">
    <dxf>
      <fill>
        <patternFill>
          <bgColor theme="2"/>
        </patternFill>
      </fill>
    </dxf>
  </rfmt>
  <rfmt sheetId="5" sqref="A92:A98" start="0" length="2147483647">
    <dxf>
      <font>
        <color rgb="FFFFFF00"/>
      </font>
    </dxf>
  </rfmt>
  <rfmt sheetId="5" sqref="A92:A98">
    <dxf>
      <fill>
        <patternFill>
          <bgColor theme="1"/>
        </patternFill>
      </fill>
    </dxf>
  </rfmt>
</revisions>
</file>

<file path=xl/revisions/revisionLog47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642" sId="5" ref="A99:XFD99" action="insertRow"/>
  <rcc rId="5643" sId="5">
    <nc r="A99" t="inlineStr">
      <is>
        <t>81B</t>
      </is>
    </nc>
  </rcc>
  <rcc rId="5644" sId="5">
    <nc r="C99" t="inlineStr">
      <is>
        <t>Nokia</t>
      </is>
    </nc>
  </rcc>
  <rcc rId="5645" sId="5">
    <nc r="D99" t="inlineStr">
      <is>
        <t>Touch</t>
      </is>
    </nc>
  </rcc>
  <rcc rId="5646" sId="5">
    <nc r="E99">
      <v>5</v>
    </nc>
  </rcc>
  <rcc rId="5647" sId="5">
    <nc r="F99">
      <v>5</v>
    </nc>
  </rcc>
  <rcc rId="5648" sId="5">
    <nc r="G99">
      <v>0</v>
    </nc>
  </rcc>
  <rcc rId="5649" sId="5">
    <nc r="B99" t="inlineStr">
      <is>
        <t>Nokia 603</t>
      </is>
    </nc>
  </rcc>
  <rcc rId="5650" sId="5">
    <nc r="H99">
      <v>165</v>
    </nc>
  </rcc>
  <rcc rId="5651" sId="5">
    <nc r="B105">
      <v>7582</v>
    </nc>
  </rcc>
  <rcc rId="5652" sId="5">
    <nc r="C105" t="inlineStr">
      <is>
        <t>SAMSUNG</t>
      </is>
    </nc>
  </rcc>
  <rcc rId="5653" sId="5">
    <nc r="D105" t="inlineStr">
      <is>
        <t>TOUCH</t>
      </is>
    </nc>
  </rcc>
  <rcc rId="5654" sId="5">
    <nc r="E105">
      <v>3</v>
    </nc>
  </rcc>
  <rcc rId="5655" sId="5">
    <nc r="F105">
      <v>3</v>
    </nc>
  </rcc>
  <rcc rId="5656" sId="5">
    <nc r="H105">
      <v>155</v>
    </nc>
  </rcc>
  <rfmt sheetId="5" sqref="A105" start="0" length="2147483647">
    <dxf>
      <font>
        <color rgb="FFFFFF00"/>
      </font>
    </dxf>
  </rfmt>
  <rrc rId="5657" sId="5" ref="A109:XFD109" action="insertRow"/>
  <rcc rId="5658" sId="5">
    <nc r="A109">
      <v>90</v>
    </nc>
  </rcc>
  <rcc rId="5659" sId="5">
    <nc r="C109" t="inlineStr">
      <is>
        <t>SAMSUNG</t>
      </is>
    </nc>
  </rcc>
  <rcc rId="5660" sId="5">
    <nc r="D109" t="inlineStr">
      <is>
        <t>TOUCH</t>
      </is>
    </nc>
  </rcc>
  <rcc rId="5661" sId="5">
    <nc r="G109">
      <f>(F109-E109)</f>
    </nc>
  </rcc>
  <rcc rId="5662" sId="5">
    <nc r="I109">
      <v>250</v>
    </nc>
  </rcc>
  <rcc rId="5663" sId="5">
    <nc r="K109">
      <f>(E109*H109)</f>
    </nc>
  </rcc>
  <rcc rId="5664" sId="5">
    <nc r="B109">
      <v>7582</v>
    </nc>
  </rcc>
  <rcc rId="5665" sId="5">
    <nc r="E109">
      <v>3</v>
    </nc>
  </rcc>
  <rcc rId="5666" sId="5">
    <nc r="F109">
      <v>3</v>
    </nc>
  </rcc>
  <rcc rId="5667" sId="5">
    <nc r="H109">
      <v>155</v>
    </nc>
  </rcc>
</revisions>
</file>

<file path=xl/revisions/revisionLog47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668" sId="5">
    <oc r="B105">
      <v>7582</v>
    </oc>
    <nc r="B105"/>
  </rcc>
  <rcc rId="5669" sId="5">
    <oc r="C105" t="inlineStr">
      <is>
        <t>SAMSUNG</t>
      </is>
    </oc>
    <nc r="C105"/>
  </rcc>
  <rcc rId="5670" sId="5">
    <oc r="D105" t="inlineStr">
      <is>
        <t>TOUCH</t>
      </is>
    </oc>
    <nc r="D105"/>
  </rcc>
  <rcc rId="5671" sId="5">
    <oc r="E105">
      <v>3</v>
    </oc>
    <nc r="E105"/>
  </rcc>
  <rcc rId="5672" sId="5">
    <oc r="F105">
      <v>3</v>
    </oc>
    <nc r="F105"/>
  </rcc>
  <rcc rId="5673" sId="5">
    <oc r="G105">
      <f>(F105-E105)</f>
    </oc>
    <nc r="G105"/>
  </rcc>
  <rcc rId="5674" sId="5">
    <oc r="H105">
      <v>155</v>
    </oc>
    <nc r="H105"/>
  </rcc>
</revisions>
</file>

<file path=xl/revisions/revisionLog47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675" sId="5">
    <oc r="E103">
      <v>12</v>
    </oc>
    <nc r="E103">
      <v>15</v>
    </nc>
  </rcc>
  <rcc rId="5676" sId="5">
    <oc r="F103">
      <v>12</v>
    </oc>
    <nc r="F103">
      <v>15</v>
    </nc>
  </rcc>
  <rrc rId="5677" sId="5" ref="A116:XFD116" action="insertRow"/>
  <rcc rId="5678" sId="5">
    <nc r="A116">
      <v>96</v>
    </nc>
  </rcc>
  <rcc rId="5679" sId="5">
    <nc r="C116" t="inlineStr">
      <is>
        <t>SAMSUNG</t>
      </is>
    </nc>
  </rcc>
  <rcc rId="5680" sId="5">
    <nc r="D116" t="inlineStr">
      <is>
        <t>TOUCH</t>
      </is>
    </nc>
  </rcc>
  <rcc rId="5681" sId="5">
    <nc r="E116">
      <v>5</v>
    </nc>
  </rcc>
  <rcc rId="5682" sId="5">
    <nc r="F116">
      <v>5</v>
    </nc>
  </rcc>
  <rcc rId="5683" sId="5">
    <nc r="G116">
      <f>(F116-E116)</f>
    </nc>
  </rcc>
  <rcc rId="5684" sId="5">
    <nc r="I116">
      <v>300</v>
    </nc>
  </rcc>
  <rcc rId="5685" sId="5">
    <nc r="K116">
      <f>(E116*H116)</f>
    </nc>
  </rcc>
  <rrc rId="5686" sId="5" ref="A117:XFD117" action="insertRow"/>
  <rcc rId="5687" sId="5">
    <oc r="B115" t="inlineStr">
      <is>
        <t xml:space="preserve">ON5 / G550 </t>
      </is>
    </oc>
    <nc r="B115" t="inlineStr">
      <is>
        <t xml:space="preserve">G550 </t>
      </is>
    </nc>
  </rcc>
  <rcc rId="5688" sId="5">
    <nc r="B117" t="inlineStr">
      <is>
        <t>ON 7</t>
      </is>
    </nc>
  </rcc>
  <rcc rId="5689" sId="5">
    <nc r="B116" t="inlineStr">
      <is>
        <t xml:space="preserve">ON 5 </t>
      </is>
    </nc>
  </rcc>
  <rcc rId="5690" sId="5">
    <nc r="A117">
      <v>96</v>
    </nc>
  </rcc>
  <rcc rId="5691" sId="5">
    <nc r="C117" t="inlineStr">
      <is>
        <t>SAMSUNG</t>
      </is>
    </nc>
  </rcc>
  <rcc rId="5692" sId="5">
    <nc r="D117" t="inlineStr">
      <is>
        <t>TOUCH</t>
      </is>
    </nc>
  </rcc>
  <rcc rId="5693" sId="5">
    <nc r="E117">
      <v>4</v>
    </nc>
  </rcc>
  <rcc rId="5694" sId="5">
    <nc r="F117">
      <v>4</v>
    </nc>
  </rcc>
  <rcc rId="5695" sId="5">
    <nc r="G117">
      <f>(F117-E117)</f>
    </nc>
  </rcc>
  <rcc rId="5696" sId="5">
    <nc r="H117">
      <v>190</v>
    </nc>
  </rcc>
  <rcc rId="5697" sId="5">
    <nc r="K117">
      <f>(E117*H117)</f>
    </nc>
  </rcc>
  <rcc rId="5698" sId="5">
    <nc r="H116">
      <v>170</v>
    </nc>
  </rcc>
  <rcc rId="5699" sId="5">
    <oc r="E115">
      <v>5</v>
    </oc>
    <nc r="E115">
      <v>7</v>
    </nc>
  </rcc>
  <rcc rId="5700" sId="5">
    <oc r="F115">
      <v>5</v>
    </oc>
    <nc r="F115">
      <v>7</v>
    </nc>
  </rcc>
</revisions>
</file>

<file path=xl/revisions/revisionLog47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701" sId="5" ref="A105:XFD105" action="insertRow"/>
  <rcc rId="5702" sId="5">
    <nc r="A105">
      <v>86</v>
    </nc>
  </rcc>
  <rcc rId="5703" sId="5">
    <nc r="C105" t="inlineStr">
      <is>
        <t>SAMSUNG</t>
      </is>
    </nc>
  </rcc>
  <rcc rId="5704" sId="5">
    <nc r="D105" t="inlineStr">
      <is>
        <t>TOUCH</t>
      </is>
    </nc>
  </rcc>
  <rcc rId="5705" sId="5">
    <nc r="E105">
      <v>4</v>
    </nc>
  </rcc>
  <rcc rId="5706" sId="5">
    <nc r="F105">
      <v>4</v>
    </nc>
  </rcc>
  <rcc rId="5707" sId="5">
    <nc r="G105">
      <f>(F105-E105)</f>
    </nc>
  </rcc>
  <rcc rId="5708" sId="5">
    <nc r="I105">
      <v>300</v>
    </nc>
  </rcc>
  <rcc rId="5709" sId="5">
    <nc r="K105">
      <f>(E105*H105)</f>
    </nc>
  </rcc>
  <rcc rId="5710" sId="5">
    <nc r="B105" t="inlineStr">
      <is>
        <t>G313</t>
      </is>
    </nc>
  </rcc>
  <rcc rId="5711" sId="5">
    <nc r="H105">
      <v>155</v>
    </nc>
  </rcc>
</revisions>
</file>

<file path=xl/revisions/revisionLog47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712" sId="5">
    <oc r="H104">
      <v>180</v>
    </oc>
    <nc r="H104">
      <v>190</v>
    </nc>
  </rcc>
</revisions>
</file>

<file path=xl/revisions/revisionLog47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713" sId="5" ref="A116:XFD116" action="insertRow"/>
  <rcc rId="5714" sId="5">
    <nc r="A116">
      <v>95</v>
    </nc>
  </rcc>
  <rcc rId="5715" sId="5">
    <nc r="C116" t="inlineStr">
      <is>
        <t>SAMSUNG</t>
      </is>
    </nc>
  </rcc>
  <rcc rId="5716" sId="5">
    <nc r="D116" t="inlineStr">
      <is>
        <t>TOUCH</t>
      </is>
    </nc>
  </rcc>
  <rcc rId="5717" sId="5">
    <nc r="E116">
      <v>15</v>
    </nc>
  </rcc>
  <rcc rId="5718" sId="5">
    <nc r="F116">
      <v>15</v>
    </nc>
  </rcc>
  <rcc rId="5719" sId="5">
    <nc r="G116">
      <f>(F116-E116)</f>
    </nc>
  </rcc>
  <rcc rId="5720" sId="5">
    <nc r="H116">
      <v>480</v>
    </nc>
  </rcc>
  <rcc rId="5721" sId="5">
    <nc r="I116">
      <v>220</v>
    </nc>
  </rcc>
  <rcc rId="5722" sId="5">
    <nc r="K116">
      <f>(E116*H116)</f>
    </nc>
  </rcc>
  <rcc rId="5723" sId="5">
    <nc r="B116" t="inlineStr">
      <is>
        <t>J1 Mini</t>
      </is>
    </nc>
  </rcc>
  <rcc rId="5724" sId="5">
    <oc r="B115" t="inlineStr">
      <is>
        <t>J105/J1 Mini</t>
      </is>
    </oc>
    <nc r="B115" t="inlineStr">
      <is>
        <t>J105</t>
      </is>
    </nc>
  </rcc>
</revisions>
</file>

<file path=xl/revisions/revisionLog47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725" sId="5">
    <oc r="H115">
      <v>480</v>
    </oc>
    <nc r="H115">
      <v>145</v>
    </nc>
  </rcc>
  <rcc rId="5726" sId="5">
    <oc r="E116">
      <v>15</v>
    </oc>
    <nc r="E116"/>
  </rcc>
  <rcc rId="5727" sId="5">
    <oc r="F116">
      <v>15</v>
    </oc>
    <nc r="F116"/>
  </rcc>
  <rcc rId="5728" sId="5">
    <oc r="E115">
      <v>15</v>
    </oc>
    <nc r="E115">
      <v>25</v>
    </nc>
  </rcc>
  <rcc rId="5729" sId="5">
    <oc r="F115">
      <v>15</v>
    </oc>
    <nc r="F115">
      <v>25</v>
    </nc>
  </rcc>
</revisions>
</file>

<file path=xl/revisions/revisionLog47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730" sId="5">
    <nc r="B106" t="inlineStr">
      <is>
        <t>S5830</t>
      </is>
    </nc>
  </rcc>
  <rcc rId="5731" sId="5">
    <nc r="C106" t="inlineStr">
      <is>
        <t>SAMSUNG</t>
      </is>
    </nc>
  </rcc>
  <rcc rId="5732" sId="5">
    <nc r="D106" t="inlineStr">
      <is>
        <t>TOUCH</t>
      </is>
    </nc>
  </rcc>
  <rcc rId="5733" sId="5">
    <nc r="H106">
      <v>135</v>
    </nc>
  </rcc>
  <rcc rId="5734" sId="5">
    <nc r="G106">
      <f>(F106-E106)</f>
    </nc>
  </rcc>
  <rcc rId="5735" sId="5">
    <nc r="E106">
      <v>5</v>
    </nc>
  </rcc>
  <rcc rId="5736" sId="5">
    <nc r="F106">
      <v>5</v>
    </nc>
  </rcc>
</revisions>
</file>

<file path=xl/revisions/revisionLog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34" sId="5">
    <nc r="E159">
      <v>1</v>
    </nc>
  </rcc>
  <rcc rId="435" sId="5">
    <nc r="F159">
      <v>1</v>
    </nc>
  </rcc>
  <rcc rId="436" sId="5">
    <nc r="G159">
      <v>0</v>
    </nc>
  </rcc>
  <rcc rId="437" sId="5">
    <oc r="E121">
      <v>0</v>
    </oc>
    <nc r="E121">
      <v>5</v>
    </nc>
  </rcc>
  <rcc rId="438" sId="5">
    <oc r="F121">
      <v>2</v>
    </oc>
    <nc r="F121">
      <v>5</v>
    </nc>
  </rcc>
  <rcc rId="439" sId="5">
    <oc r="H121">
      <v>2600</v>
    </oc>
    <nc r="H121">
      <v>2450</v>
    </nc>
  </rcc>
</revisions>
</file>

<file path=xl/revisions/revisionLog48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737" sId="5">
    <oc r="E107">
      <v>3</v>
    </oc>
    <nc r="E107">
      <v>24</v>
    </nc>
  </rcc>
  <rcc rId="5738" sId="5">
    <oc r="F107">
      <v>3</v>
    </oc>
    <nc r="F107">
      <v>24</v>
    </nc>
  </rcc>
</revisions>
</file>

<file path=xl/revisions/revisionLog48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5" sqref="A106:I106" start="0" length="2147483647">
    <dxf>
      <font>
        <color rgb="FFFF0000"/>
      </font>
    </dxf>
  </rfmt>
</revisions>
</file>

<file path=xl/revisions/revisionLog48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739" sId="5" ref="A121:XFD121" action="insertRow"/>
  <rcc rId="5740" sId="5">
    <oc r="E99">
      <v>5</v>
    </oc>
    <nc r="E99">
      <v>3</v>
    </nc>
  </rcc>
  <rcc rId="5741" sId="5">
    <oc r="F99">
      <v>5</v>
    </oc>
    <nc r="F99">
      <v>3</v>
    </nc>
  </rcc>
</revisions>
</file>

<file path=xl/revisions/revisionLog48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742" sId="5">
    <nc r="A121" t="inlineStr">
      <is>
        <t>97A</t>
      </is>
    </nc>
  </rcc>
  <rcc rId="5743" sId="5">
    <nc r="B121" t="inlineStr">
      <is>
        <t>Honor 8 Lite</t>
      </is>
    </nc>
  </rcc>
  <rcc rId="5744" sId="5">
    <nc r="C121" t="inlineStr">
      <is>
        <t>HUAWEI</t>
      </is>
    </nc>
  </rcc>
  <rcc rId="5745" sId="5">
    <nc r="D121" t="inlineStr">
      <is>
        <t>TOUCH</t>
      </is>
    </nc>
  </rcc>
  <rcc rId="5746" sId="5">
    <nc r="H121">
      <v>300</v>
    </nc>
  </rcc>
</revisions>
</file>

<file path=xl/revisions/revisionLog48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747" sId="5" ref="A122:XFD122" action="insertRow"/>
  <rcc rId="5748" sId="5">
    <nc r="C122" t="inlineStr">
      <is>
        <t>HUAWEI</t>
      </is>
    </nc>
  </rcc>
  <rcc rId="5749" sId="5">
    <nc r="D122" t="inlineStr">
      <is>
        <t>TOUCH</t>
      </is>
    </nc>
  </rcc>
  <rcc rId="5750" sId="5">
    <nc r="A122" t="inlineStr">
      <is>
        <t>97B</t>
      </is>
    </nc>
  </rcc>
  <rrc rId="5751" sId="5" ref="A123:XFD123" action="insertRow"/>
  <rcc rId="5752" sId="5">
    <nc r="A123" t="inlineStr">
      <is>
        <t>97B</t>
      </is>
    </nc>
  </rcc>
  <rcc rId="5753" sId="5">
    <nc r="C123" t="inlineStr">
      <is>
        <t>HUAWEI</t>
      </is>
    </nc>
  </rcc>
  <rcc rId="5754" sId="5">
    <nc r="D123" t="inlineStr">
      <is>
        <t>TOUCH</t>
      </is>
    </nc>
  </rcc>
  <rcc rId="5755" sId="5">
    <nc r="B122" t="inlineStr">
      <is>
        <t>Mate 7</t>
      </is>
    </nc>
  </rcc>
  <rcc rId="5756" sId="5">
    <nc r="B123" t="inlineStr">
      <is>
        <t>Mate 10 Lite</t>
      </is>
    </nc>
  </rcc>
  <rcc rId="5757" sId="5">
    <nc r="H122">
      <v>530</v>
    </nc>
  </rcc>
  <rcc rId="5758" sId="5">
    <nc r="H123">
      <v>260</v>
    </nc>
  </rcc>
</revisions>
</file>

<file path=xl/revisions/revisionLog48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759" sId="5">
    <nc r="E123">
      <v>5</v>
    </nc>
  </rcc>
  <rcc rId="5760" sId="5">
    <nc r="F123">
      <v>5</v>
    </nc>
  </rcc>
  <rcc rId="5761" sId="5">
    <nc r="E122">
      <v>1</v>
    </nc>
  </rcc>
  <rcc rId="5762" sId="5">
    <nc r="F122">
      <v>1</v>
    </nc>
  </rcc>
</revisions>
</file>

<file path=xl/revisions/revisionLog48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763" sId="5">
    <nc r="E121">
      <v>4</v>
    </nc>
  </rcc>
  <rcc rId="5764" sId="5">
    <nc r="K121">
      <f>(E121*H121)</f>
    </nc>
  </rcc>
  <rcc rId="5765" sId="5">
    <nc r="F121">
      <v>4</v>
    </nc>
  </rcc>
  <rcc rId="5766" sId="5">
    <nc r="G121">
      <f>(F121-E121)</f>
    </nc>
  </rcc>
</revisions>
</file>

<file path=xl/revisions/revisionLog48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767" sId="5">
    <nc r="G122">
      <f>(F122-E122)</f>
    </nc>
  </rcc>
  <rcc rId="5768" sId="5">
    <nc r="G123">
      <f>(F123-E123)</f>
    </nc>
  </rcc>
</revisions>
</file>

<file path=xl/revisions/revisionLog48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769" sId="5" ref="A124:XFD124" action="insertRow"/>
  <rcc rId="5770" sId="5">
    <nc r="C124" t="inlineStr">
      <is>
        <t>HUAWEI</t>
      </is>
    </nc>
  </rcc>
  <rcc rId="5771" sId="5">
    <nc r="D124" t="inlineStr">
      <is>
        <t>TOUCH</t>
      </is>
    </nc>
  </rcc>
  <rcc rId="5772" sId="5">
    <nc r="E124">
      <v>5</v>
    </nc>
  </rcc>
  <rcc rId="5773" sId="5">
    <nc r="F124">
      <v>5</v>
    </nc>
  </rcc>
  <rcc rId="5774" sId="5">
    <nc r="G124">
      <f>(F124-E124)</f>
    </nc>
  </rcc>
  <rcc rId="5775" sId="5">
    <nc r="H124">
      <v>260</v>
    </nc>
  </rcc>
  <rcc rId="5776" sId="5">
    <nc r="A124" t="inlineStr">
      <is>
        <t>97C</t>
      </is>
    </nc>
  </rcc>
  <rcc rId="5777" sId="5">
    <nc r="B124" t="inlineStr">
      <is>
        <t>P8 Lite</t>
      </is>
    </nc>
  </rcc>
  <rrc rId="5778" sId="5" ref="A122:XFD122" action="insertRow"/>
  <rcc rId="5779" sId="5">
    <nc r="A122" t="inlineStr">
      <is>
        <t>97A</t>
      </is>
    </nc>
  </rcc>
  <rcc rId="5780" sId="5">
    <nc r="C122" t="inlineStr">
      <is>
        <t>HUAWEI</t>
      </is>
    </nc>
  </rcc>
  <rcc rId="5781" sId="5">
    <nc r="D122" t="inlineStr">
      <is>
        <t>TOUCH</t>
      </is>
    </nc>
  </rcc>
  <rcc rId="5782" sId="5">
    <nc r="G122">
      <f>(F122-E122)</f>
    </nc>
  </rcc>
  <rcc rId="5783" sId="5">
    <nc r="K122">
      <f>(E122*H122)</f>
    </nc>
  </rcc>
  <rcc rId="5784" sId="5">
    <nc r="B122" t="inlineStr">
      <is>
        <t>P8 Lite</t>
      </is>
    </nc>
  </rcc>
  <rcc rId="5785" sId="5">
    <nc r="E122">
      <v>5</v>
    </nc>
  </rcc>
  <rcc rId="5786" sId="5">
    <nc r="F122">
      <v>5</v>
    </nc>
  </rcc>
  <rcc rId="5787" sId="5">
    <oc r="B123" t="inlineStr">
      <is>
        <t>Mate 7</t>
      </is>
    </oc>
    <nc r="B123">
      <v>0</v>
    </nc>
  </rcc>
  <rcc rId="5788" sId="5">
    <nc r="H122">
      <v>240</v>
    </nc>
  </rcc>
</revisions>
</file>

<file path=xl/revisions/revisionLog48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5" sqref="B122:H122" start="0" length="2147483647">
    <dxf>
      <font>
        <color rgb="FFFF0000"/>
      </font>
    </dxf>
  </rfmt>
</revisions>
</file>

<file path=xl/revisions/revisionLog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0" sId="5">
    <oc r="E159">
      <v>1</v>
    </oc>
    <nc r="E159">
      <v>4</v>
    </nc>
  </rcc>
  <rcc rId="441" sId="5">
    <oc r="F159">
      <v>1</v>
    </oc>
    <nc r="F159">
      <v>4</v>
    </nc>
  </rcc>
  <rcv guid="{6DE08AC6-364D-41DA-BBF2-05E02A4870BC}" action="delete"/>
  <rdn rId="0" localSheetId="5" customView="1" name="Z_6DE08AC6_364D_41DA_BBF2_05E02A4870BC_.wvu.FilterData" hidden="1" oldHidden="1">
    <formula>'black and white print'!$D$1:$D$1247</formula>
    <oldFormula>'black and white print'!$D$1:$D$1247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49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789" sId="5">
    <oc r="B125" t="inlineStr">
      <is>
        <t>P8 Lite</t>
      </is>
    </oc>
    <nc r="B125" t="inlineStr">
      <is>
        <t>Y511</t>
      </is>
    </nc>
  </rcc>
  <rcc rId="5790" sId="5">
    <oc r="H125">
      <v>260</v>
    </oc>
    <nc r="H125">
      <v>165</v>
    </nc>
  </rcc>
  <rrc rId="5791" sId="5" ref="A126:XFD126" action="insertRow"/>
  <rcc rId="5792" sId="5">
    <nc r="A126" t="inlineStr">
      <is>
        <t>97C</t>
      </is>
    </nc>
  </rcc>
  <rcc rId="5793" sId="5">
    <nc r="C126" t="inlineStr">
      <is>
        <t>HUAWEI</t>
      </is>
    </nc>
  </rcc>
  <rcc rId="5794" sId="5">
    <nc r="D126" t="inlineStr">
      <is>
        <t>TOUCH</t>
      </is>
    </nc>
  </rcc>
  <rcc rId="5795" sId="5">
    <nc r="E126">
      <v>5</v>
    </nc>
  </rcc>
  <rcc rId="5796" sId="5">
    <nc r="F126">
      <v>5</v>
    </nc>
  </rcc>
  <rcc rId="5797" sId="5">
    <nc r="G126">
      <f>(F126-E126)</f>
    </nc>
  </rcc>
  <rcc rId="5798" sId="5">
    <nc r="B126" t="inlineStr">
      <is>
        <t>Y560 V2</t>
      </is>
    </nc>
  </rcc>
  <rcc rId="5799" sId="5">
    <nc r="H126">
      <v>185</v>
    </nc>
  </rcc>
</revisions>
</file>

<file path=xl/revisions/revisionLog49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5" sqref="A125:XFD125" start="0" length="2147483647">
    <dxf>
      <font>
        <color rgb="FFFF0000"/>
      </font>
    </dxf>
  </rfmt>
</revisions>
</file>

<file path=xl/revisions/revisionLog49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800" sId="5" ref="A127:XFD127" action="insertRow"/>
  <rcc rId="5801" sId="5">
    <nc r="C127" t="inlineStr">
      <is>
        <t>HUAWEI</t>
      </is>
    </nc>
  </rcc>
  <rcc rId="5802" sId="5">
    <nc r="D127" t="inlineStr">
      <is>
        <t>TOUCH</t>
      </is>
    </nc>
  </rcc>
  <rcc rId="5803" sId="5">
    <nc r="E127">
      <v>5</v>
    </nc>
  </rcc>
  <rcc rId="5804" sId="5">
    <nc r="F127">
      <v>5</v>
    </nc>
  </rcc>
  <rcc rId="5805" sId="5">
    <nc r="G127">
      <f>(F127-E127)</f>
    </nc>
  </rcc>
  <rcc rId="5806" sId="5">
    <nc r="A127" t="inlineStr">
      <is>
        <t>97D</t>
      </is>
    </nc>
  </rcc>
  <rrc rId="5807" sId="5" ref="A128:XFD128" action="insertRow"/>
  <rcc rId="5808" sId="5">
    <nc r="A128" t="inlineStr">
      <is>
        <t>97D</t>
      </is>
    </nc>
  </rcc>
  <rcc rId="5809" sId="5">
    <nc r="C128" t="inlineStr">
      <is>
        <t>HUAWEI</t>
      </is>
    </nc>
  </rcc>
  <rcc rId="5810" sId="5">
    <nc r="D128" t="inlineStr">
      <is>
        <t>TOUCH</t>
      </is>
    </nc>
  </rcc>
  <rcc rId="5811" sId="5">
    <nc r="G128">
      <f>(F128-E128)</f>
    </nc>
  </rcc>
  <rcc rId="5812" sId="5">
    <nc r="B127" t="inlineStr">
      <is>
        <t>Y6-2</t>
      </is>
    </nc>
  </rcc>
  <rcc rId="5813" sId="5">
    <nc r="B128" t="inlineStr">
      <is>
        <t>Y310</t>
      </is>
    </nc>
  </rcc>
  <rcc rId="5814" sId="5">
    <nc r="E128">
      <v>3</v>
    </nc>
  </rcc>
  <rcc rId="5815" sId="5">
    <nc r="F128">
      <v>3</v>
    </nc>
  </rcc>
  <rcc rId="5816" sId="5">
    <nc r="H128">
      <v>165</v>
    </nc>
  </rcc>
  <rcc rId="5817" sId="5">
    <nc r="H127">
      <v>275</v>
    </nc>
  </rcc>
</revisions>
</file>

<file path=xl/revisions/revisionLog49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818" sId="5" ref="A129:XFD129" action="insertRow"/>
  <rrc rId="5819" sId="5" ref="A130:XFD130" action="insertRow"/>
  <rcc rId="5820" sId="5">
    <nc r="A129" t="inlineStr">
      <is>
        <t>97D</t>
      </is>
    </nc>
  </rcc>
  <rcc rId="5821" sId="5">
    <nc r="C129" t="inlineStr">
      <is>
        <t>HUAWEI</t>
      </is>
    </nc>
  </rcc>
  <rcc rId="5822" sId="5">
    <nc r="D129" t="inlineStr">
      <is>
        <t>TOUCH</t>
      </is>
    </nc>
  </rcc>
  <rcc rId="5823" sId="5">
    <nc r="E129">
      <v>3</v>
    </nc>
  </rcc>
  <rcc rId="5824" sId="5">
    <nc r="F129">
      <v>3</v>
    </nc>
  </rcc>
  <rcc rId="5825" sId="5">
    <nc r="G129">
      <f>(F129-E129)</f>
    </nc>
  </rcc>
  <rcc rId="5826" sId="5">
    <nc r="A130" t="inlineStr">
      <is>
        <t>97D</t>
      </is>
    </nc>
  </rcc>
</revisions>
</file>

<file path=xl/revisions/revisionLog49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827" sId="5">
    <oc r="A129" t="inlineStr">
      <is>
        <t>97D</t>
      </is>
    </oc>
    <nc r="A129" t="inlineStr">
      <is>
        <t>97E</t>
      </is>
    </nc>
  </rcc>
  <rcc rId="5828" sId="5">
    <oc r="A130" t="inlineStr">
      <is>
        <t>97D</t>
      </is>
    </oc>
    <nc r="A130" t="inlineStr">
      <is>
        <t>97E</t>
      </is>
    </nc>
  </rcc>
</revisions>
</file>

<file path=xl/revisions/revisionLog49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829" sId="5">
    <nc r="C130" t="inlineStr">
      <is>
        <t>HUAWEI</t>
      </is>
    </nc>
  </rcc>
  <rfmt sheetId="5" sqref="B130" start="0" length="0">
    <dxf>
      <font>
        <sz val="10"/>
      </font>
      <border outline="0">
        <left style="thin">
          <color indexed="64"/>
        </left>
        <right/>
      </border>
    </dxf>
  </rfmt>
  <rcc rId="5830" sId="5">
    <oc r="E129">
      <v>3</v>
    </oc>
    <nc r="E129">
      <v>5</v>
    </nc>
  </rcc>
  <rcc rId="5831" sId="5">
    <oc r="F129">
      <v>3</v>
    </oc>
    <nc r="F129">
      <v>5</v>
    </nc>
  </rcc>
  <rrc rId="5832" sId="5" ref="A131:XFD131" action="insertRow"/>
  <rcc rId="5833" sId="5" odxf="1" dxf="1">
    <nc r="B131" t="inlineStr">
      <is>
        <t>Y7 Prime 2018</t>
      </is>
    </nc>
    <odxf>
      <font>
        <sz val="10"/>
      </font>
      <border outline="0">
        <right/>
      </border>
    </odxf>
    <ndxf>
      <font>
        <sz val="10"/>
      </font>
      <border outline="0">
        <right style="thin">
          <color indexed="64"/>
        </right>
      </border>
    </ndxf>
  </rcc>
  <rcc rId="5834" sId="5">
    <nc r="C131" t="inlineStr">
      <is>
        <t>HUAWEI</t>
      </is>
    </nc>
  </rcc>
  <rcc rId="5835" sId="5">
    <nc r="D131" t="inlineStr">
      <is>
        <t>TOUCH</t>
      </is>
    </nc>
  </rcc>
  <rcc rId="5836" sId="5">
    <nc r="E131">
      <v>5</v>
    </nc>
  </rcc>
  <rcc rId="5837" sId="5">
    <nc r="F131">
      <v>5</v>
    </nc>
  </rcc>
  <rcc rId="5838" sId="5">
    <nc r="G131">
      <f>(F131-E131)</f>
    </nc>
  </rcc>
  <rcc rId="5839" sId="5">
    <nc r="H131">
      <v>310</v>
    </nc>
  </rcc>
  <rcc rId="5840" sId="5">
    <nc r="A131" t="inlineStr">
      <is>
        <t>97E</t>
      </is>
    </nc>
  </rcc>
  <rcc rId="5841" sId="5">
    <nc r="B129" t="inlineStr">
      <is>
        <t>Y5 Prime 2018</t>
      </is>
    </nc>
  </rcc>
  <rfmt sheetId="5" sqref="B130" start="0" length="0">
    <dxf>
      <font>
        <sz val="10"/>
      </font>
      <border outline="0">
        <left/>
        <right style="thin">
          <color indexed="64"/>
        </right>
      </border>
    </dxf>
  </rfmt>
  <rcc rId="5842" sId="5">
    <nc r="D130" t="inlineStr">
      <is>
        <t>TOUCH</t>
      </is>
    </nc>
  </rcc>
  <rcc rId="5843" sId="5">
    <nc r="E130">
      <v>5</v>
    </nc>
  </rcc>
  <rcc rId="5844" sId="5">
    <nc r="F130">
      <v>5</v>
    </nc>
  </rcc>
  <rcc rId="5845" sId="5">
    <nc r="G130">
      <f>(F130-E130)</f>
    </nc>
  </rcc>
  <rcc rId="5846" sId="5">
    <nc r="H129">
      <v>340</v>
    </nc>
  </rcc>
  <rcc rId="5847" sId="5">
    <nc r="B130" t="inlineStr">
      <is>
        <t>Y6 Prime 2018</t>
      </is>
    </nc>
  </rcc>
  <rcc rId="5848" sId="5">
    <nc r="H130">
      <v>310</v>
    </nc>
  </rcc>
  <rrc rId="5849" sId="5" ref="A123:XFD123" action="insertRow"/>
  <rcc rId="5850" sId="5">
    <nc r="A123" t="inlineStr">
      <is>
        <t>97A</t>
      </is>
    </nc>
  </rcc>
  <rcc rId="5851" sId="5">
    <nc r="B123" t="inlineStr">
      <is>
        <t>P8 Lite</t>
      </is>
    </nc>
  </rcc>
  <rcc rId="5852" sId="5">
    <nc r="C123" t="inlineStr">
      <is>
        <t>HUAWEI</t>
      </is>
    </nc>
  </rcc>
  <rcc rId="5853" sId="5">
    <nc r="D123" t="inlineStr">
      <is>
        <t>TOUCH</t>
      </is>
    </nc>
  </rcc>
  <rcc rId="5854" sId="5">
    <nc r="E123">
      <v>5</v>
    </nc>
  </rcc>
  <rcc rId="5855" sId="5">
    <nc r="F123">
      <v>5</v>
    </nc>
  </rcc>
  <rcc rId="5856" sId="5">
    <nc r="G123">
      <f>(F123-E123)</f>
    </nc>
  </rcc>
  <rcc rId="5857" sId="5">
    <nc r="H123">
      <v>240</v>
    </nc>
  </rcc>
  <rcc rId="5858" sId="5">
    <nc r="K123">
      <f>(E123*H123)</f>
    </nc>
  </rcc>
  <rrc rId="5859" sId="5" ref="A133:XFD133" action="insertRow"/>
  <rrc rId="5860" sId="5" ref="A134:XFD134" action="insertRow"/>
  <rrc rId="5861" sId="5" ref="A135:XFD135" action="insertRow"/>
  <rcc rId="5862" sId="5" odxf="1" dxf="1">
    <nc r="B133" t="inlineStr">
      <is>
        <t>P8 Lite</t>
      </is>
    </nc>
    <odxf>
      <font/>
    </odxf>
    <ndxf>
      <font>
        <color rgb="FFFF0000"/>
      </font>
    </ndxf>
  </rcc>
  <rcc rId="5863" sId="5" odxf="1" dxf="1">
    <nc r="C133" t="inlineStr">
      <is>
        <t>HUAWEI</t>
      </is>
    </nc>
    <odxf>
      <font>
        <sz val="10"/>
      </font>
    </odxf>
    <ndxf>
      <font>
        <sz val="10"/>
        <color rgb="FFFF0000"/>
      </font>
    </ndxf>
  </rcc>
  <rcc rId="5864" sId="5" odxf="1" dxf="1">
    <nc r="D133" t="inlineStr">
      <is>
        <t>TOUCH</t>
      </is>
    </nc>
    <odxf>
      <font>
        <sz val="10"/>
      </font>
    </odxf>
    <ndxf>
      <font>
        <sz val="10"/>
        <color rgb="FFFF0000"/>
      </font>
    </ndxf>
  </rcc>
  <rcc rId="5865" sId="5" odxf="1" dxf="1">
    <nc r="E133">
      <v>5</v>
    </nc>
    <odxf>
      <font>
        <sz val="10"/>
      </font>
    </odxf>
    <ndxf>
      <font>
        <sz val="10"/>
        <color rgb="FFFF0000"/>
      </font>
    </ndxf>
  </rcc>
  <rcc rId="5866" sId="5" odxf="1" dxf="1">
    <nc r="F133">
      <v>5</v>
    </nc>
    <odxf>
      <font>
        <sz val="11"/>
        <color theme="1"/>
        <name val="Calibri"/>
        <scheme val="minor"/>
      </font>
    </odxf>
    <ndxf>
      <font>
        <sz val="11"/>
        <color rgb="FFFF0000"/>
        <name val="Calibri"/>
        <scheme val="minor"/>
      </font>
    </ndxf>
  </rcc>
  <rcc rId="5867" sId="5" odxf="1" dxf="1">
    <nc r="G133">
      <f>(F133-E133)</f>
    </nc>
    <odxf>
      <font>
        <sz val="11"/>
        <color theme="1"/>
        <name val="Calibri"/>
        <scheme val="minor"/>
      </font>
    </odxf>
    <ndxf>
      <font>
        <sz val="11"/>
        <color rgb="FFFF0000"/>
        <name val="Calibri"/>
        <scheme val="minor"/>
      </font>
    </ndxf>
  </rcc>
  <rcc rId="5868" sId="5" odxf="1" dxf="1">
    <nc r="H133">
      <v>240</v>
    </nc>
    <odxf>
      <font>
        <sz val="11"/>
        <color theme="1"/>
        <name val="Calibri"/>
        <scheme val="minor"/>
      </font>
    </odxf>
    <ndxf>
      <font>
        <sz val="11"/>
        <color rgb="FFFF0000"/>
        <name val="Calibri"/>
        <scheme val="minor"/>
      </font>
    </ndxf>
  </rcc>
  <rrc rId="5869" sId="5" ref="A122:XFD122" action="deleteRow">
    <rfmt sheetId="5" xfDxf="1" sqref="A122:XFD122" start="0" length="0"/>
    <rcc rId="0" sId="5" dxf="1">
      <nc r="A122" t="inlineStr">
        <is>
          <t>97A</t>
        </is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cc rId="0" sId="5" dxf="1">
      <nc r="B122" t="inlineStr">
        <is>
          <t>P8 Lite</t>
        </is>
      </nc>
      <ndxf>
        <font>
          <b/>
          <sz val="11"/>
          <color rgb="FFFF0000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C122" t="inlineStr">
        <is>
          <t>HUAWEI</t>
        </is>
      </nc>
      <ndxf>
        <font>
          <b/>
          <sz val="10"/>
          <color rgb="FFFF0000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D122" t="inlineStr">
        <is>
          <t>TOUCH</t>
        </is>
      </nc>
      <ndxf>
        <font>
          <b/>
          <sz val="10"/>
          <color rgb="FFFF0000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E122">
        <v>5</v>
      </nc>
      <ndxf>
        <font>
          <b/>
          <sz val="10"/>
          <color rgb="FFFF0000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F122">
        <v>5</v>
      </nc>
      <ndxf>
        <font>
          <sz val="11"/>
          <color rgb="FFFF0000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G122">
        <f>(F122-E122)</f>
      </nc>
      <ndxf>
        <font>
          <sz val="11"/>
          <color rgb="FFFF0000"/>
          <name val="Calibri"/>
          <scheme val="minor"/>
        </font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H122">
        <v>240</v>
      </nc>
      <ndxf>
        <font>
          <sz val="11"/>
          <color rgb="FFFF0000"/>
          <name val="Calibri"/>
          <scheme val="minor"/>
        </font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5" sqref="I12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122">
        <f>(E122*H122)</f>
      </nc>
    </rcc>
  </rrc>
  <rrc rId="5870" sId="5" ref="A122:XFD122" action="deleteRow">
    <rfmt sheetId="5" xfDxf="1" sqref="A122:XFD122" start="0" length="0"/>
    <rcc rId="0" sId="5" dxf="1">
      <nc r="A122" t="inlineStr">
        <is>
          <t>97A</t>
        </is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cc rId="0" sId="5" dxf="1">
      <nc r="B122" t="inlineStr">
        <is>
          <t>P8 Lite</t>
        </is>
      </nc>
      <ndxf>
        <font>
          <b/>
          <sz val="11"/>
          <color rgb="FFFF0000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C122" t="inlineStr">
        <is>
          <t>HUAWEI</t>
        </is>
      </nc>
      <ndxf>
        <font>
          <b/>
          <sz val="10"/>
          <color rgb="FFFF0000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D122" t="inlineStr">
        <is>
          <t>TOUCH</t>
        </is>
      </nc>
      <ndxf>
        <font>
          <b/>
          <sz val="10"/>
          <color rgb="FFFF0000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E122">
        <v>5</v>
      </nc>
      <ndxf>
        <font>
          <b/>
          <sz val="10"/>
          <color rgb="FFFF0000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F122">
        <v>5</v>
      </nc>
      <ndxf>
        <font>
          <sz val="11"/>
          <color rgb="FFFF0000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G122">
        <f>(F122-E122)</f>
      </nc>
      <ndxf>
        <font>
          <sz val="11"/>
          <color rgb="FFFF0000"/>
          <name val="Calibri"/>
          <scheme val="minor"/>
        </font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H122">
        <v>240</v>
      </nc>
      <ndxf>
        <font>
          <sz val="11"/>
          <color rgb="FFFF0000"/>
          <name val="Calibri"/>
          <scheme val="minor"/>
        </font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5" sqref="I12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122">
        <f>(E122*H122)</f>
      </nc>
    </rcc>
  </rrc>
</revisions>
</file>

<file path=xl/revisions/revisionLog49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871" sId="5">
    <nc r="A131" t="inlineStr">
      <is>
        <t>97F</t>
      </is>
    </nc>
  </rcc>
  <rcc rId="5872" sId="5">
    <nc r="A132" t="inlineStr">
      <is>
        <t>97F</t>
      </is>
    </nc>
  </rcc>
  <rcc rId="5873" sId="5">
    <nc r="A133" t="inlineStr">
      <is>
        <t>97F</t>
      </is>
    </nc>
  </rcc>
  <rcc rId="5874" sId="5">
    <nc r="B132" t="inlineStr">
      <is>
        <t>P9 Lite</t>
      </is>
    </nc>
  </rcc>
  <rcc rId="5875" sId="5">
    <nc r="B133" t="inlineStr">
      <is>
        <t>P20 Lite</t>
      </is>
    </nc>
  </rcc>
  <rcc rId="5876" sId="5" odxf="1" dxf="1">
    <nc r="C132" t="inlineStr">
      <is>
        <t>HUAWEI</t>
      </is>
    </nc>
    <odxf>
      <font>
        <sz val="10"/>
      </font>
    </odxf>
    <ndxf>
      <font>
        <sz val="10"/>
        <color rgb="FFFF0000"/>
      </font>
    </ndxf>
  </rcc>
  <rcc rId="5877" sId="5" odxf="1" dxf="1">
    <nc r="C133" t="inlineStr">
      <is>
        <t>HUAWEI</t>
      </is>
    </nc>
    <odxf>
      <font>
        <sz val="10"/>
      </font>
    </odxf>
    <ndxf>
      <font>
        <sz val="10"/>
        <color rgb="FFFF0000"/>
      </font>
    </ndxf>
  </rcc>
  <rcc rId="5878" sId="5" odxf="1" dxf="1">
    <nc r="D132" t="inlineStr">
      <is>
        <t>TOUCH</t>
      </is>
    </nc>
    <odxf>
      <font>
        <sz val="10"/>
      </font>
    </odxf>
    <ndxf>
      <font>
        <sz val="10"/>
        <color rgb="FFFF0000"/>
      </font>
    </ndxf>
  </rcc>
  <rcc rId="5879" sId="5" odxf="1" dxf="1">
    <nc r="D133" t="inlineStr">
      <is>
        <t>TOUCH</t>
      </is>
    </nc>
    <odxf>
      <font>
        <sz val="10"/>
      </font>
    </odxf>
    <ndxf>
      <font>
        <sz val="10"/>
        <color rgb="FFFF0000"/>
      </font>
    </ndxf>
  </rcc>
  <rfmt sheetId="5" sqref="C132:D133" start="0" length="2147483647">
    <dxf>
      <font>
        <color theme="1"/>
      </font>
    </dxf>
  </rfmt>
  <rrc rId="5880" sId="5" ref="A132:XFD132" action="deleteRow">
    <rfmt sheetId="5" xfDxf="1" sqref="A132:XFD132" start="0" length="0"/>
    <rcc rId="0" sId="5" dxf="1">
      <nc r="A132" t="inlineStr">
        <is>
          <t>97F</t>
        </is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cc rId="0" sId="5" dxf="1">
      <nc r="B132" t="inlineStr">
        <is>
          <t>P9 Lite</t>
        </is>
      </nc>
      <n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C132" t="inlineStr">
        <is>
          <t>HUAWEI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D132" t="inlineStr">
        <is>
          <t>TOUCH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fmt sheetId="5" sqref="E13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132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13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13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13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cc rId="5881" sId="5">
    <nc r="E132">
      <v>5</v>
    </nc>
  </rcc>
  <rcc rId="5882" sId="5">
    <nc r="F132">
      <v>5</v>
    </nc>
  </rcc>
  <rcc rId="5883" sId="5">
    <nc r="G132">
      <f>(F132-E132)</f>
    </nc>
  </rcc>
  <rcc rId="5884" sId="5">
    <nc r="H132">
      <v>310</v>
    </nc>
  </rcc>
</revisions>
</file>

<file path=xl/revisions/revisionLog49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885" sId="5" ref="A92:XFD92" action="insertRow"/>
  <rcc rId="5886" sId="5">
    <nc r="A92" t="inlineStr">
      <is>
        <t>80A</t>
      </is>
    </nc>
  </rcc>
  <rrc rId="5887" sId="5" ref="A93:XFD93" action="insertRow"/>
  <rrc rId="5888" sId="5" ref="A94:XFD94" action="insertRow"/>
  <rcc rId="5889" sId="5">
    <nc r="A93" t="inlineStr">
      <is>
        <t>80B</t>
      </is>
    </nc>
  </rcc>
  <rcc rId="5890" sId="5">
    <nc r="A94" t="inlineStr">
      <is>
        <t>80C</t>
      </is>
    </nc>
  </rcc>
  <rcc rId="5891" sId="5">
    <nc r="C92" t="inlineStr">
      <is>
        <t>INFINIX</t>
      </is>
    </nc>
  </rcc>
  <rcc rId="5892" sId="5">
    <nc r="D92" t="inlineStr">
      <is>
        <t>TOUCH</t>
      </is>
    </nc>
  </rcc>
  <rcc rId="5893" sId="5">
    <nc r="C93" t="inlineStr">
      <is>
        <t>INFINIX</t>
      </is>
    </nc>
  </rcc>
  <rcc rId="5894" sId="5">
    <nc r="D93" t="inlineStr">
      <is>
        <t>TOUCH</t>
      </is>
    </nc>
  </rcc>
  <rcc rId="5895" sId="5">
    <nc r="C94" t="inlineStr">
      <is>
        <t>INFINIX</t>
      </is>
    </nc>
  </rcc>
  <rcc rId="5896" sId="5">
    <nc r="D94" t="inlineStr">
      <is>
        <t>TOUCH</t>
      </is>
    </nc>
  </rcc>
  <rcc rId="5897" sId="5">
    <nc r="B92" t="inlineStr">
      <is>
        <t>X5010</t>
      </is>
    </nc>
  </rcc>
  <rrc rId="5898" sId="5" ref="A93:XFD93" action="insertRow"/>
  <rcc rId="5899" sId="5">
    <nc r="A93" t="inlineStr">
      <is>
        <t>80A</t>
      </is>
    </nc>
  </rcc>
  <rrc rId="5900" sId="5" ref="A94:XFD94" action="insertRow"/>
  <rcc rId="5901" sId="5">
    <nc r="A94" t="inlineStr">
      <is>
        <t>80A</t>
      </is>
    </nc>
  </rcc>
  <rcc rId="5902" sId="5">
    <nc r="B93" t="inlineStr">
      <is>
        <t>x554</t>
      </is>
    </nc>
  </rcc>
  <rcc rId="5903" sId="5">
    <nc r="B94" t="inlineStr">
      <is>
        <t>X557</t>
      </is>
    </nc>
  </rcc>
  <rfmt sheetId="5" sqref="B95" start="0" length="0">
    <dxf>
      <font>
        <sz val="10"/>
      </font>
      <border outline="0">
        <left style="thin">
          <color indexed="64"/>
        </left>
      </border>
    </dxf>
  </rfmt>
  <rfmt sheetId="5" sqref="B96" start="0" length="0">
    <dxf>
      <font>
        <sz val="10"/>
      </font>
      <border outline="0">
        <left style="thin">
          <color indexed="64"/>
        </left>
      </border>
    </dxf>
  </rfmt>
</revisions>
</file>

<file path=xl/revisions/revisionLog49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m rId="5904" sheetId="5" source="C95:D96" destination="C93:D94" sourceSheetId="5">
    <rfmt sheetId="5" sqref="C93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93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C94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94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</rm>
  <rfmt sheetId="5" sqref="C9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D9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D9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C9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rc rId="5905" sId="5" ref="A95:XFD95" action="deleteRow">
    <rfmt sheetId="5" xfDxf="1" sqref="A95:XFD95" start="0" length="0"/>
    <rcc rId="0" sId="5" dxf="1">
      <nc r="A95" t="inlineStr">
        <is>
          <t>80B</t>
        </is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fmt sheetId="5" sqref="B95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95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D95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95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95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9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95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9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5906" sId="5" ref="A95:XFD95" action="deleteRow">
    <rfmt sheetId="5" xfDxf="1" sqref="A95:XFD95" start="0" length="0"/>
    <rcc rId="0" sId="5" dxf="1">
      <nc r="A95" t="inlineStr">
        <is>
          <t>80C</t>
        </is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fmt sheetId="5" sqref="B95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95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D95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95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95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9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95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9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cv guid="{6DE08AC6-364D-41DA-BBF2-05E02A4870BC}" action="delete"/>
  <rdn rId="0" localSheetId="5" customView="1" name="Z_6DE08AC6_364D_41DA_BBF2_05E02A4870BC_.wvu.FilterData" hidden="1" oldHidden="1">
    <formula>'black and white print'!$D$1:$D$1401</formula>
    <oldFormula>'black and white print'!$D$1:$D$1401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49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910" sId="5">
    <nc r="E92">
      <v>5</v>
    </nc>
  </rcc>
  <rcc rId="5911" sId="5">
    <nc r="K92">
      <f>(E92*H92)</f>
    </nc>
  </rcc>
  <rcc rId="5912" sId="5">
    <nc r="F92">
      <v>5</v>
    </nc>
  </rcc>
  <rcc rId="5913" sId="5">
    <nc r="G92">
      <f>(F92-E92)</f>
    </nc>
  </rcc>
  <rcc rId="5914" sId="5">
    <nc r="E93">
      <v>4</v>
    </nc>
  </rcc>
  <rcc rId="5915" sId="5">
    <nc r="K93">
      <f>(E93*H93)</f>
    </nc>
  </rcc>
  <rcc rId="5916" sId="5">
    <nc r="F93">
      <v>4</v>
    </nc>
  </rcc>
  <rcc rId="5917" sId="5">
    <nc r="E94">
      <v>5</v>
    </nc>
  </rcc>
  <rcc rId="5918" sId="5">
    <nc r="K94">
      <f>(E94*H94)</f>
    </nc>
  </rcc>
  <rcc rId="5919" sId="5">
    <nc r="F94">
      <v>5</v>
    </nc>
  </rcc>
  <rcc rId="5920" sId="5">
    <nc r="G93">
      <f>(F93-E93)</f>
    </nc>
  </rcc>
  <rcc rId="5921" sId="5">
    <nc r="G94">
      <f>(F94-E94)</f>
    </nc>
  </rcc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52" sId="5">
    <oc r="H183">
      <v>1700</v>
    </oc>
    <nc r="H183">
      <v>1350</v>
    </nc>
  </rcc>
  <rcc rId="2453" sId="5">
    <oc r="E38">
      <v>8</v>
    </oc>
    <nc r="E38">
      <v>7</v>
    </nc>
  </rcc>
  <rcc rId="2454" sId="5">
    <oc r="F38">
      <v>8</v>
    </oc>
    <nc r="F38">
      <v>7</v>
    </nc>
  </rcc>
  <rcc rId="2455" sId="5">
    <oc r="E194">
      <v>7</v>
    </oc>
    <nc r="E194">
      <v>6</v>
    </nc>
  </rcc>
  <rcc rId="2456" sId="5">
    <oc r="F194">
      <v>7</v>
    </oc>
    <nc r="F194">
      <v>6</v>
    </nc>
  </rcc>
</revisions>
</file>

<file path=xl/revisions/revisionLog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45" sId="5" ref="A184:XFD184" action="insertRow"/>
  <rcc rId="446" sId="5">
    <nc r="A184" t="inlineStr">
      <is>
        <t>145A</t>
      </is>
    </nc>
  </rcc>
  <rcc rId="447" sId="5">
    <nc r="B184" t="inlineStr">
      <is>
        <t>J4 Original</t>
      </is>
    </nc>
  </rcc>
  <rcc rId="448" sId="5">
    <nc r="C184" t="inlineStr">
      <is>
        <t>SAMSUNG</t>
      </is>
    </nc>
  </rcc>
  <rcc rId="449" sId="5">
    <nc r="D184" t="inlineStr">
      <is>
        <t>panel</t>
      </is>
    </nc>
  </rcc>
  <rcc rId="450" sId="5">
    <nc r="E184">
      <v>1</v>
    </nc>
  </rcc>
  <rcc rId="451" sId="5">
    <nc r="F184">
      <v>1</v>
    </nc>
  </rcc>
  <rcc rId="452" sId="5">
    <nc r="G184">
      <f>(F184-E184)</f>
    </nc>
  </rcc>
  <rcc rId="453" sId="5">
    <nc r="H184">
      <v>4800</v>
    </nc>
  </rcc>
  <rcc rId="454" sId="5">
    <nc r="I184">
      <v>5300</v>
    </nc>
  </rcc>
</revisions>
</file>

<file path=xl/revisions/revisionLog50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922" sId="5">
    <nc r="H92">
      <v>275</v>
    </nc>
  </rcc>
  <rcc rId="5923" sId="5">
    <nc r="H93">
      <v>250</v>
    </nc>
  </rcc>
  <rcc rId="5924" sId="5">
    <nc r="H94">
      <v>250</v>
    </nc>
  </rcc>
</revisions>
</file>

<file path=xl/revisions/revisionLog50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5" sqref="A67" start="0" length="2147483647">
    <dxf>
      <font>
        <color rgb="FFFFFF00"/>
      </font>
    </dxf>
  </rfmt>
  <rcc rId="5925" sId="5">
    <nc r="B67" t="inlineStr">
      <is>
        <t>phentom p1 pro</t>
      </is>
    </nc>
  </rcc>
  <rcc rId="5926" sId="5">
    <nc r="C67" t="inlineStr">
      <is>
        <t>Q-Mobile</t>
      </is>
    </nc>
  </rcc>
  <rcc rId="5927" sId="5">
    <nc r="D67" t="inlineStr">
      <is>
        <t>TOUCH</t>
      </is>
    </nc>
  </rcc>
  <rcc rId="5928" sId="5">
    <nc r="E67">
      <v>1</v>
    </nc>
  </rcc>
  <rcc rId="5929" sId="5">
    <nc r="F67">
      <v>1</v>
    </nc>
  </rcc>
  <rcc rId="5930" sId="5">
    <oc r="G67">
      <f>(F67-E67)</f>
    </oc>
    <nc r="G67">
      <f>(F67-E67)</f>
    </nc>
  </rcc>
  <rcc rId="5931" sId="5">
    <nc r="H67">
      <v>280</v>
    </nc>
  </rcc>
  <rcc rId="5932" sId="5">
    <nc r="I67">
      <v>400</v>
    </nc>
  </rcc>
  <rcc rId="5933" sId="5">
    <oc r="B66" t="inlineStr">
      <is>
        <t>phentom p1 pro</t>
      </is>
    </oc>
    <nc r="B66"/>
  </rcc>
  <rcc rId="5934" sId="5">
    <oc r="C66" t="inlineStr">
      <is>
        <t>Q-Mobile</t>
      </is>
    </oc>
    <nc r="C66"/>
  </rcc>
  <rcc rId="5935" sId="5">
    <oc r="D66" t="inlineStr">
      <is>
        <t>TOUCH</t>
      </is>
    </oc>
    <nc r="D66"/>
  </rcc>
  <rcc rId="5936" sId="5">
    <oc r="E66">
      <v>1</v>
    </oc>
    <nc r="E66"/>
  </rcc>
  <rcc rId="5937" sId="5">
    <oc r="F66">
      <v>1</v>
    </oc>
    <nc r="F66"/>
  </rcc>
  <rcc rId="5938" sId="5">
    <oc r="G66">
      <f>(F66-E66)</f>
    </oc>
    <nc r="G66"/>
  </rcc>
  <rcc rId="5939" sId="5">
    <oc r="H66">
      <v>280</v>
    </oc>
    <nc r="H66"/>
  </rcc>
  <rcc rId="5940" sId="5">
    <oc r="I66">
      <v>400</v>
    </oc>
    <nc r="I66"/>
  </rcc>
</revisions>
</file>

<file path=xl/revisions/revisionLog50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941" sId="5" ref="A67:XFD67" action="insertRow"/>
  <rcc rId="5942" sId="5">
    <nc r="A67">
      <v>58</v>
    </nc>
  </rcc>
  <rcc rId="5943" sId="5">
    <nc r="K67">
      <f>(E67*H67)</f>
    </nc>
  </rcc>
  <rrc rId="5944" sId="5" ref="A24:XFD24" action="insertRow"/>
  <rcc rId="5945" sId="5">
    <nc r="A24" t="inlineStr">
      <is>
        <t>21A</t>
      </is>
    </nc>
  </rcc>
  <rcc rId="5946" sId="5">
    <nc r="B24" t="inlineStr">
      <is>
        <t>A369</t>
      </is>
    </nc>
  </rcc>
  <rrc rId="5947" sId="5" ref="A25:XFD25" action="insertRow"/>
  <rcc rId="5948" sId="5">
    <nc r="A25" t="inlineStr">
      <is>
        <t>21A</t>
      </is>
    </nc>
  </rcc>
  <rcc rId="5949" sId="5">
    <nc r="B25" t="inlineStr">
      <is>
        <t>A328</t>
      </is>
    </nc>
  </rcc>
  <rrc rId="5950" sId="5" ref="A26:XFD26" action="insertRow"/>
  <rcc rId="5951" sId="5">
    <nc r="A26" t="inlineStr">
      <is>
        <t>21A</t>
      </is>
    </nc>
  </rcc>
  <rcc rId="5952" sId="5">
    <nc r="B26" t="inlineStr">
      <is>
        <t>A390</t>
      </is>
    </nc>
  </rcc>
  <rcc rId="5953" sId="5">
    <nc r="C24" t="inlineStr">
      <is>
        <t>Lenovo</t>
      </is>
    </nc>
  </rcc>
  <rcc rId="5954" sId="5">
    <nc r="C25" t="inlineStr">
      <is>
        <t>Lenovo</t>
      </is>
    </nc>
  </rcc>
  <rcc rId="5955" sId="5">
    <nc r="C26" t="inlineStr">
      <is>
        <t>Lenovo</t>
      </is>
    </nc>
  </rcc>
  <rcc rId="5956" sId="5">
    <nc r="D24" t="inlineStr">
      <is>
        <t>Touch</t>
      </is>
    </nc>
  </rcc>
  <rcc rId="5957" sId="5">
    <nc r="D25" t="inlineStr">
      <is>
        <t>Touch</t>
      </is>
    </nc>
  </rcc>
  <rcc rId="5958" sId="5">
    <nc r="D26" t="inlineStr">
      <is>
        <t>Touch</t>
      </is>
    </nc>
  </rcc>
  <rcc rId="5959" sId="5">
    <nc r="E24">
      <v>4</v>
    </nc>
  </rcc>
  <rcc rId="5960" sId="5">
    <nc r="F24">
      <v>4</v>
    </nc>
  </rcc>
  <rcc rId="5961" sId="5">
    <nc r="G24">
      <v>0</v>
    </nc>
  </rcc>
  <rcc rId="5962" sId="5">
    <nc r="H24">
      <v>145</v>
    </nc>
  </rcc>
  <rcc rId="5963" sId="5">
    <nc r="E25">
      <v>5</v>
    </nc>
  </rcc>
  <rcc rId="5964" sId="5">
    <nc r="F25">
      <v>5</v>
    </nc>
  </rcc>
  <rcc rId="5965" sId="5">
    <nc r="G25">
      <v>0</v>
    </nc>
  </rcc>
  <rcc rId="5966" sId="5">
    <nc r="H25">
      <v>160</v>
    </nc>
  </rcc>
  <rcc rId="5967" sId="5">
    <nc r="E26">
      <v>5</v>
    </nc>
  </rcc>
  <rcc rId="5968" sId="5">
    <nc r="F26">
      <v>5</v>
    </nc>
  </rcc>
  <rcc rId="5969" sId="5">
    <nc r="G26">
      <v>0</v>
    </nc>
  </rcc>
  <rcc rId="5970" sId="5">
    <nc r="H26">
      <v>160</v>
    </nc>
  </rcc>
</revisions>
</file>

<file path=xl/revisions/revisionLog50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5" sqref="B138:H138" start="0" length="2147483647">
    <dxf>
      <font>
        <color theme="1"/>
      </font>
    </dxf>
  </rfmt>
</revisions>
</file>

<file path=xl/revisions/revisionLog50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971" sId="5" ref="A5:XFD5" action="insertRow"/>
  <rcc rId="5972" sId="5">
    <nc r="A5" t="inlineStr">
      <is>
        <t>3A</t>
      </is>
    </nc>
  </rcc>
  <rcc rId="5973" sId="5">
    <nc r="B5">
      <v>1080</v>
    </nc>
  </rcc>
  <rcc rId="5974" sId="5">
    <nc r="C5" t="inlineStr">
      <is>
        <t>MOTOROLLA</t>
      </is>
    </nc>
  </rcc>
  <rcc rId="5975" sId="5">
    <nc r="D5" t="inlineStr">
      <is>
        <t>TOUCH</t>
      </is>
    </nc>
  </rcc>
  <rcc rId="5976" sId="5">
    <nc r="E5">
      <v>5</v>
    </nc>
  </rcc>
  <rcc rId="5977" sId="5">
    <nc r="F5">
      <v>5</v>
    </nc>
  </rcc>
  <rcc rId="5978" sId="5">
    <nc r="G5">
      <v>0</v>
    </nc>
  </rcc>
  <rcc rId="5979" sId="5">
    <nc r="H5">
      <v>320</v>
    </nc>
  </rcc>
  <rcc rId="5980" sId="5">
    <oc r="C95" t="inlineStr">
      <is>
        <t>Q-Mobile</t>
      </is>
    </oc>
    <nc r="C95" t="inlineStr">
      <is>
        <t>NOIR</t>
      </is>
    </nc>
  </rcc>
  <rrc rId="5981" sId="5" ref="A96:XFD96" action="insertRow"/>
  <rcc rId="5982" sId="5">
    <nc r="C96" t="inlineStr">
      <is>
        <t>NOIR</t>
      </is>
    </nc>
  </rcc>
  <rcc rId="5983" sId="5">
    <nc r="D96" t="inlineStr">
      <is>
        <t>TOUCH</t>
      </is>
    </nc>
  </rcc>
  <rcc rId="5984" sId="5">
    <nc r="G96">
      <f>(F96-E96)</f>
    </nc>
  </rcc>
  <rcc rId="5985" sId="5">
    <nc r="I96">
      <v>250</v>
    </nc>
  </rcc>
  <rcc rId="5986" sId="5">
    <nc r="K96">
      <f>(E96*H96)</f>
    </nc>
  </rcc>
  <rcc rId="5987" sId="5">
    <nc r="B96" t="inlineStr">
      <is>
        <t>A80</t>
      </is>
    </nc>
  </rcc>
  <rcc rId="5988" sId="5">
    <nc r="E96">
      <v>4</v>
    </nc>
  </rcc>
  <rcc rId="5989" sId="5">
    <nc r="F96">
      <v>4</v>
    </nc>
  </rcc>
  <rcc rId="5990" sId="5">
    <nc r="H96">
      <v>165</v>
    </nc>
  </rcc>
  <rrc rId="5991" sId="5" ref="A97:XFD97" action="insertRow"/>
  <rcc rId="5992" sId="5">
    <nc r="A96">
      <v>79</v>
    </nc>
  </rcc>
  <rcc rId="5993" sId="5">
    <nc r="A97" t="inlineStr">
      <is>
        <t>79A</t>
      </is>
    </nc>
  </rcc>
  <rrc rId="5994" sId="5" ref="A98:XFD98" action="insertRow"/>
</revisions>
</file>

<file path=xl/revisions/revisionLog50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995" sId="5">
    <oc r="C60" t="inlineStr">
      <is>
        <t>Q-Mobile</t>
      </is>
    </oc>
    <nc r="C60" t="inlineStr">
      <is>
        <t>NOIR</t>
      </is>
    </nc>
  </rcc>
</revisions>
</file>

<file path=xl/revisions/revisionLog50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996" sId="5" ref="A61:XFD61" action="insertRow"/>
  <rcc rId="5997" sId="5">
    <nc r="A61" t="inlineStr">
      <is>
        <t>50B</t>
      </is>
    </nc>
  </rcc>
  <rcc rId="5998" sId="5">
    <nc r="C61" t="inlineStr">
      <is>
        <t>NOIR</t>
      </is>
    </nc>
  </rcc>
  <rcc rId="5999" sId="5">
    <nc r="D61" t="inlineStr">
      <is>
        <t>TOUCH</t>
      </is>
    </nc>
  </rcc>
  <rcc rId="6000" sId="5">
    <nc r="G61">
      <f>(F61-E61)</f>
    </nc>
  </rcc>
  <rcc rId="6001" sId="5">
    <nc r="K61">
      <f>(E61*H61)</f>
    </nc>
  </rcc>
  <rcc rId="6002" sId="5">
    <nc r="B61" t="inlineStr">
      <is>
        <t xml:space="preserve">i10 2019 </t>
      </is>
    </nc>
  </rcc>
  <rcc rId="6003" sId="5">
    <nc r="E61">
      <v>5</v>
    </nc>
  </rcc>
  <rcc rId="6004" sId="5">
    <nc r="F61">
      <v>5</v>
    </nc>
  </rcc>
  <rcc rId="6005" sId="5">
    <nc r="H61">
      <v>250</v>
    </nc>
  </rcc>
</revisions>
</file>

<file path=xl/revisions/revisionLog50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006" sId="5">
    <oc r="E79">
      <v>3</v>
    </oc>
    <nc r="E79">
      <v>8</v>
    </nc>
  </rcc>
  <rcc rId="6007" sId="5">
    <oc r="F79">
      <v>3</v>
    </oc>
    <nc r="F79">
      <v>8</v>
    </nc>
  </rcc>
  <rcc rId="6008" sId="5">
    <oc r="H79">
      <v>160</v>
    </oc>
    <nc r="H79">
      <v>230</v>
    </nc>
  </rcc>
</revisions>
</file>

<file path=xl/revisions/revisionLog50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6009" sId="5" ref="A101:XFD101" action="insertRow"/>
  <rcc rId="6010" sId="5">
    <nc r="A101">
      <v>80</v>
    </nc>
  </rcc>
  <rcc rId="6011" sId="5">
    <nc r="B101" t="inlineStr">
      <is>
        <t>Black 2</t>
      </is>
    </nc>
  </rcc>
  <rcc rId="6012" sId="5">
    <nc r="C101" t="inlineStr">
      <is>
        <t>Q-Mobile</t>
      </is>
    </nc>
  </rcc>
  <rcc rId="6013" sId="5">
    <nc r="D101" t="inlineStr">
      <is>
        <t>TOUCH</t>
      </is>
    </nc>
  </rcc>
  <rcc rId="6014" sId="5">
    <nc r="G101">
      <f>(F101-E101)</f>
    </nc>
  </rcc>
  <rcc rId="6015" sId="5">
    <nc r="K101">
      <f>(E101*H101)</f>
    </nc>
  </rcc>
  <rcc rId="6016" sId="5">
    <oc r="B100" t="inlineStr">
      <is>
        <t>Black 2</t>
      </is>
    </oc>
    <nc r="B100" t="inlineStr">
      <is>
        <t>Black</t>
      </is>
    </nc>
  </rcc>
  <rcc rId="6017" sId="5">
    <oc r="F100">
      <v>3</v>
    </oc>
    <nc r="F100">
      <v>5</v>
    </nc>
  </rcc>
  <rcc rId="6018" sId="5">
    <oc r="E100">
      <v>3</v>
    </oc>
    <nc r="E100">
      <v>5</v>
    </nc>
  </rcc>
  <rcc rId="6019" sId="5">
    <nc r="E101">
      <v>8</v>
    </nc>
  </rcc>
  <rcc rId="6020" sId="5">
    <nc r="F101">
      <v>8</v>
    </nc>
  </rcc>
  <rcc rId="6021" sId="5">
    <nc r="H101">
      <v>165</v>
    </nc>
  </rcc>
  <rrc rId="6022" sId="5" ref="A65:XFD65" action="insertRow"/>
  <rrc rId="6023" sId="5" ref="A67:XFD67" action="insertRow"/>
  <rcc rId="6024" sId="5">
    <nc r="A65">
      <v>52</v>
    </nc>
  </rcc>
  <rcc rId="6025" sId="5">
    <nc r="C65" t="inlineStr">
      <is>
        <t>Q-Mobile</t>
      </is>
    </nc>
  </rcc>
  <rcc rId="6026" sId="5">
    <nc r="D65" t="inlineStr">
      <is>
        <t>TOUCH</t>
      </is>
    </nc>
  </rcc>
  <rcc rId="6027" sId="5">
    <nc r="G65">
      <f>(F65-E65)</f>
    </nc>
  </rcc>
  <rcc rId="6028" sId="5">
    <nc r="H65">
      <v>155</v>
    </nc>
  </rcc>
  <rcc rId="6029" sId="5">
    <nc r="I65">
      <v>250</v>
    </nc>
  </rcc>
  <rcc rId="6030" sId="5">
    <nc r="K65">
      <f>(E65*H65)</f>
    </nc>
  </rcc>
  <rcc rId="6031" sId="5">
    <nc r="B65" t="inlineStr">
      <is>
        <t>LT15</t>
      </is>
    </nc>
  </rcc>
  <rcc rId="6032" sId="5">
    <nc r="E65">
      <v>5</v>
    </nc>
  </rcc>
  <rcc rId="6033" sId="5">
    <nc r="F65">
      <v>5</v>
    </nc>
  </rcc>
</revisions>
</file>

<file path=xl/revisions/revisionLog50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034" sId="5">
    <nc r="A67">
      <v>53</v>
    </nc>
  </rcc>
  <rcc rId="6035" sId="5">
    <nc r="B67" t="inlineStr">
      <is>
        <t xml:space="preserve">LT680 </t>
      </is>
    </nc>
  </rcc>
  <rcc rId="6036" sId="5">
    <nc r="C67" t="inlineStr">
      <is>
        <t>Q-Mobile</t>
      </is>
    </nc>
  </rcc>
  <rcc rId="6037" sId="5">
    <nc r="D67" t="inlineStr">
      <is>
        <t>TOUCH</t>
      </is>
    </nc>
  </rcc>
  <rcc rId="6038" sId="5">
    <nc r="E67">
      <v>1</v>
    </nc>
  </rcc>
  <rcc rId="6039" sId="5">
    <nc r="F67">
      <v>1</v>
    </nc>
  </rcc>
  <rcc rId="6040" sId="5">
    <nc r="G67">
      <f>(F67-E67)</f>
    </nc>
  </rcc>
  <rcc rId="6041" sId="5">
    <nc r="H67">
      <v>250</v>
    </nc>
  </rcc>
  <rcc rId="6042" sId="5">
    <nc r="I67">
      <v>400</v>
    </nc>
  </rcc>
  <rcc rId="6043" sId="5">
    <nc r="K67">
      <f>(E67*H67)</f>
    </nc>
  </rcc>
  <rcc rId="6044" sId="5">
    <oc r="B66" t="inlineStr">
      <is>
        <t xml:space="preserve">LT680 </t>
      </is>
    </oc>
    <nc r="B66" t="inlineStr">
      <is>
        <t>LT 550 Pro</t>
      </is>
    </nc>
  </rcc>
  <rcc rId="6045" sId="5">
    <oc r="E66">
      <v>1</v>
    </oc>
    <nc r="E66">
      <v>10</v>
    </nc>
  </rcc>
  <rcc rId="6046" sId="5">
    <oc r="F66">
      <v>1</v>
    </oc>
    <nc r="F66">
      <v>10</v>
    </nc>
  </rcc>
  <rrc rId="6047" sId="5" ref="A12:XFD12" action="insertRow"/>
  <rcc rId="6048" sId="5">
    <nc r="A12">
      <v>9</v>
    </nc>
  </rcc>
  <rcc rId="6049" sId="5">
    <nc r="C12" t="inlineStr">
      <is>
        <t>OPPO</t>
      </is>
    </nc>
  </rcc>
  <rcc rId="6050" sId="5">
    <nc r="D12" t="inlineStr">
      <is>
        <t>TOUCH</t>
      </is>
    </nc>
  </rcc>
  <rcc rId="6051" sId="5">
    <nc r="G12">
      <f>(F12-E12)</f>
    </nc>
  </rcc>
  <rcc rId="6052" sId="5">
    <nc r="H12">
      <v>190</v>
    </nc>
  </rcc>
  <rcc rId="6053" sId="5">
    <nc r="I12">
      <v>300</v>
    </nc>
  </rcc>
  <rcc rId="6054" sId="5">
    <nc r="K12">
      <f>(E12*H12)</f>
    </nc>
  </rcc>
  <rcc rId="6055" sId="5">
    <nc r="B12" t="inlineStr">
      <is>
        <t>A71</t>
      </is>
    </nc>
  </rcc>
  <rcc rId="6056" sId="5">
    <nc r="E12">
      <v>3</v>
    </nc>
  </rcc>
  <rcc rId="6057" sId="5">
    <nc r="F12">
      <v>3</v>
    </nc>
  </rcc>
</revisions>
</file>

<file path=xl/revisions/revisionLog5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55" sId="5" ref="A134:XFD134" action="insertRow"/>
  <rcc rId="456" sId="5">
    <nc r="A134" t="inlineStr">
      <is>
        <t>121A</t>
      </is>
    </nc>
  </rcc>
  <rcc rId="457" sId="5">
    <nc r="B134" t="inlineStr">
      <is>
        <t>G5+</t>
      </is>
    </nc>
  </rcc>
  <rcc rId="458" sId="5">
    <nc r="C134" t="inlineStr">
      <is>
        <t>MOTOROLLA</t>
      </is>
    </nc>
  </rcc>
  <rcc rId="459" sId="5">
    <nc r="D134" t="inlineStr">
      <is>
        <t>Panel</t>
      </is>
    </nc>
  </rcc>
  <rcc rId="460" sId="5">
    <nc r="E134">
      <v>2</v>
    </nc>
  </rcc>
  <rcc rId="461" sId="5">
    <nc r="F134">
      <v>2</v>
    </nc>
  </rcc>
  <rcc rId="462" sId="5">
    <nc r="G134">
      <f>(F134-E134)</f>
    </nc>
  </rcc>
</revisions>
</file>

<file path=xl/revisions/revisionLog5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058" sId="5">
    <oc r="H12">
      <v>190</v>
    </oc>
    <nc r="H12">
      <v>250</v>
    </nc>
  </rcc>
  <rcc rId="6059" sId="5">
    <oc r="H11">
      <v>190</v>
    </oc>
    <nc r="H11">
      <v>165</v>
    </nc>
  </rcc>
  <rcc rId="6060" sId="5">
    <oc r="H13">
      <v>180</v>
    </oc>
    <nc r="H13">
      <v>165</v>
    </nc>
  </rcc>
  <rcc rId="6061" sId="5">
    <oc r="E13">
      <v>5</v>
    </oc>
    <nc r="E13">
      <v>9</v>
    </nc>
  </rcc>
  <rcc rId="6062" sId="5">
    <oc r="F13">
      <v>5</v>
    </oc>
    <nc r="F13">
      <v>9</v>
    </nc>
  </rcc>
</revisions>
</file>

<file path=xl/revisions/revisionLog5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6063" sId="5" ref="A4:XFD4" action="insertRow"/>
  <rcc rId="6064" sId="5">
    <nc r="A4">
      <v>2</v>
    </nc>
  </rcc>
  <rcc rId="6065" sId="5">
    <nc r="C4" t="inlineStr">
      <is>
        <t>HUAWEI</t>
      </is>
    </nc>
  </rcc>
  <rcc rId="6066" sId="5">
    <nc r="D4" t="inlineStr">
      <is>
        <t>TOUCH</t>
      </is>
    </nc>
  </rcc>
  <rcc rId="6067" sId="5">
    <nc r="G4">
      <f>(F4-E4)</f>
    </nc>
  </rcc>
  <rcc rId="6068" sId="5">
    <nc r="I4">
      <v>450</v>
    </nc>
  </rcc>
  <rcc rId="6069" sId="5">
    <nc r="K4">
      <f>(E4*H4)</f>
    </nc>
  </rcc>
  <rcc rId="6070" sId="5">
    <nc r="B4" t="inlineStr">
      <is>
        <t>Y6 2019</t>
      </is>
    </nc>
  </rcc>
  <rcc rId="6071" sId="5">
    <nc r="E4">
      <v>5</v>
    </nc>
  </rcc>
  <rcc rId="6072" sId="5">
    <nc r="F4">
      <v>5</v>
    </nc>
  </rcc>
  <rcc rId="6073" sId="5">
    <nc r="H4">
      <v>340</v>
    </nc>
  </rcc>
  <rcc rId="6074" sId="5">
    <oc r="B178" t="inlineStr">
      <is>
        <t>Iphone 6 Oroginal</t>
      </is>
    </oc>
    <nc r="B178" t="inlineStr">
      <is>
        <t>iphone 7+</t>
      </is>
    </nc>
  </rcc>
  <rcc rId="6075" sId="5">
    <oc r="B139">
      <v>0</v>
    </oc>
    <nc r="B139" t="inlineStr">
      <is>
        <t>Mate 7</t>
      </is>
    </nc>
  </rcc>
</revisions>
</file>

<file path=xl/revisions/revisionLog5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6076" sId="5" ref="A60:XFD60" action="insertRow"/>
  <rcc rId="6077" sId="5">
    <oc r="A59">
      <v>50</v>
    </oc>
    <nc r="A59">
      <v>49</v>
    </nc>
  </rcc>
  <rcc rId="6078" sId="5">
    <nc r="A60">
      <v>50</v>
    </nc>
  </rcc>
  <rrc rId="6079" sId="5" ref="A60:XFD60" action="insertRow"/>
  <rcc rId="6080" sId="5">
    <nc r="A60">
      <v>49</v>
    </nc>
  </rcc>
  <rcc rId="6081" sId="5">
    <nc r="C60" t="inlineStr">
      <is>
        <t>Q-Mobile</t>
      </is>
    </nc>
  </rcc>
  <rcc rId="6082" sId="5">
    <nc r="D60" t="inlineStr">
      <is>
        <t>TOUCH</t>
      </is>
    </nc>
  </rcc>
  <rcc rId="6083" sId="5">
    <nc r="E60">
      <v>3</v>
    </nc>
  </rcc>
  <rcc rId="6084" sId="5">
    <nc r="F60">
      <v>3</v>
    </nc>
  </rcc>
  <rcc rId="6085" sId="5">
    <nc r="G60">
      <f>(F60-E60)</f>
    </nc>
  </rcc>
  <rcc rId="6086" sId="5">
    <nc r="H60">
      <v>155</v>
    </nc>
  </rcc>
  <rcc rId="6087" sId="5">
    <nc r="I60">
      <v>220</v>
    </nc>
  </rcc>
  <rcc rId="6088" sId="5">
    <nc r="K60">
      <f>(E60*H60)</f>
    </nc>
  </rcc>
  <rcc rId="6089" sId="5">
    <nc r="B60" t="inlineStr">
      <is>
        <t>js7</t>
      </is>
    </nc>
  </rcc>
</revisions>
</file>

<file path=xl/revisions/revisionLog5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090" sId="5">
    <nc r="B61" t="inlineStr">
      <is>
        <t>Rx40</t>
      </is>
    </nc>
  </rcc>
  <rrc rId="6091" sId="5" ref="A62:XFD62" action="insertRow"/>
  <rcc rId="6092" sId="5">
    <nc r="A62">
      <v>50</v>
    </nc>
  </rcc>
  <rcc rId="6093" sId="5">
    <nc r="B62" t="inlineStr">
      <is>
        <t>Rx55</t>
      </is>
    </nc>
  </rcc>
  <rcc rId="6094" sId="5">
    <nc r="C61" t="inlineStr">
      <is>
        <t>Q-Mobile</t>
      </is>
    </nc>
  </rcc>
  <rcc rId="6095" sId="5">
    <nc r="C62" t="inlineStr">
      <is>
        <t>Q-Mobile</t>
      </is>
    </nc>
  </rcc>
  <rcc rId="6096" sId="5">
    <nc r="D61" t="inlineStr">
      <is>
        <t>TOUCH</t>
      </is>
    </nc>
  </rcc>
  <rcc rId="6097" sId="5">
    <nc r="D62" t="inlineStr">
      <is>
        <t>TOUCH</t>
      </is>
    </nc>
  </rcc>
  <rcc rId="6098" sId="5">
    <nc r="E61">
      <v>5</v>
    </nc>
  </rcc>
  <rcc rId="6099" sId="5">
    <nc r="F61">
      <v>5</v>
    </nc>
  </rcc>
  <rcc rId="6100" sId="5">
    <nc r="G61">
      <f>(F61-E61)</f>
    </nc>
  </rcc>
  <rcc rId="6101" sId="5">
    <nc r="H61">
      <v>165</v>
    </nc>
  </rcc>
  <rcc rId="6102" sId="5">
    <nc r="K61">
      <f>(E61*H61)</f>
    </nc>
  </rcc>
  <rcc rId="6103" sId="5">
    <nc r="E62">
      <v>4</v>
    </nc>
  </rcc>
  <rcc rId="6104" sId="5">
    <nc r="F62">
      <v>4</v>
    </nc>
  </rcc>
  <rcc rId="6105" sId="5">
    <nc r="G62">
      <f>(F62-E62)</f>
    </nc>
  </rcc>
  <rcc rId="6106" sId="5">
    <nc r="H62">
      <v>195</v>
    </nc>
  </rcc>
  <rcc rId="6107" sId="5">
    <nc r="K62">
      <f>(E62*H62)</f>
    </nc>
  </rcc>
</revisions>
</file>

<file path=xl/revisions/revisionLog5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6108" sId="5" ref="A3:XFD3" action="insertRow"/>
  <rcc rId="6109" sId="5">
    <nc r="A3">
      <v>1</v>
    </nc>
  </rcc>
  <rcc rId="6110" sId="5">
    <nc r="C3" t="inlineStr">
      <is>
        <t>HUAWEI</t>
      </is>
    </nc>
  </rcc>
  <rcc rId="6111" sId="5">
    <nc r="D3" t="inlineStr">
      <is>
        <t>TOUCH</t>
      </is>
    </nc>
  </rcc>
  <rcc rId="6112" sId="5">
    <nc r="E3">
      <v>6</v>
    </nc>
  </rcc>
  <rcc rId="6113" sId="5">
    <nc r="F3">
      <v>6</v>
    </nc>
  </rcc>
  <rcc rId="6114" sId="5">
    <nc r="G3">
      <f>(F3-E3)</f>
    </nc>
  </rcc>
  <rcc rId="6115" sId="5">
    <nc r="H3">
      <v>280</v>
    </nc>
  </rcc>
  <rcc rId="6116" sId="5">
    <nc r="I3">
      <v>400</v>
    </nc>
  </rcc>
  <rcc rId="6117" sId="5">
    <nc r="K3">
      <f>(E3*H3)</f>
    </nc>
  </rcc>
  <rcc rId="6118" sId="5">
    <nc r="B3" t="inlineStr">
      <is>
        <t>Y55</t>
      </is>
    </nc>
  </rcc>
  <rrc rId="6119" sId="5" ref="A17:XFD17" action="insertRow"/>
  <rrc rId="6120" sId="5" ref="A17:XFD17" action="insertRow"/>
  <rcc rId="6121" sId="5">
    <nc r="A17">
      <v>11</v>
    </nc>
  </rcc>
  <rcc rId="6122" sId="5">
    <nc r="B17" t="inlineStr">
      <is>
        <t>Z3 mini</t>
      </is>
    </nc>
  </rcc>
  <rcc rId="6123" sId="5">
    <nc r="C17" t="inlineStr">
      <is>
        <t>Sony</t>
      </is>
    </nc>
  </rcc>
  <rcc rId="6124" sId="5">
    <nc r="D17" t="inlineStr">
      <is>
        <t>Touch</t>
      </is>
    </nc>
  </rcc>
  <rcc rId="6125" sId="5">
    <nc r="E17">
      <v>4</v>
    </nc>
  </rcc>
  <rcc rId="6126" sId="5">
    <nc r="F17">
      <v>4</v>
    </nc>
  </rcc>
  <rcc rId="6127" sId="5">
    <nc r="G17">
      <f>(F17-E17)</f>
    </nc>
  </rcc>
  <rcc rId="6128" sId="5">
    <nc r="H17">
      <v>310</v>
    </nc>
  </rcc>
  <rcc rId="6129" sId="5">
    <nc r="I17">
      <v>450</v>
    </nc>
  </rcc>
  <rcc rId="6130" sId="5">
    <nc r="K17">
      <f>(E17*H17)</f>
    </nc>
  </rcc>
  <rcc rId="6131" sId="5">
    <nc r="A18">
      <v>11</v>
    </nc>
  </rcc>
  <rcc rId="6132" sId="5">
    <nc r="C18" t="inlineStr">
      <is>
        <t>Sony</t>
      </is>
    </nc>
  </rcc>
  <rcc rId="6133" sId="5">
    <nc r="D18" t="inlineStr">
      <is>
        <t>Touch</t>
      </is>
    </nc>
  </rcc>
  <rcc rId="6134" sId="5">
    <nc r="G18">
      <f>(F18-E18)</f>
    </nc>
  </rcc>
  <rcc rId="6135" sId="5">
    <nc r="I18">
      <v>450</v>
    </nc>
  </rcc>
  <rcc rId="6136" sId="5">
    <nc r="K18">
      <f>(E18*H18)</f>
    </nc>
  </rcc>
  <rcc rId="6137" sId="5">
    <oc r="B16" t="inlineStr">
      <is>
        <t>Z3 mini</t>
      </is>
    </oc>
    <nc r="B16" t="inlineStr">
      <is>
        <t>Z2</t>
      </is>
    </nc>
  </rcc>
  <rcc rId="6138" sId="5">
    <nc r="B18" t="inlineStr">
      <is>
        <t>Z5</t>
      </is>
    </nc>
  </rcc>
  <rcc rId="6139" sId="5">
    <oc r="E16">
      <v>4</v>
    </oc>
    <nc r="E16">
      <v>5</v>
    </nc>
  </rcc>
  <rcc rId="6140" sId="5">
    <oc r="F16">
      <v>4</v>
    </oc>
    <nc r="F16">
      <v>5</v>
    </nc>
  </rcc>
  <rcc rId="6141" sId="5">
    <oc r="H16">
      <v>310</v>
    </oc>
    <nc r="H16">
      <v>380</v>
    </nc>
  </rcc>
  <rcc rId="6142" sId="5">
    <nc r="E18">
      <v>5</v>
    </nc>
  </rcc>
  <rcc rId="6143" sId="5">
    <nc r="F18">
      <v>5</v>
    </nc>
  </rcc>
  <rcc rId="6144" sId="5">
    <nc r="H18">
      <v>350</v>
    </nc>
  </rcc>
</revisions>
</file>

<file path=xl/revisions/revisionLog5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145" sId="5">
    <oc r="E340">
      <v>6</v>
    </oc>
    <nc r="E340" t="inlineStr">
      <is>
        <t>z</t>
      </is>
    </nc>
  </rcc>
  <rrc rId="6146" sId="5" ref="A11:XFD11" action="insertRow"/>
  <rcc rId="6147" sId="5">
    <nc r="A11">
      <v>6</v>
    </nc>
  </rcc>
  <rcc rId="6148" sId="5">
    <nc r="C11" t="inlineStr">
      <is>
        <t>MOTOROLLA</t>
      </is>
    </nc>
  </rcc>
  <rcc rId="6149" sId="5">
    <nc r="D11" t="inlineStr">
      <is>
        <t>TOUCH</t>
      </is>
    </nc>
  </rcc>
  <rcc rId="6150" sId="5">
    <nc r="G11">
      <f>(F11-E11)</f>
    </nc>
  </rcc>
  <rcc rId="6151" sId="5">
    <nc r="K11">
      <f>(E11*H11)</f>
    </nc>
  </rcc>
  <rrc rId="6152" sId="5" ref="A12:XFD12" action="insertRow"/>
  <rcc rId="6153" sId="5">
    <nc r="A12">
      <v>6</v>
    </nc>
  </rcc>
  <rcc rId="6154" sId="5">
    <nc r="C12" t="inlineStr">
      <is>
        <t>MOTOROLLA</t>
      </is>
    </nc>
  </rcc>
  <rcc rId="6155" sId="5">
    <nc r="D12" t="inlineStr">
      <is>
        <t>TOUCH</t>
      </is>
    </nc>
  </rcc>
  <rcc rId="6156" sId="5">
    <nc r="E12">
      <v>4</v>
    </nc>
  </rcc>
  <rcc rId="6157" sId="5">
    <nc r="F12">
      <v>4</v>
    </nc>
  </rcc>
  <rcc rId="6158" sId="5">
    <nc r="G12">
      <f>(F12-E12)</f>
    </nc>
  </rcc>
  <rcc rId="6159" sId="5">
    <nc r="H12">
      <v>350</v>
    </nc>
  </rcc>
  <rcc rId="6160" sId="5">
    <nc r="I12">
      <v>700</v>
    </nc>
  </rcc>
  <rcc rId="6161" sId="5">
    <nc r="K12">
      <f>(E12*H12)</f>
    </nc>
  </rcc>
  <rcc rId="6162" sId="5">
    <oc r="E10">
      <v>4</v>
    </oc>
    <nc r="E10"/>
  </rcc>
  <rcc rId="6163" sId="5">
    <oc r="F10">
      <v>4</v>
    </oc>
    <nc r="F10"/>
  </rcc>
  <rcc rId="6164" sId="5">
    <oc r="H10">
      <v>350</v>
    </oc>
    <nc r="H10"/>
  </rcc>
  <rcc rId="6165" sId="5">
    <oc r="I10">
      <v>700</v>
    </oc>
    <nc r="I10"/>
  </rcc>
</revisions>
</file>

<file path=xl/revisions/revisionLog5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166" sId="5">
    <nc r="B11">
      <v>1080</v>
    </nc>
  </rcc>
  <rcc rId="6167" sId="5">
    <nc r="E11">
      <v>5</v>
    </nc>
  </rcc>
  <rcc rId="6168" sId="5">
    <nc r="F11">
      <v>5</v>
    </nc>
  </rcc>
  <rcc rId="6169" sId="5" odxf="1" dxf="1">
    <oc r="G11">
      <f>(F11-E11)</f>
    </oc>
    <nc r="G11">
      <v>0</v>
    </nc>
    <odxf>
      <fill>
        <patternFill>
          <bgColor rgb="FFFFFF00"/>
        </patternFill>
      </fill>
    </odxf>
    <ndxf>
      <fill>
        <patternFill>
          <bgColor theme="2"/>
        </patternFill>
      </fill>
    </ndxf>
  </rcc>
  <rcc rId="6170" sId="5">
    <nc r="H11">
      <v>320</v>
    </nc>
  </rcc>
  <rrc rId="6171" sId="5" ref="A7:XFD7" action="deleteRow">
    <rfmt sheetId="5" xfDxf="1" sqref="A7:XFD7" start="0" length="0"/>
    <rcc rId="0" sId="5" dxf="1">
      <nc r="A7" t="inlineStr">
        <is>
          <t>3A</t>
        </is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cc rId="0" sId="5" dxf="1">
      <nc r="B7">
        <v>1080</v>
      </nc>
      <n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C7" t="inlineStr">
        <is>
          <t>MOTOROLLA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D7" t="inlineStr">
        <is>
          <t>TOUCH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E7">
        <v>5</v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F7">
        <v>5</v>
      </nc>
      <n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G7">
        <v>0</v>
      </nc>
      <n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H7">
        <v>320</v>
      </nc>
      <n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5" sqref="I7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</revisions>
</file>

<file path=xl/revisions/revisionLog5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172" sId="5">
    <nc r="B11" t="inlineStr">
      <is>
        <t>moto c+</t>
      </is>
    </nc>
  </rcc>
</revisions>
</file>

<file path=xl/revisions/revisionLog5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6173" sId="5" ref="A7:XFD7" action="insertRow"/>
  <rcc rId="6174" sId="5">
    <nc r="A7">
      <v>3</v>
    </nc>
  </rcc>
  <rcc rId="6175" sId="5">
    <nc r="C7" t="inlineStr">
      <is>
        <t>MOTOROLLA</t>
      </is>
    </nc>
  </rcc>
  <rcc rId="6176" sId="5">
    <nc r="D7" t="inlineStr">
      <is>
        <t>TOUCH</t>
      </is>
    </nc>
  </rcc>
  <rcc rId="6177" sId="5">
    <nc r="G7">
      <f>(F7-E7)</f>
    </nc>
  </rcc>
  <rcc rId="6178" sId="5">
    <nc r="K7">
      <f>(E7*H7)</f>
    </nc>
  </rcc>
  <rcc rId="6179" sId="5">
    <nc r="B7">
      <v>1254</v>
    </nc>
  </rcc>
</revisions>
</file>

<file path=xl/revisions/revisionLog5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6180" sId="5" ref="A12:XFD12" action="insertRow"/>
  <rcc rId="6181" sId="5">
    <nc r="A12">
      <v>6</v>
    </nc>
  </rcc>
  <rcc rId="6182" sId="5">
    <nc r="B12">
      <v>1080</v>
    </nc>
  </rcc>
  <rcc rId="6183" sId="5">
    <nc r="C12" t="inlineStr">
      <is>
        <t>MOTOROLLA</t>
      </is>
    </nc>
  </rcc>
  <rcc rId="6184" sId="5">
    <nc r="D12" t="inlineStr">
      <is>
        <t>TOUCH</t>
      </is>
    </nc>
  </rcc>
  <rcc rId="6185" sId="5">
    <nc r="E12">
      <v>5</v>
    </nc>
  </rcc>
  <rcc rId="6186" sId="5">
    <nc r="F12">
      <v>5</v>
    </nc>
  </rcc>
  <rcc rId="6187" sId="5">
    <nc r="G12">
      <v>0</v>
    </nc>
  </rcc>
  <rcc rId="6188" sId="5">
    <nc r="H12">
      <v>320</v>
    </nc>
  </rcc>
  <rcc rId="6189" sId="5">
    <nc r="K12">
      <f>(E12*H12)</f>
    </nc>
  </rcc>
  <rm rId="6190" sheetId="5" source="B7:I7" destination="B12:I12" sourceSheetId="5">
    <undo index="1" exp="ref" v="1" dr="H12" r="K12" sId="5"/>
    <undo index="0" exp="ref" v="1" dr="E12" r="K12" sId="5"/>
    <rcc rId="0" sId="5" dxf="1">
      <nc r="B12">
        <v>1080</v>
      </nc>
      <n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C12" t="inlineStr">
        <is>
          <t>MOTOROLLA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D12" t="inlineStr">
        <is>
          <t>TOUCH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E12">
        <v>5</v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F12">
        <v>5</v>
      </nc>
      <n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G12">
        <v>0</v>
      </nc>
      <n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H12">
        <v>320</v>
      </nc>
      <n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5" sqref="I1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rc rId="6191" sId="5" ref="A7:XFD7" action="deleteRow">
    <rfmt sheetId="5" xfDxf="1" sqref="A7:XFD7" start="0" length="0"/>
    <rcc rId="0" sId="5" dxf="1">
      <nc r="A7">
        <v>3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fmt sheetId="5" sqref="E7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7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7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7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7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7">
        <f>(E12*H12)</f>
      </nc>
    </rcc>
  </rrc>
  <rcv guid="{6DE08AC6-364D-41DA-BBF2-05E02A4870BC}" action="delete"/>
  <rdn rId="0" localSheetId="5" customView="1" name="Z_6DE08AC6_364D_41DA_BBF2_05E02A4870BC_.wvu.FilterData" hidden="1" oldHidden="1">
    <formula>'black and white print'!$D$1:$D$1423</formula>
    <oldFormula>'black and white print'!$D$1:$D$1423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5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3" sId="5">
    <nc r="H134">
      <v>1550</v>
    </nc>
  </rcc>
</revisions>
</file>

<file path=xl/revisions/revisionLog5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5" sqref="A24">
    <dxf>
      <fill>
        <patternFill>
          <bgColor rgb="FFFF0000"/>
        </patternFill>
      </fill>
    </dxf>
  </rfmt>
</revisions>
</file>

<file path=xl/revisions/revisionLog5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6195" sId="5" ref="A337:XFD337" action="insertRow"/>
  <rrc rId="6196" sId="5" ref="A338:XFD338" action="insertRow"/>
  <rrc rId="6197" sId="5" ref="A338:XFD338" action="insertRow"/>
  <rm rId="6198" sheetId="5" source="A348:H348" destination="A337:H337" sourceSheetId="5">
    <rfmt sheetId="5" sqref="A337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337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37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37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37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37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37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37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m rId="6199" sheetId="5" source="A359:XFD359" destination="A338:XFD338" sourceSheetId="5">
    <rfmt sheetId="5" xfDxf="1" sqref="A338:XFD338" start="0" length="0"/>
    <rfmt sheetId="5" sqref="A338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338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3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3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3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38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3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38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3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rc rId="6200" sId="5" ref="A340:XFD340" action="insertRow"/>
  <rm rId="6201" sheetId="5" source="A361:XFD361" destination="A339:XFD339" sourceSheetId="5">
    <rfmt sheetId="5" xfDxf="1" sqref="A339:XFD339" start="0" length="0"/>
    <rfmt sheetId="5" sqref="A339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339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3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3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3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39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3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39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3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rc rId="6202" sId="5" ref="A341:XFD341" action="insertRow"/>
  <rrc rId="6203" sId="5" ref="A341:XFD341" action="insertRow"/>
  <rm rId="6204" sheetId="5" source="A364:XFD366" destination="A340:XFD342" sourceSheetId="5">
    <rfmt sheetId="5" xfDxf="1" sqref="A340:XFD340" start="0" length="0"/>
    <rfmt sheetId="5" xfDxf="1" sqref="A341:XFD341" start="0" length="0"/>
    <rfmt sheetId="5" xfDxf="1" sqref="A342:XFD342" start="0" length="0"/>
    <rfmt sheetId="5" sqref="A340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340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40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40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40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40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40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40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40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A341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341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4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4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4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41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4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41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4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A34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34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4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4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4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42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4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4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4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rc rId="6205" sId="5" ref="A343:XFD343" action="insertRow"/>
  <rrc rId="6206" sId="5" ref="A344:XFD344" action="insertRow"/>
  <rrc rId="6207" sId="5" ref="A344:XFD344" action="insertRow"/>
  <rrc rId="6208" sId="5" ref="A344:XFD344" action="insertRow"/>
  <rrc rId="6209" sId="5" ref="A344:XFD344" action="insertRow"/>
  <rrc rId="6210" sId="5" ref="A344:XFD344" action="insertRow"/>
  <rm rId="6211" sheetId="5" source="A375:XFD377" destination="A343:XFD345" sourceSheetId="5">
    <rfmt sheetId="5" xfDxf="1" sqref="A343:XFD343" start="0" length="0"/>
    <rfmt sheetId="5" xfDxf="1" sqref="A344:XFD344" start="0" length="0"/>
    <rfmt sheetId="5" xfDxf="1" sqref="A345:XFD345" start="0" length="0"/>
    <rfmt sheetId="5" sqref="A343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343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43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43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43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43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4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43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4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A344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344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44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44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44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44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4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44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4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A345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345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45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45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45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45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4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45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4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is rId="6212" sheetId="8" name="[final_panel_touch_lcd_backcover.xlsx]Sheet1" sheetPosition="3"/>
  <ris rId="6213" sheetId="9" name="[final_panel_touch_lcd_backcover.xlsx]LCD List" sheetPosition="6"/>
  <rcc rId="6214" sId="9" odxf="1" dxf="1">
    <nc r="A1" t="inlineStr">
      <is>
        <t>S.No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12"/>
        <color rgb="FFFFFF00"/>
        <name val="Calibri"/>
        <scheme val="minor"/>
      </font>
      <fill>
        <patternFill patternType="solid">
          <bgColor theme="7" tint="0.3999755851924192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6215" sId="9" odxf="1" dxf="1">
    <nc r="B1" t="inlineStr">
      <is>
        <t>Model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</odxf>
    <ndxf>
      <font>
        <b/>
        <sz val="12"/>
        <color rgb="FFFFFF00"/>
        <name val="Calibri"/>
        <scheme val="minor"/>
      </font>
      <fill>
        <patternFill patternType="solid">
          <bgColor theme="7" tint="0.39997558519241921"/>
        </patternFill>
      </fill>
      <alignment horizontal="center" vertical="center" readingOrder="0"/>
    </ndxf>
  </rcc>
  <rcc rId="6216" sId="9" odxf="1" dxf="1">
    <nc r="C1" t="inlineStr">
      <is>
        <t>Brand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</odxf>
    <ndxf>
      <font>
        <b/>
        <sz val="12"/>
        <color rgb="FFFFFF00"/>
        <name val="Calibri"/>
        <scheme val="minor"/>
      </font>
      <fill>
        <patternFill patternType="solid">
          <bgColor theme="7" tint="0.39997558519241921"/>
        </patternFill>
      </fill>
      <alignment horizontal="center" vertical="center" readingOrder="0"/>
    </ndxf>
  </rcc>
  <rcc rId="6217" sId="9" odxf="1" dxf="1">
    <nc r="D1" t="inlineStr">
      <is>
        <t>Type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</odxf>
    <ndxf>
      <font>
        <b/>
        <sz val="12"/>
        <color rgb="FFFFFF00"/>
        <name val="Calibri"/>
        <scheme val="minor"/>
      </font>
      <fill>
        <patternFill patternType="solid">
          <bgColor theme="7" tint="0.39997558519241921"/>
        </patternFill>
      </fill>
      <alignment horizontal="center" vertical="center" readingOrder="0"/>
    </ndxf>
  </rcc>
  <rcc rId="6218" sId="9" odxf="1" dxf="1">
    <nc r="E1" t="inlineStr">
      <is>
        <t>Qty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2"/>
        <color rgb="FFFFFF00"/>
        <name val="Calibri"/>
        <scheme val="minor"/>
      </font>
      <fill>
        <patternFill patternType="solid">
          <bgColor theme="7" tint="0.39997558519241921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6219" sId="9" odxf="1" dxf="1">
    <nc r="F1" t="inlineStr">
      <is>
        <t>Qty_Taken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2"/>
        <color rgb="FFFFFF00"/>
        <name val="Calibri"/>
        <scheme val="minor"/>
      </font>
      <fill>
        <patternFill patternType="solid">
          <bgColor rgb="FFFFC000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220" sId="9" odxf="1" dxf="1">
    <nc r="G1" t="inlineStr">
      <is>
        <t>Bought_price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2"/>
        <color rgb="FFFFFF00"/>
        <name val="Calibri"/>
        <scheme val="minor"/>
      </font>
      <fill>
        <patternFill patternType="solid">
          <bgColor theme="7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221" sId="9" odxf="1" dxf="1">
    <nc r="H1" t="inlineStr">
      <is>
        <t>Price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2"/>
        <color rgb="FFFFFF00"/>
        <name val="Calibri"/>
        <scheme val="minor"/>
      </font>
      <fill>
        <patternFill patternType="solid">
          <bgColor theme="7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9" sqref="A2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2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2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2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3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3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3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3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rc rId="6222" sId="9" ref="A3:XFD3" action="insertRow"/>
  <rrc rId="6223" sId="9" ref="A3:XFD3" action="insertRow"/>
  <rrc rId="6224" sId="9" ref="A3:XFD3" action="insertRow"/>
  <rrc rId="6225" sId="9" ref="A3:XFD3" action="insertRow"/>
  <rrc rId="6226" sId="9" ref="A3:XFD3" action="insertRow"/>
  <rrc rId="6227" sId="9" ref="A3:XFD3" action="insertRow"/>
  <rrc rId="6228" sId="9" ref="A3:XFD3" action="insertRow"/>
  <rrc rId="6229" sId="9" ref="A3:XFD3" action="insertRow"/>
  <rrc rId="6230" sId="9" ref="A3:XFD3" action="insertRow"/>
  <rrc rId="6231" sId="9" ref="A3:XFD3" action="insertRow"/>
  <rrc rId="6232" sId="9" ref="A3:XFD3" action="insertRow"/>
  <rrc rId="6233" sId="9" ref="A3:XFD3" action="insertRow"/>
  <rrc rId="6234" sId="5" ref="A346:XFD346" action="deleteRow">
    <rfmt sheetId="5" xfDxf="1" sqref="A346:XFD346" start="0" length="0"/>
    <rfmt sheetId="5" sqref="A346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346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46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46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46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46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4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46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4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6235" sId="5" ref="A346:XFD346" action="deleteRow">
    <rfmt sheetId="5" xfDxf="1" sqref="A346:XFD346" start="0" length="0"/>
    <rfmt sheetId="5" sqref="A346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346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46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46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46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46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4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46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4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6236" sId="5" ref="A346:XFD346" action="deleteRow">
    <rfmt sheetId="5" xfDxf="1" sqref="A346:XFD346" start="0" length="0"/>
    <rfmt sheetId="5" sqref="A346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346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46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46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46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46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4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46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4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6237" sId="5" ref="A347:XFD347" action="deleteRow">
    <rfmt sheetId="5" xfDxf="1" sqref="A347:XFD347" start="0" length="0"/>
    <rcc rId="0" sId="5" dxf="1">
      <nc r="A347">
        <v>174</v>
      </nc>
      <ndxf>
        <font>
          <b/>
          <sz val="20"/>
          <color rgb="FFFF00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fmt sheetId="5" sqref="B347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47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47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47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47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 dxf="1">
      <nc r="G347">
        <f>(F347-E347)</f>
      </nc>
      <n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fmt sheetId="5" sqref="H347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47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347">
        <f>(E347*H347)</f>
      </nc>
    </rcc>
  </rrc>
  <rrc rId="6238" sId="5" ref="A353:XFD353" action="deleteRow">
    <rfmt sheetId="5" xfDxf="1" sqref="A353:XFD353" start="0" length="0"/>
    <rfmt sheetId="5" sqref="E353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53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5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53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5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353">
        <f>(E337*H337)</f>
      </nc>
    </rcc>
  </rrc>
  <rrc rId="6239" sId="5" ref="A363:XFD363" action="deleteRow">
    <rfmt sheetId="5" xfDxf="1" sqref="A363:XFD363" start="0" length="0"/>
    <rfmt sheetId="5" sqref="E363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63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6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63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6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6240" sId="5" ref="A363:XFD363" action="deleteRow">
    <rfmt sheetId="5" xfDxf="1" sqref="A363:XFD363" start="0" length="0"/>
    <rfmt sheetId="5" sqref="E363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63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6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63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6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6241" sId="5" ref="A363:XFD363" action="deleteRow">
    <rfmt sheetId="5" xfDxf="1" sqref="A363:XFD363" start="0" length="0"/>
    <rfmt sheetId="5" sqref="E363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63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6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63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6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6242" sId="5" ref="A363:XFD363" action="deleteRow">
    <rfmt sheetId="5" xfDxf="1" sqref="A363:XFD363" start="0" length="0"/>
    <rfmt sheetId="5" sqref="E363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63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6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63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6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6243" sId="5" ref="A363:XFD363" action="deleteRow">
    <rfmt sheetId="5" xfDxf="1" sqref="A363:XFD363" start="0" length="0"/>
    <rfmt sheetId="5" sqref="E363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63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6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63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6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6244" sId="5" ref="A365:XFD365" action="deleteRow">
    <rfmt sheetId="5" xfDxf="1" sqref="A365:XFD365" start="0" length="0"/>
    <rfmt sheetId="5" sqref="E365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65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6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65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6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6245" sId="5" ref="A365:XFD365" action="deleteRow">
    <rfmt sheetId="5" xfDxf="1" sqref="A365:XFD365" start="0" length="0"/>
    <rfmt sheetId="5" sqref="E365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65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6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65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6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6246" sId="5" ref="A365:XFD365" action="deleteRow">
    <rfmt sheetId="5" xfDxf="1" sqref="A365:XFD365" start="0" length="0"/>
    <rfmt sheetId="5" sqref="E365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65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6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65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6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cc rId="6247" sId="5">
    <oc r="D337" t="inlineStr">
      <is>
        <t>LCD</t>
      </is>
    </oc>
    <nc r="D337" t="inlineStr">
      <is>
        <t>Big LCD</t>
      </is>
    </nc>
  </rcc>
  <rcc rId="6248" sId="5">
    <oc r="D338" t="inlineStr">
      <is>
        <t>LCD</t>
      </is>
    </oc>
    <nc r="D338" t="inlineStr">
      <is>
        <t>Big LCD</t>
      </is>
    </nc>
  </rcc>
  <rcc rId="6249" sId="5">
    <oc r="D339" t="inlineStr">
      <is>
        <t>LCD</t>
      </is>
    </oc>
    <nc r="D339" t="inlineStr">
      <is>
        <t>Big LCD</t>
      </is>
    </nc>
  </rcc>
  <rcc rId="6250" sId="5">
    <oc r="D340" t="inlineStr">
      <is>
        <t>LCD</t>
      </is>
    </oc>
    <nc r="D340" t="inlineStr">
      <is>
        <t>Big LCD</t>
      </is>
    </nc>
  </rcc>
  <rcc rId="6251" sId="5">
    <oc r="D341" t="inlineStr">
      <is>
        <t>LCD</t>
      </is>
    </oc>
    <nc r="D341" t="inlineStr">
      <is>
        <t>Big LCD</t>
      </is>
    </nc>
  </rcc>
  <rcc rId="6252" sId="5">
    <oc r="D342" t="inlineStr">
      <is>
        <t>LCD</t>
      </is>
    </oc>
    <nc r="D342" t="inlineStr">
      <is>
        <t>Big LCD</t>
      </is>
    </nc>
  </rcc>
  <rcc rId="6253" sId="5">
    <oc r="D343" t="inlineStr">
      <is>
        <t>LCD</t>
      </is>
    </oc>
    <nc r="D343" t="inlineStr">
      <is>
        <t>Big LCD</t>
      </is>
    </nc>
  </rcc>
  <rcc rId="6254" sId="5">
    <oc r="D344" t="inlineStr">
      <is>
        <t>LCD</t>
      </is>
    </oc>
    <nc r="D344" t="inlineStr">
      <is>
        <t>Big LCD</t>
      </is>
    </nc>
  </rcc>
  <rcc rId="6255" sId="5">
    <oc r="D345" t="inlineStr">
      <is>
        <t>LCD</t>
      </is>
    </oc>
    <nc r="D345" t="inlineStr">
      <is>
        <t>Big LCD</t>
      </is>
    </nc>
  </rcc>
  <rcv guid="{6DE08AC6-364D-41DA-BBF2-05E02A4870BC}" action="delete"/>
  <rdn rId="0" localSheetId="5" customView="1" name="Z_6DE08AC6_364D_41DA_BBF2_05E02A4870BC_.wvu.FilterData" hidden="1" oldHidden="1">
    <formula>'black and white print'!$D$1:$D$1422</formula>
    <oldFormula>'black and white print'!$D$1:$D$1422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  <rsnm rId="6259" sheetId="1" oldName="[final_panel_touch_lcd_backcover.xlsx]Sheet1" newName="[final_panel_touch_lcd_backcover.xlsx]sheet"/>
</revisions>
</file>

<file path=xl/revisions/revisionLog5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6260" sId="5" ref="A346:XFD346" action="insertRow"/>
  <rfmt sheetId="5" sqref="D346">
    <dxf>
      <fill>
        <patternFill>
          <bgColor rgb="FFFFFF00"/>
        </patternFill>
      </fill>
    </dxf>
  </rfmt>
  <rrc rId="6261" sId="5" ref="A337:XFD337" action="insertRow"/>
  <rfmt sheetId="5" sqref="D337" start="0" length="0">
    <dxf>
      <fill>
        <patternFill>
          <bgColor rgb="FFFFFF00"/>
        </patternFill>
      </fill>
    </dxf>
  </rfmt>
  <rcc rId="6262" sId="5">
    <nc r="D337" t="inlineStr">
      <is>
        <t>BIG LCDs</t>
      </is>
    </nc>
  </rcc>
  <rcc rId="6263" sId="5">
    <nc r="D347" t="inlineStr">
      <is>
        <t>Small LCDs</t>
      </is>
    </nc>
  </rcc>
  <rrc rId="6264" sId="5" ref="A347:XFD347" action="insertRow"/>
  <rrc rId="6265" sId="5" ref="A349:XFD349" action="insertRow"/>
  <rfmt sheetId="5" sqref="D349" start="0" length="0">
    <dxf>
      <fill>
        <patternFill>
          <bgColor theme="2"/>
        </patternFill>
      </fill>
      <border outline="0">
        <right style="thin">
          <color indexed="64"/>
        </right>
      </border>
    </dxf>
  </rfmt>
  <rrc rId="6266" sId="5" ref="A337:XFD337" action="insertRow"/>
  <rrc rId="6267" sId="5" ref="A339:XFD339" action="insertRow"/>
  <rfmt sheetId="5" sqref="D339" start="0" length="0">
    <dxf>
      <fill>
        <patternFill>
          <bgColor theme="2"/>
        </patternFill>
      </fill>
      <border outline="0">
        <right style="thin">
          <color indexed="64"/>
        </right>
      </border>
    </dxf>
  </rfmt>
  <rfmt sheetId="5" sqref="A338:C338">
    <dxf>
      <fill>
        <patternFill>
          <bgColor rgb="FFFFFF00"/>
        </patternFill>
      </fill>
    </dxf>
  </rfmt>
  <rfmt sheetId="5" sqref="E338:I338">
    <dxf>
      <fill>
        <patternFill>
          <bgColor rgb="FFFFFF00"/>
        </patternFill>
      </fill>
    </dxf>
  </rfmt>
  <rfmt sheetId="5" sqref="E350:I350">
    <dxf>
      <fill>
        <patternFill>
          <bgColor rgb="FFFFFF00"/>
        </patternFill>
      </fill>
    </dxf>
  </rfmt>
  <rfmt sheetId="5" sqref="A350:C350">
    <dxf>
      <fill>
        <patternFill>
          <bgColor rgb="FFFFFF00"/>
        </patternFill>
      </fill>
    </dxf>
  </rfmt>
</revisions>
</file>

<file path=xl/revisions/revisionLog5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268" sId="5">
    <oc r="A340" t="inlineStr">
      <is>
        <t>180A</t>
      </is>
    </oc>
    <nc r="A340"/>
  </rcc>
  <rcc rId="6269" sId="5">
    <oc r="A341" t="inlineStr">
      <is>
        <t>182A</t>
      </is>
    </oc>
    <nc r="A341"/>
  </rcc>
  <rcc rId="6270" sId="5">
    <oc r="A342" t="inlineStr">
      <is>
        <t>182B</t>
      </is>
    </oc>
    <nc r="A342"/>
  </rcc>
  <rcc rId="6271" sId="5">
    <oc r="A343">
      <v>183</v>
    </oc>
    <nc r="A343"/>
  </rcc>
  <rcc rId="6272" sId="5">
    <oc r="A344">
      <v>184</v>
    </oc>
    <nc r="A344"/>
  </rcc>
  <rcc rId="6273" sId="5">
    <oc r="A345">
      <v>184</v>
    </oc>
    <nc r="A345"/>
  </rcc>
  <rcc rId="6274" sId="5">
    <oc r="A346">
      <v>186</v>
    </oc>
    <nc r="A346"/>
  </rcc>
  <rcc rId="6275" sId="5">
    <oc r="A347">
      <v>186</v>
    </oc>
    <nc r="A347"/>
  </rcc>
  <rcc rId="6276" sId="5">
    <oc r="A348">
      <v>186</v>
    </oc>
    <nc r="A348"/>
  </rcc>
</revisions>
</file>

<file path=xl/revisions/revisionLog5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277" sId="5">
    <nc r="A340">
      <v>173</v>
    </nc>
  </rcc>
</revisions>
</file>

<file path=xl/revisions/revisionLog5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278" sId="5">
    <nc r="A341">
      <v>174</v>
    </nc>
  </rcc>
</revisions>
</file>

<file path=xl/revisions/revisionLog5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279" sId="5">
    <nc r="A342">
      <v>175</v>
    </nc>
  </rcc>
  <rcc rId="6280" sId="5">
    <nc r="A343">
      <v>176</v>
    </nc>
  </rcc>
  <rcc rId="6281" sId="5">
    <nc r="A344">
      <v>177</v>
    </nc>
  </rcc>
  <rcc rId="6282" sId="5">
    <nc r="A345">
      <v>178</v>
    </nc>
  </rcc>
  <rcc rId="6283" sId="5">
    <nc r="A346">
      <v>178</v>
    </nc>
  </rcc>
  <rcc rId="6284" sId="5">
    <nc r="A347">
      <v>179</v>
    </nc>
  </rcc>
  <rcc rId="6285" sId="5">
    <nc r="A348">
      <v>179</v>
    </nc>
  </rcc>
  <rrc rId="6286" sId="5" ref="A349:XFD349" action="insertRow"/>
  <rcc rId="6287" sId="5">
    <nc r="B349" t="inlineStr">
      <is>
        <t>Black 2</t>
      </is>
    </nc>
  </rcc>
  <rcc rId="6288" sId="5">
    <nc r="C349" t="inlineStr">
      <is>
        <t>China</t>
      </is>
    </nc>
  </rcc>
  <rcc rId="6289" sId="5">
    <nc r="D349" t="inlineStr">
      <is>
        <t>Big LCD</t>
      </is>
    </nc>
  </rcc>
  <rcc rId="6290" sId="5">
    <nc r="E349">
      <v>1</v>
    </nc>
  </rcc>
  <rcc rId="6291" sId="5">
    <nc r="F349">
      <v>1</v>
    </nc>
  </rcc>
  <rcc rId="6292" sId="5">
    <nc r="G349">
      <f>(F349-E349)</f>
    </nc>
  </rcc>
</revisions>
</file>

<file path=xl/revisions/revisionLog5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6293" sId="5" ref="A350:XFD350" action="insertRow"/>
  <rrc rId="6294" sId="5" ref="A351:XFD351" action="insertRow"/>
  <rrc rId="6295" sId="5" ref="A350:XFD350" action="insertRow"/>
  <rcc rId="6296" sId="5">
    <nc r="B350" t="inlineStr">
      <is>
        <t>i5.5 lcd + touch</t>
      </is>
    </nc>
  </rcc>
  <rcc rId="6297" sId="5">
    <nc r="C350" t="inlineStr">
      <is>
        <t>China</t>
      </is>
    </nc>
  </rcc>
  <rcc rId="6298" sId="5">
    <nc r="D350" t="inlineStr">
      <is>
        <t>Big LCD</t>
      </is>
    </nc>
  </rcc>
  <rcc rId="6299" sId="5">
    <nc r="E350">
      <v>1</v>
    </nc>
  </rcc>
  <rcc rId="6300" sId="5">
    <nc r="F350">
      <v>1</v>
    </nc>
  </rcc>
  <rcc rId="6301" sId="5">
    <nc r="G350">
      <f>(F350-E350)</f>
    </nc>
  </rcc>
</revisions>
</file>

<file path=xl/revisions/revisionLog5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302" sId="5">
    <nc r="B351" t="inlineStr">
      <is>
        <t>i5i / i8i 2019</t>
      </is>
    </nc>
  </rcc>
  <rcc rId="6303" sId="5">
    <nc r="C351" t="inlineStr">
      <is>
        <t>China</t>
      </is>
    </nc>
  </rcc>
  <rcc rId="6304" sId="5">
    <nc r="D351" t="inlineStr">
      <is>
        <t>Big LCD</t>
      </is>
    </nc>
  </rcc>
  <rcc rId="6305" sId="5">
    <nc r="E351">
      <v>1</v>
    </nc>
  </rcc>
  <rcc rId="6306" sId="5">
    <nc r="F351">
      <v>1</v>
    </nc>
  </rcc>
  <rcc rId="6307" sId="5">
    <nc r="G351">
      <f>(F351-E351)</f>
    </nc>
  </rcc>
</revisions>
</file>

<file path=xl/revisions/revisionLog5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308" sId="5">
    <nc r="B352" t="inlineStr">
      <is>
        <t>Js10</t>
      </is>
    </nc>
  </rcc>
  <rcc rId="6309" sId="5">
    <nc r="C352" t="inlineStr">
      <is>
        <t>Q-Mobile</t>
      </is>
    </nc>
  </rcc>
  <rcc rId="6310" sId="5">
    <nc r="D352" t="inlineStr">
      <is>
        <t>Big LCD</t>
      </is>
    </nc>
  </rcc>
  <rcc rId="6311" sId="5">
    <nc r="E352">
      <v>1</v>
    </nc>
  </rcc>
  <rcc rId="6312" sId="5">
    <nc r="F352">
      <v>1</v>
    </nc>
  </rcc>
  <rcc rId="6313" sId="5">
    <nc r="G352">
      <f>(F352-E352)</f>
    </nc>
  </rcc>
</revisions>
</file>

<file path=xl/revisions/revisionLog5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4" sId="5">
    <nc r="E27">
      <v>0</v>
    </nc>
  </rcc>
  <rcc rId="465" sId="5">
    <nc r="F27">
      <v>0</v>
    </nc>
  </rcc>
</revisions>
</file>

<file path=xl/revisions/revisionLog5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314" sId="5">
    <nc r="A349">
      <v>180</v>
    </nc>
  </rcc>
  <rcc rId="6315" sId="5">
    <nc r="A350">
      <v>181</v>
    </nc>
  </rcc>
  <rcc rId="6316" sId="5">
    <nc r="A351">
      <v>182</v>
    </nc>
  </rcc>
  <rcc rId="6317" sId="5">
    <nc r="A352">
      <v>183</v>
    </nc>
  </rcc>
</revisions>
</file>

<file path=xl/revisions/revisionLog5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6318" sId="5" ref="A341:XFD341" action="insertRow"/>
  <rcc rId="6319" sId="5">
    <oc r="E340">
      <v>1</v>
    </oc>
    <nc r="E340">
      <v>2</v>
    </nc>
  </rcc>
  <rcc rId="6320" sId="5">
    <oc r="F340">
      <v>1</v>
    </oc>
    <nc r="F340">
      <v>2</v>
    </nc>
  </rcc>
  <rrc rId="6321" sId="5" ref="A342:XFD342" action="insertRow"/>
  <rcc rId="6322" sId="5">
    <nc r="A341">
      <v>173</v>
    </nc>
  </rcc>
  <rcc rId="6323" sId="5">
    <nc r="C341" t="inlineStr">
      <is>
        <t>Q-Mobile</t>
      </is>
    </nc>
  </rcc>
  <rcc rId="6324" sId="5">
    <nc r="D341" t="inlineStr">
      <is>
        <t>Big LCD</t>
      </is>
    </nc>
  </rcc>
  <rcc rId="6325" sId="5">
    <nc r="E341">
      <v>2</v>
    </nc>
  </rcc>
  <rcc rId="6326" sId="5">
    <nc r="F341">
      <v>2</v>
    </nc>
  </rcc>
  <rcc rId="6327" sId="5">
    <nc r="G341">
      <f>(F341-E341)</f>
    </nc>
  </rcc>
  <rcc rId="6328" sId="5">
    <nc r="H341">
      <v>700</v>
    </nc>
  </rcc>
  <rcc rId="6329" sId="5">
    <nc r="B341" t="inlineStr">
      <is>
        <t>i5i</t>
      </is>
    </nc>
  </rcc>
  <rrc rId="6330" sId="5" ref="A342:XFD342" action="insertRow"/>
  <rcc rId="6331" sId="5">
    <nc r="A342">
      <v>173</v>
    </nc>
  </rcc>
  <rcc rId="6332" sId="5">
    <nc r="C342" t="inlineStr">
      <is>
        <t>Q-Mobile</t>
      </is>
    </nc>
  </rcc>
  <rcc rId="6333" sId="5">
    <nc r="D342" t="inlineStr">
      <is>
        <t>Big LCD</t>
      </is>
    </nc>
  </rcc>
  <rcc rId="6334" sId="5">
    <nc r="E342">
      <v>2</v>
    </nc>
  </rcc>
  <rcc rId="6335" sId="5">
    <nc r="F342">
      <v>2</v>
    </nc>
  </rcc>
  <rcc rId="6336" sId="5">
    <nc r="G342">
      <f>(F342-E342)</f>
    </nc>
  </rcc>
  <rcc rId="6337" sId="5">
    <nc r="H342">
      <v>700</v>
    </nc>
  </rcc>
  <rcc rId="6338" sId="5">
    <nc r="B342" t="inlineStr">
      <is>
        <t>i8i 2019</t>
      </is>
    </nc>
  </rcc>
  <rrc rId="6339" sId="5" ref="A343:XFD343" action="deleteRow">
    <rfmt sheetId="5" xfDxf="1" sqref="A343:XFD343" start="0" length="0"/>
    <rfmt sheetId="5" sqref="A343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343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43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43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43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43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4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43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4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</revisions>
</file>

<file path=xl/revisions/revisionLog5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6340" sId="5" ref="A353:XFD353" action="deleteRow">
    <rfmt sheetId="5" xfDxf="1" sqref="A353:XFD353" start="0" length="0"/>
    <rcc rId="0" sId="5" dxf="1">
      <nc r="A353">
        <v>182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cc rId="0" sId="5" dxf="1">
      <nc r="B353" t="inlineStr">
        <is>
          <t>i5i / i8i 2019</t>
        </is>
      </nc>
      <n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C353" t="inlineStr">
        <is>
          <t>China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D353" t="inlineStr">
        <is>
          <t>Big LCD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E353">
        <v>1</v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F353">
        <v>1</v>
      </nc>
      <n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G353">
        <f>(F353-E353)</f>
      </nc>
      <n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fmt sheetId="5" sqref="H353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5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cc rId="6341" sId="5">
    <oc r="A353">
      <v>183</v>
    </oc>
    <nc r="A353">
      <v>182</v>
    </nc>
  </rcc>
  <rrc rId="6342" sId="5" ref="A345:XFD345" action="insertRow"/>
  <rcc rId="6343" sId="5">
    <nc r="A345">
      <v>175</v>
    </nc>
  </rcc>
  <rcc rId="6344" sId="5">
    <nc r="C345" t="inlineStr">
      <is>
        <t>Q-Mobile</t>
      </is>
    </nc>
  </rcc>
  <rcc rId="6345" sId="5">
    <nc r="D345" t="inlineStr">
      <is>
        <t>Big LCD</t>
      </is>
    </nc>
  </rcc>
  <rcc rId="6346" sId="5">
    <nc r="E345">
      <v>3</v>
    </nc>
  </rcc>
  <rcc rId="6347" sId="5">
    <nc r="F345">
      <v>3</v>
    </nc>
  </rcc>
  <rcc rId="6348" sId="5">
    <nc r="G345">
      <f>(F345-E345)</f>
    </nc>
  </rcc>
  <rcc rId="6349" sId="5">
    <nc r="H345" t="inlineStr">
      <is>
        <t>700 / 650</t>
      </is>
    </nc>
  </rcc>
  <rcc rId="6350" sId="5">
    <nc r="K345">
      <v>1400</v>
    </nc>
  </rcc>
  <rcc rId="6351" sId="5">
    <nc r="B345" t="inlineStr">
      <is>
        <t>S2 Pro</t>
      </is>
    </nc>
  </rcc>
</revisions>
</file>

<file path=xl/revisions/revisionLog5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352" sId="5">
    <oc r="E345">
      <v>3</v>
    </oc>
    <nc r="E345">
      <v>1</v>
    </nc>
  </rcc>
  <rcc rId="6353" sId="5">
    <oc r="F345">
      <v>3</v>
    </oc>
    <nc r="F345">
      <v>1</v>
    </nc>
  </rcc>
</revisions>
</file>

<file path=xl/revisions/revisionLog5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6354" sId="5" ref="A345:XFD345" action="insertRow"/>
  <rcc rId="6355" sId="5">
    <nc r="A345">
      <v>175</v>
    </nc>
  </rcc>
  <rcc rId="6356" sId="5">
    <nc r="C345" t="inlineStr">
      <is>
        <t>Q-Mobile</t>
      </is>
    </nc>
  </rcc>
  <rcc rId="6357" sId="5">
    <nc r="D345" t="inlineStr">
      <is>
        <t>Big LCD</t>
      </is>
    </nc>
  </rcc>
  <rcc rId="6358" sId="5">
    <nc r="E345">
      <v>3</v>
    </nc>
  </rcc>
  <rcc rId="6359" sId="5">
    <nc r="F345">
      <v>3</v>
    </nc>
  </rcc>
  <rcc rId="6360" sId="5">
    <nc r="G345">
      <f>(F345-E345)</f>
    </nc>
  </rcc>
  <rcc rId="6361" sId="5">
    <nc r="H345" t="inlineStr">
      <is>
        <t>700 / 650</t>
      </is>
    </nc>
  </rcc>
  <rcc rId="6362" sId="5">
    <nc r="K345">
      <v>1400</v>
    </nc>
  </rcc>
  <rcc rId="6363" sId="5">
    <oc r="B344" t="inlineStr">
      <is>
        <t>S1 Pro / x700 pro</t>
      </is>
    </oc>
    <nc r="B344" t="inlineStr">
      <is>
        <t>x700 pro</t>
      </is>
    </nc>
  </rcc>
  <rcc rId="6364" sId="5" xfDxf="1" dxf="1">
    <nc r="B345" t="inlineStr">
      <is>
        <t xml:space="preserve">S1 Pro </t>
      </is>
    </nc>
    <ndxf>
      <font>
        <b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</revisions>
</file>

<file path=xl/revisions/revisionLog5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365" sId="5">
    <oc r="E345">
      <v>3</v>
    </oc>
    <nc r="E345">
      <v>1</v>
    </nc>
  </rcc>
  <rcc rId="6366" sId="5">
    <oc r="F345">
      <v>3</v>
    </oc>
    <nc r="F345">
      <v>1</v>
    </nc>
  </rcc>
  <rcc rId="6367" sId="5">
    <oc r="E344">
      <v>3</v>
    </oc>
    <nc r="E344">
      <v>1</v>
    </nc>
  </rcc>
  <rcc rId="6368" sId="5">
    <oc r="F344">
      <v>3</v>
    </oc>
    <nc r="F344">
      <v>1</v>
    </nc>
  </rcc>
  <rcc rId="6369" sId="5">
    <oc r="H344" t="inlineStr">
      <is>
        <t>700 / 650</t>
      </is>
    </oc>
    <nc r="H344">
      <v>700</v>
    </nc>
  </rcc>
  <rcc rId="6370" sId="5">
    <oc r="H345" t="inlineStr">
      <is>
        <t>700 / 650</t>
      </is>
    </oc>
    <nc r="H345">
      <v>650</v>
    </nc>
  </rcc>
  <rcc rId="6371" sId="5">
    <oc r="H346" t="inlineStr">
      <is>
        <t>700 / 650</t>
      </is>
    </oc>
    <nc r="H346">
      <v>700</v>
    </nc>
  </rcc>
</revisions>
</file>

<file path=xl/revisions/revisionLog5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372" sId="5">
    <oc r="A351">
      <v>179</v>
    </oc>
    <nc r="A351">
      <v>178</v>
    </nc>
  </rcc>
  <rcc rId="6373" sId="5">
    <oc r="A352">
      <v>179</v>
    </oc>
    <nc r="A352">
      <v>178</v>
    </nc>
  </rcc>
  <rcc rId="6374" sId="5">
    <oc r="A353">
      <v>180</v>
    </oc>
    <nc r="A353">
      <v>179</v>
    </nc>
  </rcc>
  <rcc rId="6375" sId="5">
    <oc r="A354">
      <v>181</v>
    </oc>
    <nc r="A354">
      <v>180</v>
    </nc>
  </rcc>
  <rcc rId="6376" sId="5">
    <oc r="A355">
      <v>182</v>
    </oc>
    <nc r="A355">
      <v>181</v>
    </nc>
  </rcc>
  <rrc rId="6377" sId="5" ref="A359:XFD359" action="insertRow"/>
  <rrc rId="6378" sId="5" ref="A359:XFD359" action="insertRow"/>
  <rrc rId="6379" sId="5" ref="A359:XFD359" action="insertRow"/>
  <rrc rId="6380" sId="5" ref="A359:XFD359" action="insertRow"/>
  <rm rId="6381" sheetId="5" source="B379:I379" destination="B358:I358" sourceSheetId="5">
    <rfmt sheetId="5" sqref="B358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5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5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E35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58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5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58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5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m rId="6382" sheetId="5" source="B382:H382" destination="B359:H359" sourceSheetId="5">
    <rfmt sheetId="5" sqref="B359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5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5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5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59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5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59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m rId="6383" sheetId="5" source="B398:H398" destination="B360:H360" sourceSheetId="5">
    <rfmt sheetId="5" sqref="B360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60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60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60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60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60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60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rc rId="6384" sId="5" ref="A363:XFD363" action="insertRow"/>
  <rrc rId="6385" sId="5" ref="A363:XFD363" action="insertRow"/>
  <rrc rId="6386" sId="5" ref="A363:XFD363" action="insertRow"/>
  <rrc rId="6387" sId="5" ref="A363:XFD363" action="insertRow"/>
  <rrc rId="6388" sId="5" ref="A363:XFD363" action="insertRow"/>
  <rm rId="6389" sheetId="5" source="B394:H394" destination="B361:H361" sourceSheetId="5">
    <rfmt sheetId="5" sqref="B361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6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6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6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61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6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61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cc rId="6390" sId="5">
    <oc r="B379" t="inlineStr">
      <is>
        <t>Hero SL100</t>
      </is>
    </oc>
    <nc r="B379" t="inlineStr">
      <is>
        <t>Hero SL100 14 pin</t>
      </is>
    </nc>
  </rcc>
  <rm rId="6391" sheetId="5" source="B379:H379" destination="B362:H362" sourceSheetId="5">
    <rfmt sheetId="5" sqref="B36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6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6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6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62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6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6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cc rId="6392" sId="5">
    <oc r="E361">
      <v>2</v>
    </oc>
    <nc r="E361">
      <v>0</v>
    </nc>
  </rcc>
  <rcc rId="6393" sId="5">
    <oc r="F361">
      <v>2</v>
    </oc>
    <nc r="F361">
      <v>0</v>
    </nc>
  </rcc>
  <rcv guid="{6DE08AC6-364D-41DA-BBF2-05E02A4870BC}" action="delete"/>
  <rdn rId="0" localSheetId="5" customView="1" name="Z_6DE08AC6_364D_41DA_BBF2_05E02A4870BC_.wvu.FilterData" hidden="1" oldHidden="1">
    <formula>'black and white print'!$D$1:$D$1444</formula>
    <oldFormula>'black and white print'!$D$1:$D$1444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5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5" sqref="E361:F361">
    <dxf>
      <fill>
        <patternFill>
          <bgColor theme="5"/>
        </patternFill>
      </fill>
    </dxf>
  </rfmt>
  <rm rId="6397" sheetId="5" source="B405:H405" destination="B363:H363" sourceSheetId="5">
    <rfmt sheetId="5" sqref="B363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63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63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63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63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6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63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m rId="6398" sheetId="5" source="B397:H397" destination="B364:H364" sourceSheetId="5">
    <rfmt sheetId="5" sqref="B364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64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64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64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64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6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64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cc rId="6399" sId="5">
    <oc r="E359">
      <v>2</v>
    </oc>
    <nc r="E359">
      <v>6</v>
    </nc>
  </rcc>
  <rcc rId="6400" sId="5">
    <oc r="F359">
      <v>2</v>
    </oc>
    <nc r="F359">
      <v>6</v>
    </nc>
  </rcc>
  <rm rId="6401" sheetId="5" source="H398" destination="H359" sourceSheetId="5">
    <rfmt sheetId="5" sqref="H359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m rId="6402" sheetId="5" source="B391:H391" destination="B365:H365" sourceSheetId="5">
    <rfmt sheetId="5" sqref="B365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65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65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65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65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6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65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m rId="6403" sheetId="5" source="B396:H396" destination="B366:H366" sourceSheetId="5">
    <rfmt sheetId="5" sqref="B366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66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66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66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66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6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66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rc rId="6404" sId="5" ref="A367:XFD367" action="insertRow"/>
  <rrc rId="6405" sId="5" ref="A367:XFD367" action="insertRow"/>
  <rrc rId="6406" sId="5" ref="A367:XFD367" action="insertRow"/>
  <rrc rId="6407" sId="5" ref="A367:XFD367" action="insertRow"/>
  <rrc rId="6408" sId="5" ref="A367:XFD367" action="insertRow"/>
  <rrc rId="6409" sId="5" ref="A367:XFD367" action="insertRow"/>
  <rm rId="6410" sheetId="5" source="B405:H405" destination="B367:H367" sourceSheetId="5">
    <rfmt sheetId="5" sqref="B367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67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67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67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67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67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67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m rId="6411" sheetId="5" source="B398:H398" destination="B368:H368" sourceSheetId="5">
    <rfmt sheetId="5" sqref="B368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6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6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6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68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6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68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m rId="6412" sheetId="5" source="B396:H396" destination="B369:H369" sourceSheetId="5">
    <rfmt sheetId="5" sqref="B369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6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6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6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69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6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69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m rId="6413" sheetId="5" source="B384:H384" destination="B370:H370" sourceSheetId="5">
    <rfmt sheetId="5" sqref="B370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70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70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70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70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70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70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m rId="6414" sheetId="5" source="B386:H386" destination="B371:H371" sourceSheetId="5">
    <rfmt sheetId="5" sqref="B371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7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7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7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71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7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71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rc rId="6415" sId="5" ref="A373:XFD373" action="insertRow"/>
  <rrc rId="6416" sId="5" ref="A373:XFD373" action="insertRow"/>
  <rrc rId="6417" sId="5" ref="A373:XFD373" action="insertRow"/>
  <rrc rId="6418" sId="5" ref="A373:XFD373" action="insertRow"/>
  <rrc rId="6419" sId="5" ref="A373:XFD373" action="insertRow"/>
  <rrc rId="6420" sId="5" ref="A373:XFD373" action="insertRow"/>
  <rrc rId="6421" sId="5" ref="A373:XFD373" action="insertRow"/>
  <rcc rId="6422" sId="5">
    <oc r="B371" t="inlineStr">
      <is>
        <t>B65</t>
      </is>
    </oc>
    <nc r="B371" t="inlineStr">
      <is>
        <t>B65 14 pin</t>
      </is>
    </nc>
  </rcc>
  <rcc rId="6423" sId="5">
    <oc r="B370" t="inlineStr">
      <is>
        <t>Khiladi</t>
      </is>
    </oc>
    <nc r="B370" t="inlineStr">
      <is>
        <t>Khiladi 17 pin</t>
      </is>
    </nc>
  </rcc>
  <rcc rId="6424" sId="5">
    <oc r="B366" t="inlineStr">
      <is>
        <t>i205 / i215</t>
      </is>
    </oc>
    <nc r="B366" t="inlineStr">
      <is>
        <t>i205 / i215 16 pin</t>
      </is>
    </nc>
  </rcc>
  <rcc rId="6425" sId="5">
    <oc r="B367" t="inlineStr">
      <is>
        <t>M1 max/i8/i10</t>
      </is>
    </oc>
    <nc r="B367" t="inlineStr">
      <is>
        <t>M1 max/i8/i10 15 pin</t>
      </is>
    </nc>
  </rcc>
  <rfmt sheetId="5" sqref="B367" start="0" length="2147483647">
    <dxf>
      <font>
        <sz val="10"/>
      </font>
    </dxf>
  </rfmt>
  <rcv guid="{6DE08AC6-364D-41DA-BBF2-05E02A4870BC}" action="delete"/>
  <rdn rId="0" localSheetId="5" customView="1" name="Z_6DE08AC6_364D_41DA_BBF2_05E02A4870BC_.wvu.FilterData" hidden="1" oldHidden="1">
    <formula>'black and white print'!$D$1:$D$1457</formula>
    <oldFormula>'black and white print'!$D$1:$D$1457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5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m rId="6429" sheetId="5" source="B390:H390" destination="B372:H372" sourceSheetId="5">
    <rfmt sheetId="5" sqref="B3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72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cc rId="6430" sId="5">
    <oc r="B372" t="inlineStr">
      <is>
        <t>Disco</t>
      </is>
    </oc>
    <nc r="B372" t="inlineStr">
      <is>
        <t>Disco 14 pin</t>
      </is>
    </nc>
  </rcc>
  <rm rId="6431" sheetId="5" source="B388:H388" destination="B373:H373" sourceSheetId="5">
    <rfmt sheetId="5" sqref="B373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73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73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73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73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7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73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cc rId="6432" sId="5">
    <oc r="B373" t="inlineStr">
      <is>
        <t>Sports</t>
      </is>
    </oc>
    <nc r="B373" t="inlineStr">
      <is>
        <t>Sports 14 pin</t>
      </is>
    </nc>
  </rcc>
  <rm rId="6433" sheetId="5" source="B417:H417" destination="B374:H374" sourceSheetId="5">
    <rfmt sheetId="5" sqref="B374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74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74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74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74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7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74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cc rId="6434" sId="5">
    <oc r="B374" t="inlineStr">
      <is>
        <t>X4</t>
      </is>
    </oc>
    <nc r="B374" t="inlineStr">
      <is>
        <t>X4 19 pin</t>
      </is>
    </nc>
  </rcc>
  <rm rId="6435" sheetId="5" source="B394:H394" destination="B375:H375" sourceSheetId="5">
    <rfmt sheetId="5" sqref="B375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75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75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75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75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7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75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cv guid="{6DE08AC6-364D-41DA-BBF2-05E02A4870BC}" action="delete"/>
  <rdn rId="0" localSheetId="5" customView="1" name="Z_6DE08AC6_364D_41DA_BBF2_05E02A4870BC_.wvu.FilterData" hidden="1" oldHidden="1">
    <formula>'black and white print'!$D$1:$D$1457</formula>
    <oldFormula>'black and white print'!$D$1:$D$1457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5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m rId="6439" sheetId="5" source="B413:H413" destination="B376:H376" sourceSheetId="5">
    <rfmt sheetId="5" sqref="B376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76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76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76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76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7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76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m rId="6440" sheetId="5" source="B401:H401" destination="B377:H377" sourceSheetId="5">
    <rfmt sheetId="5" sqref="B377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77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77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77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77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77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77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m rId="6441" sheetId="5" source="B414:H414" destination="B378:H378" sourceSheetId="5">
    <rfmt sheetId="5" sqref="B378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7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7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7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78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7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78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rc rId="6442" sId="5" ref="A380:XFD380" action="insertRow"/>
  <rfmt sheetId="5" sqref="A380:XFD380">
    <dxf>
      <border outline="0">
        <left/>
        <right/>
        <top/>
        <bottom/>
      </border>
    </dxf>
  </rfmt>
  <rrc rId="6443" sId="5" ref="A380:XFD380" action="insertRow"/>
  <rrc rId="6444" sId="5" ref="A380:XFD380" action="insertRow"/>
  <rrc rId="6445" sId="5" ref="A380:XFD380" action="insertRow"/>
  <rrc rId="6446" sId="5" ref="A380:XFD380" action="insertRow"/>
  <rrc rId="6447" sId="5" ref="A380:XFD380" action="insertRow"/>
  <rcc rId="6448" sId="5">
    <oc r="B378" t="inlineStr">
      <is>
        <t>XL25 /R900/R750</t>
      </is>
    </oc>
    <nc r="B378" t="inlineStr">
      <is>
        <t>XL25 /R900/R750 2.8</t>
      </is>
    </nc>
  </rcc>
  <rm rId="6449" sheetId="5" source="B405:H405" destination="B379:H379" sourceSheetId="5">
    <rfmt sheetId="5" sqref="B379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7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7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7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79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7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79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m rId="6450" sheetId="5" source="B404:H404" destination="B380:H380" sourceSheetId="5">
    <rfmt sheetId="5" sqref="B380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C380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D380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E380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F380" start="0" length="0">
      <dxf>
        <fill>
          <patternFill patternType="solid">
            <bgColor theme="2"/>
          </patternFill>
        </fill>
        <alignment horizontal="center" vertical="center" readingOrder="0"/>
      </dxf>
    </rfmt>
    <rfmt sheetId="5" sqref="G380" start="0" length="0">
      <dxf>
        <fill>
          <patternFill patternType="solid">
            <bgColor theme="2"/>
          </patternFill>
        </fill>
      </dxf>
    </rfmt>
    <rfmt sheetId="5" sqref="H380" start="0" length="0">
      <dxf>
        <fill>
          <patternFill patternType="solid">
            <bgColor theme="2"/>
          </patternFill>
        </fill>
        <alignment horizontal="center" vertical="top" readingOrder="0"/>
      </dxf>
    </rfmt>
  </rm>
  <rcc rId="6451" sId="5">
    <oc r="B402" t="inlineStr">
      <is>
        <t>R550 2 E50 (24 pin)</t>
      </is>
    </oc>
    <nc r="B402" t="inlineStr">
      <is>
        <t>R550  (24 pin)</t>
      </is>
    </nc>
  </rcc>
  <rm rId="6452" sheetId="5" source="B402:H402" destination="B381:H381" sourceSheetId="5">
    <rfmt sheetId="5" sqref="B381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C38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D38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E38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F381" start="0" length="0">
      <dxf>
        <fill>
          <patternFill patternType="solid">
            <bgColor theme="2"/>
          </patternFill>
        </fill>
        <alignment horizontal="center" vertical="center" readingOrder="0"/>
      </dxf>
    </rfmt>
    <rfmt sheetId="5" sqref="G381" start="0" length="0">
      <dxf>
        <fill>
          <patternFill patternType="solid">
            <bgColor theme="2"/>
          </patternFill>
        </fill>
      </dxf>
    </rfmt>
    <rfmt sheetId="5" sqref="H381" start="0" length="0">
      <dxf>
        <fill>
          <patternFill patternType="solid">
            <bgColor theme="2"/>
          </patternFill>
        </fill>
        <alignment horizontal="center" vertical="top" readingOrder="0"/>
      </dxf>
    </rfmt>
  </rm>
  <rcv guid="{6DE08AC6-364D-41DA-BBF2-05E02A4870BC}" action="delete"/>
  <rdn rId="0" localSheetId="5" customView="1" name="Z_6DE08AC6_364D_41DA_BBF2_05E02A4870BC_.wvu.FilterData" hidden="1" oldHidden="1">
    <formula>'black and white print'!$D$1:$D$1463</formula>
    <oldFormula>'black and white print'!$D$1:$D$1463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5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5" sqref="A22">
    <dxf>
      <fill>
        <patternFill>
          <bgColor rgb="FFFFFF00"/>
        </patternFill>
      </fill>
    </dxf>
  </rfmt>
  <rfmt sheetId="5" sqref="A22">
    <dxf>
      <fill>
        <patternFill>
          <bgColor theme="1"/>
        </patternFill>
      </fill>
    </dxf>
  </rfmt>
  <rfmt sheetId="5" sqref="A22" start="0" length="2147483647">
    <dxf>
      <font>
        <color rgb="FFFFFF00"/>
      </font>
    </dxf>
  </rfmt>
  <rcc rId="466" sId="5">
    <nc r="B22" t="inlineStr">
      <is>
        <t>A6000</t>
      </is>
    </nc>
  </rcc>
  <rcc rId="467" sId="5">
    <nc r="C22" t="inlineStr">
      <is>
        <t>Lenovo</t>
      </is>
    </nc>
  </rcc>
  <rcc rId="468" sId="5">
    <nc r="D22" t="inlineStr">
      <is>
        <t>Touch</t>
      </is>
    </nc>
  </rcc>
  <rcc rId="469" sId="5">
    <nc r="E22">
      <v>2</v>
    </nc>
  </rcc>
  <rcc rId="470" sId="5">
    <nc r="F22">
      <v>2</v>
    </nc>
  </rcc>
</revisions>
</file>

<file path=xl/revisions/revisionLog5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456" sId="5">
    <oc r="B379" t="inlineStr">
      <is>
        <t>R750 E50 (24 pin)</t>
      </is>
    </oc>
    <nc r="B379" t="inlineStr">
      <is>
        <t>R750  (24 pin) 2.8</t>
      </is>
    </nc>
  </rcc>
  <rcc rId="6457" sId="5">
    <oc r="B380" t="inlineStr">
      <is>
        <t>E50 (24 pin)</t>
      </is>
    </oc>
    <nc r="B380" t="inlineStr">
      <is>
        <t>E50 (24 pin) 2.4</t>
      </is>
    </nc>
  </rcc>
  <rcc rId="6458" sId="5">
    <oc r="B381" t="inlineStr">
      <is>
        <t>R550  (24 pin)</t>
      </is>
    </oc>
    <nc r="B381" t="inlineStr">
      <is>
        <t>R550  (24 pin) 2.4</t>
      </is>
    </nc>
  </rcc>
  <rm rId="6459" sheetId="5" source="B395:H395" destination="B382:H382" sourceSheetId="5">
    <rfmt sheetId="5" sqref="B38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C38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D38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E38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F382" start="0" length="0">
      <dxf>
        <fill>
          <patternFill patternType="solid">
            <bgColor theme="2"/>
          </patternFill>
        </fill>
        <alignment horizontal="center" vertical="center" readingOrder="0"/>
      </dxf>
    </rfmt>
    <rfmt sheetId="5" sqref="G382" start="0" length="0">
      <dxf>
        <fill>
          <patternFill patternType="solid">
            <bgColor theme="2"/>
          </patternFill>
        </fill>
      </dxf>
    </rfmt>
    <rfmt sheetId="5" sqref="H382" start="0" length="0">
      <dxf>
        <fill>
          <patternFill patternType="solid">
            <bgColor theme="2"/>
          </patternFill>
        </fill>
        <alignment horizontal="center" vertical="top" readingOrder="0"/>
      </dxf>
    </rfmt>
  </rm>
  <rm rId="6460" sheetId="5" source="B412:H412" destination="B383:H383" sourceSheetId="5">
    <rfmt sheetId="5" sqref="B383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C383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D383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E383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F383" start="0" length="0">
      <dxf>
        <fill>
          <patternFill patternType="solid">
            <bgColor theme="2"/>
          </patternFill>
        </fill>
        <alignment horizontal="center" vertical="center" readingOrder="0"/>
      </dxf>
    </rfmt>
    <rfmt sheetId="5" sqref="G383" start="0" length="0">
      <dxf>
        <fill>
          <patternFill patternType="solid">
            <bgColor theme="2"/>
          </patternFill>
        </fill>
      </dxf>
    </rfmt>
    <rfmt sheetId="5" sqref="H383" start="0" length="0">
      <dxf>
        <fill>
          <patternFill patternType="solid">
            <bgColor theme="2"/>
          </patternFill>
        </fill>
        <alignment horizontal="center" vertical="top" readingOrder="0"/>
      </dxf>
    </rfmt>
  </rm>
  <rrc rId="6461" sId="5" ref="A384:XFD384" action="insertRow"/>
  <rrc rId="6462" sId="5" ref="A384:XFD384" action="insertRow"/>
  <rrc rId="6463" sId="5" ref="A396:XFD396" action="deleteRow">
    <rfmt sheetId="5" xfDxf="1" sqref="A396:XFD396" start="0" length="0"/>
    <rcc rId="0" sId="5" dxf="1">
      <nc r="A396" t="inlineStr">
        <is>
          <t>180B</t>
        </is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fmt sheetId="5" sqref="E396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96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9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96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9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396">
        <f>(E373*H373)</f>
      </nc>
    </rcc>
  </rrc>
  <rrc rId="6464" sId="5" ref="A396:XFD396" action="deleteRow">
    <rfmt sheetId="5" xfDxf="1" sqref="A396:XFD396" start="0" length="0"/>
    <rcc rId="0" sId="5" dxf="1">
      <nc r="A396" t="inlineStr">
        <is>
          <t>180B</t>
        </is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fmt sheetId="5" sqref="E396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96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9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96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9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396">
        <f>(E382*H382)</f>
      </nc>
    </rcc>
  </rrc>
  <rrc rId="6465" sId="5" ref="A396:XFD396" action="deleteRow">
    <rfmt sheetId="5" xfDxf="1" sqref="A396:XFD396" start="0" length="0"/>
    <rcc rId="0" sId="5" dxf="1">
      <nc r="A396" t="inlineStr">
        <is>
          <t>180B</t>
        </is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fmt sheetId="5" sqref="E396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96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9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96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9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396">
        <f>(E372*H372)</f>
      </nc>
    </rcc>
  </rrc>
  <rrc rId="6466" sId="5" ref="A396:XFD396" action="deleteRow">
    <rfmt sheetId="5" xfDxf="1" sqref="A396:XFD396" start="0" length="0"/>
    <rcc rId="0" sId="5" dxf="1">
      <nc r="A396" t="inlineStr">
        <is>
          <t>180B</t>
        </is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fmt sheetId="5" sqref="E396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96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9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96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9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396">
        <f>(E370*H370)</f>
      </nc>
    </rcc>
  </rrc>
  <rrc rId="6467" sId="5" ref="A396:XFD396" action="insertRow"/>
  <rrc rId="6468" sId="5" ref="A396:XFD396" action="deleteRow">
    <rfmt sheetId="5" xfDxf="1" sqref="A396:XFD396" start="0" length="0"/>
    <rfmt sheetId="5" sqref="A396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396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C396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D396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E396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96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96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96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9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6469" sId="5" ref="A397:XFD397" action="deleteRow">
    <rfmt sheetId="5" xfDxf="1" sqref="A397:XFD397" start="0" length="0"/>
    <rcc rId="0" sId="5" dxf="1">
      <nc r="A397" t="inlineStr">
        <is>
          <t>180D</t>
        </is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fmt sheetId="5" sqref="E397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97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97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97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97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397">
        <f>(E371*H371)</f>
      </nc>
    </rcc>
  </rrc>
  <rrc rId="6470" sId="5" ref="A396:XFD396" action="deleteRow">
    <rfmt sheetId="5" xfDxf="1" sqref="A396:XFD396" start="0" length="0"/>
    <rcc rId="0" sId="5" dxf="1">
      <nc r="A396" t="inlineStr">
        <is>
          <t>180C</t>
        </is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fmt sheetId="5" sqref="E396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96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9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96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9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396">
        <f>(E362*H362)</f>
      </nc>
    </rcc>
  </rrc>
  <rrc rId="6471" sId="5" ref="A396:XFD396" action="deleteRow">
    <rfmt sheetId="5" xfDxf="1" sqref="A396:XFD396" start="0" length="0"/>
    <rcc rId="0" sId="5" dxf="1">
      <nc r="A396" t="inlineStr">
        <is>
          <t>180D</t>
        </is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fmt sheetId="5" sqref="E396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96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9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96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9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396">
        <f>(E375*H375)</f>
      </nc>
    </rcc>
  </rrc>
  <rrc rId="6472" sId="5" ref="A378:XFD378" action="insertRow"/>
  <rrc rId="6473" sId="5" ref="A398:XFD398" action="deleteRow">
    <rfmt sheetId="5" xfDxf="1" sqref="A398:XFD398" start="0" length="0"/>
    <rcc rId="0" sId="5" dxf="1">
      <nc r="A398">
        <v>181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fmt sheetId="5" sqref="E398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98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9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98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9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398">
        <f>(E382*H382)</f>
      </nc>
    </rcc>
  </rrc>
  <rrc rId="6474" sId="5" ref="A398:XFD398" action="insertRow"/>
  <rrc rId="6475" sId="5" ref="A398:XFD398" action="deleteRow">
    <rfmt sheetId="5" xfDxf="1" sqref="A398:XFD398" start="0" length="0"/>
    <rfmt sheetId="5" sqref="A398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398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C39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D39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E39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98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9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98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9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6476" sId="5" ref="A398:XFD398" action="deleteRow">
    <rfmt sheetId="5" xfDxf="1" sqref="A398:XFD398" start="0" length="0"/>
    <rcc rId="0" sId="5" dxf="1">
      <nc r="A398">
        <v>182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fmt sheetId="5" sqref="E398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98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9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98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9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398">
        <f>(E358*H358)</f>
      </nc>
    </rcc>
  </rrc>
  <rrc rId="6477" sId="5" ref="A398:XFD398" action="deleteRow">
    <rfmt sheetId="5" xfDxf="1" sqref="A398:XFD398" start="0" length="0"/>
    <rcc rId="0" sId="5" dxf="1">
      <nc r="A398" t="inlineStr">
        <is>
          <t>184A</t>
        </is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fmt sheetId="5" sqref="E398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98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9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98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9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398">
        <f>(E381*H381)</f>
      </nc>
    </rcc>
  </rrc>
  <rrc rId="6478" sId="5" ref="A398:XFD398" action="deleteRow">
    <rfmt sheetId="5" xfDxf="1" sqref="A398:XFD398" start="0" length="0"/>
    <rcc rId="0" sId="5" dxf="1">
      <nc r="A398">
        <v>185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fmt sheetId="5" sqref="E398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98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9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98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9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398">
        <f>(E380*H380)</f>
      </nc>
    </rcc>
  </rrc>
  <rrc rId="6479" sId="5" ref="A398:XFD398" action="deleteRow">
    <rfmt sheetId="5" xfDxf="1" sqref="A398:XFD398" start="0" length="0"/>
    <rcc rId="0" sId="5" dxf="1">
      <nc r="A398" t="inlineStr">
        <is>
          <t>186A</t>
        </is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fmt sheetId="5" sqref="E398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98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9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98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9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6480" sId="5" ref="A398:XFD398" action="deleteRow">
    <rfmt sheetId="5" xfDxf="1" sqref="A398:XFD398" start="0" length="0"/>
    <rcc rId="0" sId="5" dxf="1">
      <nc r="A398">
        <v>187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fmt sheetId="5" sqref="E398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98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9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98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9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398">
        <f>(E377*H377)</f>
      </nc>
    </rcc>
  </rrc>
  <rrc rId="6481" sId="5" ref="A399:XFD399" action="deleteRow">
    <rfmt sheetId="5" xfDxf="1" sqref="A399:XFD399" start="0" length="0"/>
    <rcc rId="0" sId="5" dxf="1">
      <nc r="A399">
        <v>189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fmt sheetId="5" sqref="E399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99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9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99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9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399">
        <f>(E369*H369)</f>
      </nc>
    </rcc>
  </rrc>
  <rrc rId="6482" sId="5" ref="A399:XFD399" action="deleteRow">
    <rfmt sheetId="5" xfDxf="1" sqref="A399:XFD399" start="0" length="0"/>
    <rcc rId="0" sId="5" dxf="1">
      <nc r="A399" t="inlineStr">
        <is>
          <t>189A</t>
        </is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fmt sheetId="5" sqref="E399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99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9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99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9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399">
        <f>(E365*H365)</f>
      </nc>
    </rcc>
  </rrc>
  <rrc rId="6483" sId="5" ref="A399:XFD399" action="deleteRow">
    <rfmt sheetId="5" xfDxf="1" sqref="A399:XFD399" start="0" length="0"/>
    <rcc rId="0" sId="5" dxf="1">
      <nc r="A399">
        <v>190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fmt sheetId="5" sqref="E399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99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9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99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9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399">
        <f>(E368*H368)</f>
      </nc>
    </rcc>
  </rrc>
  <rrc rId="6484" sId="5" ref="A399:XFD399" action="deleteRow">
    <rfmt sheetId="5" xfDxf="1" sqref="A399:XFD399" start="0" length="0"/>
    <rcc rId="0" sId="5" dxf="1">
      <nc r="A399">
        <v>191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fmt sheetId="5" sqref="E399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99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9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99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9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399">
        <f>(E384*H384)</f>
      </nc>
    </rcc>
  </rrc>
  <rrc rId="6485" sId="5" ref="A399:XFD399" action="deleteRow">
    <rfmt sheetId="5" xfDxf="1" sqref="A399:XFD399" start="0" length="0"/>
    <rcc rId="0" sId="5" dxf="1">
      <nc r="A399">
        <v>192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fmt sheetId="5" sqref="E399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99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9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99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9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399">
        <f>(E361*H361)</f>
      </nc>
    </rcc>
  </rrc>
  <rrc rId="6486" sId="5" ref="A400:XFD400" action="deleteRow">
    <rfmt sheetId="5" xfDxf="1" sqref="A400:XFD400" start="0" length="0"/>
    <rcc rId="0" sId="5" dxf="1">
      <nc r="A400">
        <v>194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ndxf>
    </rcc>
    <rfmt sheetId="5" sqref="E400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00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400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00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00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400">
        <f>(E366*H366)</f>
      </nc>
    </rcc>
  </rrc>
  <rrc rId="6487" sId="5" ref="A400:XFD400" action="deleteRow">
    <rfmt sheetId="5" xfDxf="1" sqref="A400:XFD400" start="0" length="0"/>
    <rcc rId="0" sId="5" dxf="1">
      <nc r="A400">
        <v>195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ndxf>
    </rcc>
    <rfmt sheetId="5" sqref="E400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00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400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00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00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400">
        <f>(E364*H364)</f>
      </nc>
    </rcc>
  </rrc>
  <rrc rId="6488" sId="5" ref="A401:XFD401" action="deleteRow">
    <rfmt sheetId="5" xfDxf="1" sqref="A401:XFD401" start="0" length="0"/>
    <rcc rId="0" sId="5" dxf="1">
      <nc r="A401">
        <v>197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ndxf>
    </rcc>
    <rfmt sheetId="5" sqref="E401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01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40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01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0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401">
        <f>(E367*H367)</f>
      </nc>
    </rcc>
  </rrc>
  <rrc rId="6489" sId="5" ref="A401:XFD401" action="deleteRow">
    <rfmt sheetId="5" xfDxf="1" sqref="A401:XFD401" start="0" length="0"/>
    <rcc rId="0" sId="5" dxf="1">
      <nc r="A401">
        <v>198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ndxf>
    </rcc>
    <rfmt sheetId="5" sqref="E401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01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40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01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0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401">
        <f>(E376*H376)</f>
      </nc>
    </rcc>
  </rrc>
  <rrc rId="6490" sId="5" ref="A401:XFD401" action="deleteRow">
    <rfmt sheetId="5" xfDxf="1" sqref="A401:XFD401" start="0" length="0"/>
    <rcc rId="0" sId="5" dxf="1">
      <nc r="A401">
        <v>199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ndxf>
    </rcc>
    <rfmt sheetId="5" sqref="E401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01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40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01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0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401">
        <f>(E379*H379)</f>
      </nc>
    </rcc>
  </rrc>
  <rrc rId="6491" sId="5" ref="A402:XFD402" action="deleteRow">
    <rfmt sheetId="5" xfDxf="1" sqref="A402:XFD402" start="0" length="0"/>
    <rcc rId="0" sId="5" dxf="1">
      <nc r="A402" t="inlineStr">
        <is>
          <t>199B</t>
        </is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ndxf>
    </rcc>
    <rfmt sheetId="5" sqref="E402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02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40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0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0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402">
        <f>(E360*H360)</f>
      </nc>
    </rcc>
  </rrc>
  <rrc rId="6492" sId="5" ref="A402:XFD402" action="deleteRow">
    <rfmt sheetId="5" xfDxf="1" sqref="A402:XFD402" start="0" length="0"/>
    <rcc rId="0" sId="5" dxf="1">
      <nc r="A402" t="inlineStr">
        <is>
          <t>199C</t>
        </is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ndxf>
    </rcc>
    <rfmt sheetId="5" sqref="E402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02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40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0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0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402">
        <f>(E374*H374)</f>
      </nc>
    </rcc>
  </rrc>
  <rrc rId="6493" sId="5" ref="A402:XFD402" action="deleteRow">
    <rfmt sheetId="5" xfDxf="1" sqref="A402:XFD402" start="0" length="0"/>
    <rcc rId="0" sId="5" dxf="1">
      <nc r="A402" t="inlineStr">
        <is>
          <t>199D</t>
        </is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ndxf>
    </rcc>
    <rfmt sheetId="5" sqref="E402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02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40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0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0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402">
        <f>(E363*H363)</f>
      </nc>
    </rcc>
  </rrc>
  <rm rId="6494" sheetId="5" source="B398:H398" destination="B378:H378" sourceSheetId="5">
    <rfmt sheetId="5" sqref="B378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7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7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7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78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7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78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m rId="6495" sheetId="5" source="B396:H396" destination="B385:H385" sourceSheetId="5">
    <rfmt sheetId="5" sqref="B385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C385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D385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E385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F385" start="0" length="0">
      <dxf>
        <fill>
          <patternFill patternType="solid">
            <bgColor theme="2"/>
          </patternFill>
        </fill>
        <alignment horizontal="center" vertical="center" readingOrder="0"/>
      </dxf>
    </rfmt>
    <rfmt sheetId="5" sqref="G385" start="0" length="0">
      <dxf>
        <fill>
          <patternFill patternType="solid">
            <bgColor theme="2"/>
          </patternFill>
        </fill>
      </dxf>
    </rfmt>
    <rfmt sheetId="5" sqref="H385" start="0" length="0">
      <dxf>
        <fill>
          <patternFill patternType="solid">
            <bgColor theme="2"/>
          </patternFill>
        </fill>
        <alignment horizontal="center" vertical="top" readingOrder="0"/>
      </dxf>
    </rfmt>
  </rm>
  <rfmt sheetId="5" sqref="B386" start="0" length="0">
    <dxf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6496" sId="5" odxf="1" dxf="1">
    <nc r="C386" t="inlineStr">
      <is>
        <t>Nokia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497" sId="5" odxf="1" dxf="1">
    <nc r="D386" t="inlineStr">
      <is>
        <t>LCD</t>
      </is>
    </nc>
    <odxf>
      <border outline="0">
        <left/>
        <top/>
        <bottom/>
      </border>
    </odxf>
    <n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6498" sId="5" odxf="1" dxf="1">
    <nc r="E386">
      <v>4</v>
    </nc>
    <odxf>
      <border outline="0">
        <left/>
        <top/>
        <bottom/>
      </border>
    </odxf>
    <n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6499" sId="5" odxf="1" dxf="1">
    <nc r="F386">
      <v>4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500" sId="5" odxf="1" dxf="1">
    <nc r="G386">
      <f>(F386-E386)</f>
    </nc>
    <odxf>
      <fill>
        <patternFill>
          <bgColor theme="2"/>
        </patternFill>
      </fill>
      <border outline="0">
        <left/>
        <top/>
        <bottom/>
      </border>
    </odxf>
    <ndxf>
      <fill>
        <patternFill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6501" sId="5" odxf="1" dxf="1">
    <nc r="H386">
      <v>130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502" sId="5">
    <nc r="B386" t="inlineStr">
      <is>
        <t>105 old</t>
      </is>
    </nc>
  </rcc>
  <rcc rId="6503" sId="5">
    <oc r="E385">
      <v>4</v>
    </oc>
    <nc r="E385">
      <v>9</v>
    </nc>
  </rcc>
  <rcc rId="6504" sId="5">
    <oc r="F385">
      <v>4</v>
    </oc>
    <nc r="F385">
      <v>9</v>
    </nc>
  </rcc>
  <rcv guid="{6DE08AC6-364D-41DA-BBF2-05E02A4870BC}" action="delete"/>
  <rdn rId="0" localSheetId="5" customView="1" name="Z_6DE08AC6_364D_41DA_BBF2_05E02A4870BC_.wvu.FilterData" hidden="1" oldHidden="1">
    <formula>'black and white print'!$D$1:$D$1440</formula>
    <oldFormula>'black and white print'!$D$1:$D$1440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5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6508" sId="5" ref="A387:XFD387" action="insertRow"/>
  <rrc rId="6509" sId="5" ref="A387:XFD387" action="insertRow"/>
  <rm rId="6510" sheetId="5" source="B397:H397" destination="B387:H387" sourceSheetId="5">
    <rfmt sheetId="5" sqref="B387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C387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D387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E387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F387" start="0" length="0">
      <dxf>
        <fill>
          <patternFill patternType="solid">
            <bgColor theme="2"/>
          </patternFill>
        </fill>
        <alignment horizontal="center" vertical="center" readingOrder="0"/>
      </dxf>
    </rfmt>
    <rfmt sheetId="5" sqref="G387" start="0" length="0">
      <dxf>
        <fill>
          <patternFill patternType="solid">
            <bgColor rgb="FFFFFF00"/>
          </patternFill>
        </fill>
      </dxf>
    </rfmt>
    <rfmt sheetId="5" sqref="H387" start="0" length="0">
      <dxf>
        <fill>
          <patternFill patternType="solid">
            <bgColor theme="2"/>
          </patternFill>
        </fill>
        <alignment horizontal="center" vertical="top" readingOrder="0"/>
      </dxf>
    </rfmt>
  </rm>
  <rm rId="6511" sheetId="5" source="B394:I394" destination="B388:I388" sourceSheetId="5">
    <rfmt sheetId="5" sqref="B388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C38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D38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E38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F388" start="0" length="0">
      <dxf>
        <fill>
          <patternFill patternType="solid">
            <bgColor theme="2"/>
          </patternFill>
        </fill>
        <alignment horizontal="center" vertical="center" readingOrder="0"/>
      </dxf>
    </rfmt>
    <rfmt sheetId="5" sqref="G388" start="0" length="0">
      <dxf>
        <fill>
          <patternFill patternType="solid">
            <bgColor rgb="FFFFFF00"/>
          </patternFill>
        </fill>
      </dxf>
    </rfmt>
    <rfmt sheetId="5" sqref="H388" start="0" length="0">
      <dxf>
        <fill>
          <patternFill patternType="solid">
            <bgColor theme="2"/>
          </patternFill>
        </fill>
        <alignment horizontal="center" vertical="top" readingOrder="0"/>
      </dxf>
    </rfmt>
    <rfmt sheetId="5" sqref="I388" start="0" length="0">
      <dxf>
        <fill>
          <patternFill patternType="solid">
            <bgColor theme="2"/>
          </patternFill>
        </fill>
      </dxf>
    </rfmt>
  </rm>
  <rrc rId="6512" sId="5" ref="A394:XFD394" action="deleteRow">
    <rfmt sheetId="5" xfDxf="1" sqref="A394:XFD394" start="0" length="0"/>
    <rcc rId="0" sId="5" dxf="1">
      <nc r="A394">
        <v>176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fmt sheetId="5" sqref="E394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94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9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94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9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394">
        <f>(E388*H388)</f>
      </nc>
    </rcc>
  </rrc>
  <rm rId="6513" sheetId="5" source="B392:I392" destination="B389:I389" sourceSheetId="5">
    <rfmt sheetId="5" sqref="B389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C38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D38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E38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F389" start="0" length="0">
      <dxf>
        <fill>
          <patternFill patternType="solid">
            <bgColor theme="2"/>
          </patternFill>
        </fill>
        <alignment horizontal="center" vertical="center" readingOrder="0"/>
      </dxf>
    </rfmt>
    <rfmt sheetId="5" sqref="G389" start="0" length="0">
      <dxf>
        <fill>
          <patternFill patternType="solid">
            <bgColor theme="2"/>
          </patternFill>
        </fill>
      </dxf>
    </rfmt>
    <rfmt sheetId="5" sqref="H389" start="0" length="0">
      <dxf>
        <fill>
          <patternFill patternType="solid">
            <bgColor theme="2"/>
          </patternFill>
        </fill>
        <alignment horizontal="center" vertical="top" readingOrder="0"/>
      </dxf>
    </rfmt>
    <rfmt sheetId="5" sqref="I389" start="0" length="0">
      <dxf>
        <fill>
          <patternFill patternType="solid">
            <bgColor theme="2"/>
          </patternFill>
        </fill>
      </dxf>
    </rfmt>
  </rm>
  <rrc rId="6514" sId="5" ref="A392:XFD392" action="deleteRow">
    <rfmt sheetId="5" xfDxf="1" sqref="A392:XFD392" start="0" length="0"/>
    <rcc rId="0" sId="5" dxf="1">
      <nc r="A392">
        <v>173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fmt sheetId="5" sqref="E392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92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9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9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9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392">
        <f>(E389*H389)</f>
      </nc>
    </rcc>
  </rrc>
  <rrc rId="6515" sId="5" ref="A395:XFD395" action="deleteRow">
    <rfmt sheetId="5" xfDxf="1" sqref="A395:XFD395" start="0" length="0"/>
    <rcc rId="0" sId="5" dxf="1">
      <nc r="A395">
        <v>179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fmt sheetId="5" sqref="E395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95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9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95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9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395">
        <f>(E387*H387)</f>
      </nc>
    </rcc>
  </rrc>
  <rrc rId="6516" sId="5" ref="A395:XFD395" action="deleteRow">
    <rfmt sheetId="5" xfDxf="1" sqref="A395:XFD395" start="0" length="0"/>
    <rcc rId="0" sId="5" dxf="1">
      <nc r="A395">
        <v>180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fmt sheetId="5" sqref="E395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95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9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95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9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395">
        <f>(E385*H385)</f>
      </nc>
    </rcc>
  </rrc>
  <rm rId="6517" sheetId="5" source="B392:H392" destination="B390:H390" sourceSheetId="5">
    <rfmt sheetId="5" sqref="B390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C390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D390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E390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F390" start="0" length="0">
      <dxf>
        <fill>
          <patternFill patternType="solid">
            <bgColor theme="2"/>
          </patternFill>
        </fill>
        <alignment horizontal="center" vertical="center" readingOrder="0"/>
      </dxf>
    </rfmt>
    <rfmt sheetId="5" sqref="G390" start="0" length="0">
      <dxf>
        <fill>
          <patternFill patternType="solid">
            <bgColor theme="2"/>
          </patternFill>
        </fill>
      </dxf>
    </rfmt>
    <rfmt sheetId="5" sqref="H390" start="0" length="0">
      <dxf>
        <fill>
          <patternFill patternType="solid">
            <bgColor theme="2"/>
          </patternFill>
        </fill>
        <alignment horizontal="center" vertical="top" readingOrder="0"/>
      </dxf>
    </rfmt>
  </rm>
  <rrc rId="6518" sId="5" ref="A391:XFD391" action="insertRow"/>
  <rm rId="6519" sheetId="5" source="B394:H394" destination="B391:H391" sourceSheetId="5">
    <rfmt sheetId="5" sqref="B391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9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9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9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91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9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91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rc rId="6520" sId="5" ref="A397:XFD397" action="deleteRow">
    <rfmt sheetId="5" xfDxf="1" sqref="A397:XFD397" start="0" length="0"/>
    <rcc rId="0" sId="5" dxf="1">
      <nc r="A397">
        <v>188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fmt sheetId="5" sqref="E397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97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97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97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97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397">
        <f>(E378*H378)</f>
      </nc>
    </rcc>
  </rrc>
  <rrc rId="6521" sId="5" ref="A393:XFD393" action="deleteRow">
    <rfmt sheetId="5" xfDxf="1" sqref="A393:XFD393" start="0" length="0"/>
    <rcc rId="0" sId="5" dxf="1">
      <nc r="A393">
        <v>175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fmt sheetId="5" sqref="E393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93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9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93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9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393">
        <f>(E390*H390)</f>
      </nc>
    </rcc>
  </rrc>
  <rrc rId="6522" sId="5" ref="A393:XFD393" action="deleteRow">
    <rfmt sheetId="5" xfDxf="1" sqref="A393:XFD393" start="0" length="0"/>
    <rcc rId="0" sId="5" dxf="1">
      <nc r="A393">
        <v>177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fmt sheetId="5" sqref="E393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93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9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93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9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393">
        <f>(E391*H391)</f>
      </nc>
    </rcc>
  </rrc>
  <rm rId="6523" sheetId="5" source="B397:H397" destination="B392:H392" sourceSheetId="5">
    <rfmt sheetId="5" sqref="B39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9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9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9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92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9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9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rc rId="6524" sId="5" ref="A393:XFD393" action="insertRow"/>
  <rrc rId="6525" sId="5" ref="A393:XFD393" action="insertRow"/>
  <rrc rId="6526" sId="5" ref="A393:XFD393" action="insertRow"/>
  <rrc rId="6527" sId="5" ref="A393:XFD393" action="insertRow"/>
  <rrc rId="6528" sId="5" ref="A393:XFD393" action="insertRow"/>
  <rrc rId="6529" sId="5" ref="A393:XFD393" action="insertRow"/>
  <rrc rId="6530" sId="5" ref="A393:XFD393" action="insertRow"/>
  <rrc rId="6531" sId="5" ref="A393:XFD393" action="insertRow"/>
  <rm rId="6532" sheetId="5" source="B401:H401" destination="B393:H393" sourceSheetId="5">
    <rfmt sheetId="5" sqref="B393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93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93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93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93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9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93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cc rId="6533" sId="5">
    <oc r="B402" t="inlineStr">
      <is>
        <t>Max M1</t>
      </is>
    </oc>
    <nc r="B402"/>
  </rcc>
  <rcc rId="6534" sId="5">
    <oc r="C402" t="inlineStr">
      <is>
        <t>China</t>
      </is>
    </oc>
    <nc r="C402"/>
  </rcc>
  <rcc rId="6535" sId="5">
    <oc r="D402" t="inlineStr">
      <is>
        <t>LCD</t>
      </is>
    </oc>
    <nc r="D402"/>
  </rcc>
  <rcc rId="6536" sId="5">
    <oc r="E402">
      <v>10</v>
    </oc>
    <nc r="E402"/>
  </rcc>
  <rcc rId="6537" sId="5">
    <oc r="F402">
      <v>10</v>
    </oc>
    <nc r="F402"/>
  </rcc>
  <rcc rId="6538" sId="5">
    <oc r="G402">
      <f>(F402-E402)</f>
    </oc>
    <nc r="G402"/>
  </rcc>
  <rcc rId="6539" sId="5">
    <oc r="H402">
      <v>250</v>
    </oc>
    <nc r="H402"/>
  </rcc>
  <rcc rId="6540" sId="5">
    <oc r="B403" t="inlineStr">
      <is>
        <t xml:space="preserve">power 2 G5 G6 </t>
      </is>
    </oc>
    <nc r="B403"/>
  </rcc>
  <rcc rId="6541" sId="5">
    <oc r="C403" t="inlineStr">
      <is>
        <t>China</t>
      </is>
    </oc>
    <nc r="C403"/>
  </rcc>
  <rcc rId="6542" sId="5">
    <oc r="D403" t="inlineStr">
      <is>
        <t>LCD</t>
      </is>
    </oc>
    <nc r="D403"/>
  </rcc>
  <rcc rId="6543" sId="5">
    <oc r="E403">
      <v>2</v>
    </oc>
    <nc r="E403"/>
  </rcc>
  <rcc rId="6544" sId="5">
    <oc r="F403">
      <v>2</v>
    </oc>
    <nc r="F403"/>
  </rcc>
  <rcc rId="6545" sId="5">
    <oc r="G403">
      <f>(F403-E403)</f>
    </oc>
    <nc r="G403"/>
  </rcc>
  <rcc rId="6546" sId="5">
    <oc r="B404" t="inlineStr">
      <is>
        <r>
          <t>E4 Classic/ J7</t>
        </r>
        <r>
          <rPr>
            <b/>
            <sz val="8"/>
            <color theme="1"/>
            <rFont val="Calibri"/>
            <family val="2"/>
          </rPr>
          <t xml:space="preserve"> </t>
        </r>
      </is>
    </oc>
    <nc r="B404"/>
  </rcc>
  <rcc rId="6547" sId="5">
    <oc r="C404" t="inlineStr">
      <is>
        <t>China</t>
      </is>
    </oc>
    <nc r="C404"/>
  </rcc>
  <rcc rId="6548" sId="5">
    <oc r="D404" t="inlineStr">
      <is>
        <t>LCD</t>
      </is>
    </oc>
    <nc r="D404"/>
  </rcc>
  <rcc rId="6549" sId="5">
    <oc r="E404">
      <v>4</v>
    </oc>
    <nc r="E404"/>
  </rcc>
  <rcc rId="6550" sId="5">
    <oc r="F404">
      <v>4</v>
    </oc>
    <nc r="F404"/>
  </rcc>
  <rcc rId="6551" sId="5">
    <oc r="G404">
      <f>(F404-E404)</f>
    </oc>
    <nc r="G404"/>
  </rcc>
  <rrc rId="6552" sId="5" ref="A401:XFD401" action="deleteRow">
    <rfmt sheetId="5" xfDxf="1" sqref="A401:XFD401" start="0" length="0"/>
    <rcc rId="0" sId="5" dxf="1">
      <nc r="A401">
        <v>178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fmt sheetId="5" sqref="E401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01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40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01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0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401">
        <f>(E393*H393)</f>
      </nc>
    </rcc>
  </rrc>
  <rrc rId="6553" sId="5" ref="A401:XFD401" action="deleteRow">
    <rfmt sheetId="5" xfDxf="1" sqref="A401:XFD401" start="0" length="0"/>
    <rcc rId="0" sId="5" dxf="1">
      <nc r="A401" t="inlineStr">
        <is>
          <t>180D</t>
        </is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fmt sheetId="5" sqref="B401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0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0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0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01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40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01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0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401">
        <f>(E401*H401)</f>
      </nc>
    </rcc>
  </rrc>
  <rrc rId="6554" sId="5" ref="A401:XFD401" action="deleteRow">
    <rfmt sheetId="5" xfDxf="1" sqref="A401:XFD401" start="0" length="0"/>
    <rcc rId="0" sId="5" dxf="1">
      <nc r="A401">
        <v>193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ndxf>
    </rcc>
    <rfmt sheetId="5" sqref="B401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0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0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0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01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40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01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0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401">
        <f>(E401*H401)</f>
      </nc>
    </rcc>
  </rrc>
  <rrc rId="6555" sId="5" ref="A401:XFD401" action="deleteRow">
    <rfmt sheetId="5" xfDxf="1" sqref="A401:XFD401" start="0" length="0"/>
    <rcc rId="0" sId="5" dxf="1">
      <nc r="A401">
        <v>196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ndxf>
    </rcc>
    <rfmt sheetId="5" sqref="B401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0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0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0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01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40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01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0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401">
        <f>(E401*H359)</f>
      </nc>
    </rcc>
  </rrc>
  <rrc rId="6556" sId="5" ref="A401:XFD401" action="deleteRow">
    <rfmt sheetId="5" xfDxf="1" sqref="A401:XFD401" start="0" length="0"/>
    <rcc rId="0" sId="5" dxf="1">
      <nc r="A401" t="inlineStr">
        <is>
          <t>199A</t>
        </is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ndxf>
    </rcc>
    <rfmt sheetId="5" sqref="E401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01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40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01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0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401">
        <f>(E392*H392)</f>
      </nc>
    </rcc>
  </rrc>
  <rcc rId="6557" sId="5">
    <nc r="A358">
      <v>1</v>
    </nc>
  </rcc>
  <rcc rId="6558" sId="5">
    <nc r="A359">
      <v>2</v>
    </nc>
  </rcc>
  <rcc rId="6559" sId="5">
    <nc r="A360">
      <v>3</v>
    </nc>
  </rcc>
  <rcc rId="6560" sId="5">
    <nc r="A361">
      <v>4</v>
    </nc>
  </rcc>
  <rcc rId="6561" sId="5">
    <nc r="A362">
      <v>5</v>
    </nc>
  </rcc>
  <rcc rId="6562" sId="5">
    <nc r="A363">
      <v>6</v>
    </nc>
  </rcc>
  <rcc rId="6563" sId="5">
    <nc r="A364">
      <v>7</v>
    </nc>
  </rcc>
  <rcc rId="6564" sId="5">
    <nc r="A365">
      <v>8</v>
    </nc>
  </rcc>
  <rcc rId="6565" sId="5">
    <nc r="A366">
      <v>9</v>
    </nc>
  </rcc>
  <rcc rId="6566" sId="5">
    <nc r="A367">
      <v>10</v>
    </nc>
  </rcc>
  <rcc rId="6567" sId="5">
    <nc r="A368">
      <v>11</v>
    </nc>
  </rcc>
  <rcc rId="6568" sId="5">
    <nc r="A369">
      <v>12</v>
    </nc>
  </rcc>
  <rcc rId="6569" sId="5">
    <nc r="A370">
      <v>13</v>
    </nc>
  </rcc>
  <rcc rId="6570" sId="5">
    <nc r="A371">
      <v>14</v>
    </nc>
  </rcc>
  <rcc rId="6571" sId="5">
    <nc r="A372">
      <v>15</v>
    </nc>
  </rcc>
  <rcc rId="6572" sId="5">
    <nc r="A373">
      <v>16</v>
    </nc>
  </rcc>
  <rcc rId="6573" sId="5">
    <nc r="A374">
      <v>17</v>
    </nc>
  </rcc>
  <rcc rId="6574" sId="5">
    <nc r="A375">
      <v>18</v>
    </nc>
  </rcc>
  <rcc rId="6575" sId="5">
    <nc r="A376">
      <v>19</v>
    </nc>
  </rcc>
  <rcc rId="6576" sId="5">
    <nc r="A377">
      <v>20</v>
    </nc>
  </rcc>
  <rcc rId="6577" sId="5">
    <nc r="A378">
      <v>21</v>
    </nc>
  </rcc>
  <rcc rId="6578" sId="5">
    <nc r="A379">
      <v>22</v>
    </nc>
  </rcc>
  <rcc rId="6579" sId="5">
    <nc r="A380">
      <v>23</v>
    </nc>
  </rcc>
  <rcc rId="6580" sId="5">
    <nc r="A381">
      <v>24</v>
    </nc>
  </rcc>
  <rcc rId="6581" sId="5">
    <nc r="A382">
      <v>25</v>
    </nc>
  </rcc>
  <rcc rId="6582" sId="5">
    <nc r="A383">
      <v>26</v>
    </nc>
  </rcc>
  <rcc rId="6583" sId="5">
    <nc r="A384">
      <v>27</v>
    </nc>
  </rcc>
  <rcc rId="6584" sId="5">
    <nc r="A385">
      <v>28</v>
    </nc>
  </rcc>
  <rcc rId="6585" sId="5">
    <nc r="A386">
      <v>29</v>
    </nc>
  </rcc>
  <rcc rId="6586" sId="5">
    <nc r="A387">
      <v>30</v>
    </nc>
  </rcc>
  <rcc rId="6587" sId="5">
    <nc r="A388">
      <v>31</v>
    </nc>
  </rcc>
  <rcc rId="6588" sId="5">
    <nc r="A389">
      <v>32</v>
    </nc>
  </rcc>
  <rcc rId="6589" sId="5">
    <nc r="A390">
      <v>33</v>
    </nc>
  </rcc>
  <rcc rId="6590" sId="5">
    <nc r="A391">
      <v>34</v>
    </nc>
  </rcc>
  <rcc rId="6591" sId="5">
    <nc r="A392">
      <v>35</v>
    </nc>
  </rcc>
  <rcc rId="6592" sId="5">
    <nc r="A393">
      <v>36</v>
    </nc>
  </rcc>
  <rcv guid="{6DE08AC6-364D-41DA-BBF2-05E02A4870BC}" action="delete"/>
  <rdn rId="0" localSheetId="5" customView="1" name="Z_6DE08AC6_364D_41DA_BBF2_05E02A4870BC_.wvu.FilterData" hidden="1" oldHidden="1">
    <formula>'black and white print'!$D$1:$D$1439</formula>
    <oldFormula>'black and white print'!$D$1:$D$1439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5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596" sId="5">
    <oc r="A378">
      <v>21</v>
    </oc>
    <nc r="A378">
      <v>20</v>
    </nc>
  </rcc>
  <rcc rId="6597" sId="5">
    <oc r="A379">
      <v>22</v>
    </oc>
    <nc r="A379">
      <v>21</v>
    </nc>
  </rcc>
  <rcc rId="6598" sId="5">
    <oc r="A380">
      <v>23</v>
    </oc>
    <nc r="A380">
      <v>22</v>
    </nc>
  </rcc>
  <rcc rId="6599" sId="5" odxf="1" dxf="1">
    <oc r="A381">
      <v>24</v>
    </oc>
    <nc r="A381">
      <v>23</v>
    </nc>
    <ndxf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6600" sId="5" odxf="1" dxf="1">
    <oc r="A382">
      <v>25</v>
    </oc>
    <nc r="A382">
      <v>24</v>
    </nc>
    <ndxf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6601" sId="5" odxf="1" dxf="1">
    <oc r="A383">
      <v>26</v>
    </oc>
    <nc r="A383">
      <v>25</v>
    </nc>
    <ndxf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6602" sId="5" odxf="1" dxf="1">
    <oc r="A384">
      <v>27</v>
    </oc>
    <nc r="A384">
      <v>26</v>
    </nc>
    <ndxf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6603" sId="5" odxf="1" dxf="1">
    <oc r="A385">
      <v>28</v>
    </oc>
    <nc r="A385">
      <v>27</v>
    </nc>
    <ndxf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6604" sId="5" odxf="1" dxf="1">
    <oc r="A386">
      <v>29</v>
    </oc>
    <nc r="A386">
      <v>28</v>
    </nc>
    <ndxf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6605" sId="5" odxf="1" dxf="1">
    <oc r="A387">
      <v>30</v>
    </oc>
    <nc r="A387">
      <v>29</v>
    </nc>
    <ndxf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6606" sId="5" odxf="1" dxf="1">
    <oc r="A388">
      <v>31</v>
    </oc>
    <nc r="A388">
      <v>30</v>
    </nc>
    <ndxf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6607" sId="5" odxf="1" dxf="1">
    <oc r="A389">
      <v>32</v>
    </oc>
    <nc r="A389">
      <v>31</v>
    </nc>
    <ndxf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6608" sId="5" odxf="1" dxf="1">
    <oc r="A390">
      <v>33</v>
    </oc>
    <nc r="A390">
      <v>32</v>
    </nc>
    <ndxf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6609" sId="5" odxf="1" dxf="1">
    <oc r="A391">
      <v>34</v>
    </oc>
    <nc r="A391">
      <v>33</v>
    </nc>
    <ndxf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6610" sId="5">
    <oc r="A392">
      <v>35</v>
    </oc>
    <nc r="A392">
      <v>34</v>
    </nc>
  </rcc>
  <rcc rId="6611" sId="5">
    <oc r="A393">
      <v>36</v>
    </oc>
    <nc r="A393">
      <v>35</v>
    </nc>
  </rcc>
</revisions>
</file>

<file path=xl/revisions/revisionLog5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6612" sId="5" ref="A358:XFD358" action="insertRow"/>
  <rfmt sheetId="5" sqref="B358" start="0" length="0">
    <dxf>
      <fill>
        <patternFill>
          <bgColor theme="2"/>
        </patternFill>
      </fill>
    </dxf>
  </rfmt>
  <rfmt sheetId="5" sqref="C358" start="0" length="0">
    <dxf>
      <fill>
        <patternFill>
          <bgColor theme="2"/>
        </patternFill>
      </fill>
    </dxf>
  </rfmt>
  <rfmt sheetId="5" sqref="D358" start="0" length="0">
    <dxf>
      <fill>
        <patternFill>
          <bgColor theme="2"/>
        </patternFill>
      </fill>
    </dxf>
  </rfmt>
  <rfmt sheetId="5" sqref="E358" start="0" length="0">
    <dxf>
      <fill>
        <patternFill>
          <bgColor theme="2"/>
        </patternFill>
      </fill>
    </dxf>
  </rfmt>
  <rfmt sheetId="5" sqref="F358" start="0" length="0">
    <dxf>
      <fill>
        <patternFill>
          <bgColor theme="2"/>
        </patternFill>
      </fill>
    </dxf>
  </rfmt>
  <rfmt sheetId="5" sqref="G358" start="0" length="0">
    <dxf>
      <fill>
        <patternFill>
          <bgColor theme="2"/>
        </patternFill>
      </fill>
    </dxf>
  </rfmt>
  <rfmt sheetId="5" sqref="H358" start="0" length="0">
    <dxf>
      <fill>
        <patternFill>
          <bgColor theme="2"/>
        </patternFill>
      </fill>
    </dxf>
  </rfmt>
  <rfmt sheetId="5" sqref="H358" start="0" length="0">
    <dxf>
      <font>
        <b/>
        <sz val="11"/>
        <color theme="1"/>
        <name val="Calibri"/>
        <scheme val="minor"/>
      </font>
      <alignment vertical="center" readingOrder="0"/>
      <border outline="0">
        <left/>
      </border>
    </dxf>
  </rfmt>
  <rfmt sheetId="5" sqref="I358" start="0" length="0">
    <dxf>
      <font>
        <b/>
        <sz val="10"/>
        <color theme="1"/>
        <name val="Calibri"/>
        <scheme val="minor"/>
      </font>
      <fill>
        <patternFill>
          <bgColor theme="2"/>
        </patternFill>
      </fill>
      <alignment horizontal="center" vertical="center" readingOrder="0"/>
    </dxf>
  </rfmt>
  <rfmt sheetId="5" sqref="J35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K35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L358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M358" start="0" length="0">
    <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N358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J358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dxf>
  </rfmt>
  <rfmt sheetId="5" sqref="K358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dxf>
  </rfmt>
  <rfmt sheetId="5" sqref="L35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M358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N35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</revisions>
</file>

<file path=xl/revisions/revisionLog5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5" sqref="A358" start="0" length="0">
    <dxf>
      <fill>
        <patternFill>
          <bgColor theme="1"/>
        </patternFill>
      </fill>
    </dxf>
  </rfmt>
</revisions>
</file>

<file path=xl/revisions/revisionLog5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5" sqref="A397" start="0" length="0">
    <dxf>
      <fill>
        <patternFill>
          <bgColor rgb="FFFFFF00"/>
        </patternFill>
      </fill>
    </dxf>
  </rfmt>
  <rfmt sheetId="5" sqref="B397" start="0" length="0">
    <dxf>
      <fill>
        <patternFill>
          <bgColor rgb="FFFFFF00"/>
        </patternFill>
      </fill>
    </dxf>
  </rfmt>
  <rfmt sheetId="5" sqref="C397" start="0" length="0">
    <dxf>
      <fill>
        <patternFill>
          <bgColor rgb="FFFFFF00"/>
        </patternFill>
      </fill>
    </dxf>
  </rfmt>
  <rcc rId="6613" sId="5" odxf="1" dxf="1">
    <nc r="D397" t="inlineStr">
      <is>
        <t>Small LCDs</t>
      </is>
    </nc>
    <odxf>
      <fill>
        <patternFill>
          <bgColor theme="2"/>
        </patternFill>
      </fill>
    </odxf>
    <ndxf>
      <fill>
        <patternFill>
          <bgColor rgb="FFFFFF00"/>
        </patternFill>
      </fill>
    </ndxf>
  </rcc>
  <rfmt sheetId="5" sqref="E397" start="0" length="0">
    <dxf>
      <fill>
        <patternFill>
          <bgColor rgb="FFFFFF00"/>
        </patternFill>
      </fill>
    </dxf>
  </rfmt>
  <rfmt sheetId="5" sqref="F397" start="0" length="0">
    <dxf>
      <fill>
        <patternFill>
          <bgColor rgb="FFFFFF00"/>
        </patternFill>
      </fill>
    </dxf>
  </rfmt>
  <rfmt sheetId="5" sqref="G397" start="0" length="0">
    <dxf>
      <fill>
        <patternFill>
          <bgColor rgb="FFFFFF00"/>
        </patternFill>
      </fill>
    </dxf>
  </rfmt>
  <rfmt sheetId="5" sqref="H397" start="0" length="0">
    <dxf>
      <fill>
        <patternFill>
          <bgColor rgb="FFFFFF00"/>
        </patternFill>
      </fill>
    </dxf>
  </rfmt>
  <rfmt sheetId="5" sqref="I397" start="0" length="0">
    <dxf>
      <fill>
        <patternFill>
          <bgColor rgb="FFFFFF00"/>
        </patternFill>
      </fill>
    </dxf>
  </rfmt>
  <rfmt sheetId="5" sqref="H398" start="0" length="0">
    <dxf>
      <font>
        <b/>
        <sz val="11"/>
        <color theme="1"/>
        <name val="Calibri"/>
        <scheme val="minor"/>
      </font>
      <alignment vertical="center" readingOrder="0"/>
      <border outline="0">
        <left/>
      </border>
    </dxf>
  </rfmt>
  <rfmt sheetId="5" sqref="I398" start="0" length="0">
    <dxf>
      <font>
        <b/>
        <sz val="10"/>
        <color theme="1"/>
        <name val="Calibri"/>
        <scheme val="minor"/>
      </font>
      <alignment horizontal="center" vertical="center" readingOrder="0"/>
    </dxf>
  </rfmt>
</revisions>
</file>

<file path=xl/revisions/revisionLog5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614" sId="5">
    <oc r="D397" t="inlineStr">
      <is>
        <t>Small LCDs</t>
      </is>
    </oc>
    <nc r="D397" t="inlineStr">
      <is>
        <t>FLEX</t>
      </is>
    </nc>
  </rcc>
  <rrc rId="6615" sId="5" ref="A399:XFD399" action="deleteRow">
    <rfmt sheetId="5" xfDxf="1" sqref="A399:XFD399" start="0" length="0"/>
    <rfmt sheetId="5" sqref="A399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399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9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9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9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99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9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99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9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6616" sId="5" ref="A399:XFD399" action="deleteRow">
    <rfmt sheetId="5" xfDxf="1" sqref="A399:XFD399" start="0" length="0"/>
    <rfmt sheetId="5" sqref="A399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399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9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9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9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99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9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99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9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cc rId="6617" sId="5">
    <oc r="A400">
      <v>200</v>
    </oc>
    <nc r="A400">
      <v>1</v>
    </nc>
  </rcc>
  <rcc rId="6618" sId="5">
    <oc r="A401">
      <v>201</v>
    </oc>
    <nc r="A401">
      <v>2</v>
    </nc>
  </rcc>
  <rcc rId="6619" sId="5">
    <oc r="A402">
      <v>202</v>
    </oc>
    <nc r="A402">
      <v>3</v>
    </nc>
  </rcc>
  <rcc rId="6620" sId="5">
    <oc r="A403">
      <v>203</v>
    </oc>
    <nc r="A403">
      <v>4</v>
    </nc>
  </rcc>
  <rcc rId="6621" sId="5">
    <oc r="A404">
      <v>204</v>
    </oc>
    <nc r="A404">
      <v>5</v>
    </nc>
  </rcc>
  <rcc rId="6622" sId="5">
    <oc r="A405">
      <v>205</v>
    </oc>
    <nc r="A405">
      <v>6</v>
    </nc>
  </rcc>
  <rcc rId="6623" sId="5">
    <oc r="A406">
      <v>206</v>
    </oc>
    <nc r="A406">
      <v>7</v>
    </nc>
  </rcc>
  <rcc rId="6624" sId="5">
    <oc r="A407">
      <v>207</v>
    </oc>
    <nc r="A407">
      <v>8</v>
    </nc>
  </rcc>
  <rcc rId="6625" sId="5">
    <oc r="A408" t="inlineStr">
      <is>
        <t>207A</t>
      </is>
    </oc>
    <nc r="A408">
      <v>9</v>
    </nc>
  </rcc>
  <rcc rId="6626" sId="5">
    <oc r="A409" t="inlineStr">
      <is>
        <t>207B</t>
      </is>
    </oc>
    <nc r="A409">
      <v>10</v>
    </nc>
  </rcc>
  <rcc rId="6627" sId="5">
    <oc r="A410" t="inlineStr">
      <is>
        <t>207C</t>
      </is>
    </oc>
    <nc r="A410">
      <v>11</v>
    </nc>
  </rcc>
  <rcc rId="6628" sId="5">
    <oc r="A411">
      <v>208</v>
    </oc>
    <nc r="A411">
      <v>12</v>
    </nc>
  </rcc>
  <rcc rId="6629" sId="5">
    <oc r="A412" t="inlineStr">
      <is>
        <t>208A</t>
      </is>
    </oc>
    <nc r="A412">
      <v>13</v>
    </nc>
  </rcc>
  <rcc rId="6630" sId="5">
    <oc r="A413">
      <v>209</v>
    </oc>
    <nc r="A413">
      <v>14</v>
    </nc>
  </rcc>
  <rcc rId="6631" sId="5">
    <oc r="A414">
      <v>210</v>
    </oc>
    <nc r="A414">
      <v>15</v>
    </nc>
  </rcc>
  <rcc rId="6632" sId="5">
    <oc r="A415">
      <v>211</v>
    </oc>
    <nc r="A415">
      <v>16</v>
    </nc>
  </rcc>
  <rcc rId="6633" sId="5">
    <oc r="A416">
      <v>212</v>
    </oc>
    <nc r="A416">
      <v>17</v>
    </nc>
  </rcc>
  <rcc rId="6634" sId="5">
    <oc r="A417">
      <v>213</v>
    </oc>
    <nc r="A417">
      <v>18</v>
    </nc>
  </rcc>
  <rcc rId="6635" sId="5">
    <oc r="A418" t="inlineStr">
      <is>
        <t>213A</t>
      </is>
    </oc>
    <nc r="A418">
      <v>19</v>
    </nc>
  </rcc>
  <rcc rId="6636" sId="5">
    <oc r="A419" t="inlineStr">
      <is>
        <t>213B</t>
      </is>
    </oc>
    <nc r="A419">
      <v>20</v>
    </nc>
  </rcc>
  <rrc rId="6637" sId="5" ref="A420:XFD420" action="insertRow"/>
  <rrc rId="6638" sId="5" ref="A420:XFD420" action="insertRow"/>
  <rrc rId="6639" sId="5" ref="A420:XFD420" action="insertRow"/>
  <rfmt sheetId="5" sqref="A420" start="0" length="0">
    <dxf>
      <border outline="0">
        <right style="medium">
          <color indexed="64"/>
        </right>
        <bottom/>
      </border>
    </dxf>
  </rfmt>
  <rfmt sheetId="5" sqref="B420" start="0" length="0">
    <dxf>
      <border outline="0">
        <left/>
      </border>
    </dxf>
  </rfmt>
  <rfmt sheetId="5" sqref="A421" start="0" length="0">
    <dxf>
      <fill>
        <patternFill>
          <bgColor rgb="FFFFFF00"/>
        </patternFill>
      </fill>
      <border outline="0">
        <right style="medium">
          <color indexed="64"/>
        </right>
        <bottom/>
      </border>
    </dxf>
  </rfmt>
  <rfmt sheetId="5" sqref="B421" start="0" length="0">
    <dxf>
      <fill>
        <patternFill>
          <bgColor rgb="FFFFFF00"/>
        </patternFill>
      </fill>
      <border outline="0">
        <left/>
      </border>
    </dxf>
  </rfmt>
  <rfmt sheetId="5" sqref="C421" start="0" length="0">
    <dxf>
      <fill>
        <patternFill>
          <bgColor rgb="FFFFFF00"/>
        </patternFill>
      </fill>
    </dxf>
  </rfmt>
  <rfmt sheetId="5" sqref="D421" start="0" length="0">
    <dxf>
      <fill>
        <patternFill>
          <bgColor rgb="FFFFFF00"/>
        </patternFill>
      </fill>
    </dxf>
  </rfmt>
  <rfmt sheetId="5" sqref="E421" start="0" length="0">
    <dxf>
      <fill>
        <patternFill>
          <bgColor rgb="FFFFFF00"/>
        </patternFill>
      </fill>
    </dxf>
  </rfmt>
  <rfmt sheetId="5" sqref="F421" start="0" length="0">
    <dxf>
      <fill>
        <patternFill>
          <bgColor rgb="FFFFFF00"/>
        </patternFill>
      </fill>
    </dxf>
  </rfmt>
  <rfmt sheetId="5" sqref="G421" start="0" length="0">
    <dxf>
      <fill>
        <patternFill>
          <bgColor rgb="FFFFFF00"/>
        </patternFill>
      </fill>
    </dxf>
  </rfmt>
  <rfmt sheetId="5" sqref="H421" start="0" length="0">
    <dxf>
      <fill>
        <patternFill>
          <bgColor rgb="FFFFFF00"/>
        </patternFill>
      </fill>
    </dxf>
  </rfmt>
  <rfmt sheetId="5" sqref="I421" start="0" length="0">
    <dxf>
      <fill>
        <patternFill>
          <bgColor rgb="FFFFFF00"/>
        </patternFill>
      </fill>
    </dxf>
  </rfmt>
  <rfmt sheetId="5" sqref="A422" start="0" length="0">
    <dxf>
      <border outline="0">
        <right style="medium">
          <color indexed="64"/>
        </right>
        <bottom/>
      </border>
    </dxf>
  </rfmt>
  <rfmt sheetId="5" sqref="B422" start="0" length="0">
    <dxf>
      <border outline="0">
        <left/>
      </border>
    </dxf>
  </rfmt>
  <rfmt sheetId="5" sqref="H422" start="0" length="0">
    <dxf>
      <font>
        <b/>
        <sz val="11"/>
        <color theme="1"/>
        <name val="Calibri"/>
        <scheme val="minor"/>
      </font>
      <alignment vertical="center" readingOrder="0"/>
      <border outline="0">
        <left/>
      </border>
    </dxf>
  </rfmt>
  <rfmt sheetId="5" sqref="I422" start="0" length="0">
    <dxf>
      <font>
        <b/>
        <sz val="10"/>
        <color theme="1"/>
        <name val="Calibri"/>
        <scheme val="minor"/>
      </font>
      <alignment horizontal="center" vertical="center" readingOrder="0"/>
    </dxf>
  </rfmt>
  <rcc rId="6640" sId="5">
    <nc r="D421" t="inlineStr">
      <is>
        <t>Battery</t>
      </is>
    </nc>
  </rcc>
</revisions>
</file>

<file path=xl/revisions/revisionLog5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641" sId="5">
    <oc r="A423">
      <v>214</v>
    </oc>
    <nc r="A423">
      <v>1</v>
    </nc>
  </rcc>
  <rcc rId="6642" sId="5">
    <oc r="A424">
      <v>214</v>
    </oc>
    <nc r="A424">
      <v>2</v>
    </nc>
  </rcc>
  <rcc rId="6643" sId="5">
    <oc r="A425" t="inlineStr">
      <is>
        <t>214A</t>
      </is>
    </oc>
    <nc r="A425">
      <v>3</v>
    </nc>
  </rcc>
  <rcc rId="6644" sId="5">
    <oc r="A426">
      <v>215</v>
    </oc>
    <nc r="A426">
      <v>4</v>
    </nc>
  </rcc>
  <rcc rId="6645" sId="5">
    <oc r="A427">
      <v>215</v>
    </oc>
    <nc r="A427">
      <v>5</v>
    </nc>
  </rcc>
  <rcc rId="6646" sId="5">
    <oc r="A428" t="inlineStr">
      <is>
        <t>215A</t>
      </is>
    </oc>
    <nc r="A428">
      <v>6</v>
    </nc>
  </rcc>
  <rcc rId="6647" sId="5">
    <oc r="A429" t="inlineStr">
      <is>
        <t>215B</t>
      </is>
    </oc>
    <nc r="A429">
      <v>7</v>
    </nc>
  </rcc>
  <rcc rId="6648" sId="5">
    <oc r="A430" t="inlineStr">
      <is>
        <t>215C</t>
      </is>
    </oc>
    <nc r="A430">
      <v>8</v>
    </nc>
  </rcc>
  <rcc rId="6649" sId="5">
    <oc r="A431">
      <v>216</v>
    </oc>
    <nc r="A431">
      <v>9</v>
    </nc>
  </rcc>
  <rcc rId="6650" sId="5">
    <oc r="A432">
      <v>216</v>
    </oc>
    <nc r="A432">
      <v>10</v>
    </nc>
  </rcc>
  <rcc rId="6651" sId="5">
    <oc r="A433" t="inlineStr">
      <is>
        <t>216A</t>
      </is>
    </oc>
    <nc r="A433">
      <v>11</v>
    </nc>
  </rcc>
  <rcc rId="6652" sId="5">
    <oc r="A434" t="inlineStr">
      <is>
        <t>216A</t>
      </is>
    </oc>
    <nc r="A434">
      <v>12</v>
    </nc>
  </rcc>
  <rcc rId="6653" sId="5">
    <oc r="A435" t="inlineStr">
      <is>
        <t>216B</t>
      </is>
    </oc>
    <nc r="A435">
      <v>13</v>
    </nc>
  </rcc>
  <rcc rId="6654" sId="5">
    <oc r="A436" t="inlineStr">
      <is>
        <t>216D</t>
      </is>
    </oc>
    <nc r="A436">
      <v>14</v>
    </nc>
  </rcc>
  <rcc rId="6655" sId="5">
    <oc r="A437" t="inlineStr">
      <is>
        <t>216E</t>
      </is>
    </oc>
    <nc r="A437">
      <v>15</v>
    </nc>
  </rcc>
  <rcc rId="6656" sId="5">
    <oc r="A438" t="inlineStr">
      <is>
        <t>216F</t>
      </is>
    </oc>
    <nc r="A438">
      <v>16</v>
    </nc>
  </rcc>
  <rcc rId="6657" sId="5">
    <oc r="A439" t="inlineStr">
      <is>
        <t>216F</t>
      </is>
    </oc>
    <nc r="A439">
      <v>17</v>
    </nc>
  </rcc>
  <rcc rId="6658" sId="5">
    <oc r="A440" t="inlineStr">
      <is>
        <t>216G</t>
      </is>
    </oc>
    <nc r="A440">
      <v>18</v>
    </nc>
  </rcc>
  <rcc rId="6659" sId="5">
    <oc r="A441">
      <v>217</v>
    </oc>
    <nc r="A441">
      <v>19</v>
    </nc>
  </rcc>
  <rcc rId="6660" sId="5">
    <oc r="A442">
      <v>217</v>
    </oc>
    <nc r="A442">
      <v>20</v>
    </nc>
  </rcc>
  <rcc rId="6661" sId="5">
    <oc r="A443">
      <v>217</v>
    </oc>
    <nc r="A443">
      <v>21</v>
    </nc>
  </rcc>
  <rcc rId="6662" sId="5">
    <oc r="A444" t="inlineStr">
      <is>
        <t>217A</t>
      </is>
    </oc>
    <nc r="A444">
      <v>22</v>
    </nc>
  </rcc>
  <rcc rId="6663" sId="5">
    <oc r="A445" t="inlineStr">
      <is>
        <t>217A</t>
      </is>
    </oc>
    <nc r="A445">
      <v>23</v>
    </nc>
  </rcc>
  <rcc rId="6664" sId="5">
    <oc r="A446" t="inlineStr">
      <is>
        <t>217B</t>
      </is>
    </oc>
    <nc r="A446">
      <v>24</v>
    </nc>
  </rcc>
  <rcc rId="6665" sId="5">
    <oc r="A447" t="inlineStr">
      <is>
        <t>217B</t>
      </is>
    </oc>
    <nc r="A447">
      <v>25</v>
    </nc>
  </rcc>
  <rcc rId="6666" sId="5">
    <oc r="A448" t="inlineStr">
      <is>
        <t>217C</t>
      </is>
    </oc>
    <nc r="A448">
      <v>26</v>
    </nc>
  </rcc>
  <rcc rId="6667" sId="5">
    <oc r="A449" t="inlineStr">
      <is>
        <t>217D</t>
      </is>
    </oc>
    <nc r="A449">
      <v>27</v>
    </nc>
  </rcc>
  <rcc rId="6668" sId="5">
    <oc r="A450" t="inlineStr">
      <is>
        <t>217E</t>
      </is>
    </oc>
    <nc r="A450">
      <v>28</v>
    </nc>
  </rcc>
  <rcc rId="6669" sId="5">
    <oc r="A451" t="inlineStr">
      <is>
        <t>217F</t>
      </is>
    </oc>
    <nc r="A451">
      <v>29</v>
    </nc>
  </rcc>
  <rcc rId="6670" sId="5">
    <oc r="A452" t="inlineStr">
      <is>
        <t>217G</t>
      </is>
    </oc>
    <nc r="A452">
      <v>30</v>
    </nc>
  </rcc>
  <rcc rId="6671" sId="5">
    <oc r="A453" t="inlineStr">
      <is>
        <t>217H</t>
      </is>
    </oc>
    <nc r="A453">
      <v>31</v>
    </nc>
  </rcc>
  <rcc rId="6672" sId="5">
    <oc r="A454" t="inlineStr">
      <is>
        <t>217I</t>
      </is>
    </oc>
    <nc r="A454">
      <v>32</v>
    </nc>
  </rcc>
  <rcc rId="6673" sId="5">
    <oc r="A455" t="inlineStr">
      <is>
        <t>217J</t>
      </is>
    </oc>
    <nc r="A455">
      <v>33</v>
    </nc>
  </rcc>
  <rcc rId="6674" sId="5">
    <oc r="A456" t="inlineStr">
      <is>
        <t>217K</t>
      </is>
    </oc>
    <nc r="A456">
      <v>34</v>
    </nc>
  </rcc>
  <rcc rId="6675" sId="5">
    <oc r="A457">
      <v>218</v>
    </oc>
    <nc r="A457">
      <v>35</v>
    </nc>
  </rcc>
  <rcc rId="6676" sId="5">
    <oc r="A458" t="inlineStr">
      <is>
        <t>218A</t>
      </is>
    </oc>
    <nc r="A458">
      <v>36</v>
    </nc>
  </rcc>
  <rcc rId="6677" sId="5">
    <oc r="A459" t="inlineStr">
      <is>
        <t>218B</t>
      </is>
    </oc>
    <nc r="A459">
      <v>37</v>
    </nc>
  </rcc>
  <rcc rId="6678" sId="5">
    <oc r="A460" t="inlineStr">
      <is>
        <t>218B</t>
      </is>
    </oc>
    <nc r="A460">
      <v>38</v>
    </nc>
  </rcc>
  <rcc rId="6679" sId="5">
    <oc r="A461" t="inlineStr">
      <is>
        <t>218C</t>
      </is>
    </oc>
    <nc r="A461">
      <v>39</v>
    </nc>
  </rcc>
  <rcc rId="6680" sId="5">
    <oc r="A462" t="inlineStr">
      <is>
        <t>218C</t>
      </is>
    </oc>
    <nc r="A462">
      <v>40</v>
    </nc>
  </rcc>
  <rcc rId="6681" sId="5">
    <oc r="A463">
      <v>219</v>
    </oc>
    <nc r="A463">
      <v>41</v>
    </nc>
  </rcc>
  <rcc rId="6682" sId="5">
    <oc r="A464" t="inlineStr">
      <is>
        <t>219A</t>
      </is>
    </oc>
    <nc r="A464">
      <v>42</v>
    </nc>
  </rcc>
  <rcc rId="6683" sId="5">
    <oc r="A465" t="inlineStr">
      <is>
        <t>219A</t>
      </is>
    </oc>
    <nc r="A465">
      <v>43</v>
    </nc>
  </rcc>
  <rcc rId="6684" sId="5">
    <oc r="A466" t="inlineStr">
      <is>
        <t>219A</t>
      </is>
    </oc>
    <nc r="A466">
      <v>44</v>
    </nc>
  </rcc>
  <rrc rId="6685" sId="5" ref="A467:XFD467" action="insertRow"/>
  <rrc rId="6686" sId="5" ref="A467:XFD467" action="insertRow"/>
  <rrc rId="6687" sId="5" ref="A467:XFD467" action="insertRow"/>
</revisions>
</file>

<file path=xl/revisions/revisionLog5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688" sId="5">
    <oc r="A387">
      <v>28</v>
    </oc>
    <nc r="A387">
      <v>27</v>
    </nc>
  </rcc>
  <rcc rId="6689" sId="5">
    <oc r="A388">
      <v>29</v>
    </oc>
    <nc r="A388">
      <v>28</v>
    </nc>
  </rcc>
  <rcc rId="6690" sId="5">
    <oc r="A389">
      <v>30</v>
    </oc>
    <nc r="A389">
      <v>29</v>
    </nc>
  </rcc>
  <rcc rId="6691" sId="5">
    <oc r="A390">
      <v>31</v>
    </oc>
    <nc r="A390">
      <v>30</v>
    </nc>
  </rcc>
  <rcc rId="6692" sId="5">
    <oc r="A391">
      <v>32</v>
    </oc>
    <nc r="A391">
      <v>31</v>
    </nc>
  </rcc>
  <rcc rId="6693" sId="5">
    <oc r="A392">
      <v>33</v>
    </oc>
    <nc r="A392">
      <v>32</v>
    </nc>
  </rcc>
  <rcc rId="6694" sId="5">
    <oc r="A393">
      <v>34</v>
    </oc>
    <nc r="A393">
      <v>33</v>
    </nc>
  </rcc>
  <rcc rId="6695" sId="5">
    <oc r="A394">
      <v>35</v>
    </oc>
    <nc r="A394">
      <v>34</v>
    </nc>
  </rcc>
</revisions>
</file>

<file path=xl/revisions/revisionLog5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6696" sId="9" ref="A1:XFD1" action="deleteRow">
    <rfmt sheetId="9" xfDxf="1" sqref="A1:XFD1" start="0" length="0"/>
    <rcc rId="0" sId="9" dxf="1">
      <nc r="A1" t="inlineStr">
        <is>
          <t>S.No</t>
        </is>
      </nc>
      <ndxf>
        <font>
          <b/>
          <sz val="12"/>
          <color rgb="FFFFFF00"/>
          <name val="Calibri"/>
          <scheme val="minor"/>
        </font>
        <fill>
          <patternFill patternType="solid">
            <bgColor theme="7" tint="0.3999755851924192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cc rId="0" sId="9" dxf="1">
      <nc r="B1" t="inlineStr">
        <is>
          <t>Model</t>
        </is>
      </nc>
      <ndxf>
        <font>
          <b/>
          <sz val="12"/>
          <color rgb="FFFFFF00"/>
          <name val="Calibri"/>
          <scheme val="minor"/>
        </font>
        <fill>
          <patternFill patternType="solid">
            <bgColor theme="7" tint="0.39997558519241921"/>
          </patternFill>
        </fill>
        <alignment horizontal="center" vertical="center" readingOrder="0"/>
      </ndxf>
    </rcc>
    <rcc rId="0" sId="9" dxf="1">
      <nc r="C1" t="inlineStr">
        <is>
          <t>Brand</t>
        </is>
      </nc>
      <ndxf>
        <font>
          <b/>
          <sz val="12"/>
          <color rgb="FFFFFF00"/>
          <name val="Calibri"/>
          <scheme val="minor"/>
        </font>
        <fill>
          <patternFill patternType="solid">
            <bgColor theme="7" tint="0.39997558519241921"/>
          </patternFill>
        </fill>
        <alignment horizontal="center" vertical="center" readingOrder="0"/>
      </ndxf>
    </rcc>
    <rcc rId="0" sId="9" dxf="1">
      <nc r="D1" t="inlineStr">
        <is>
          <t>Type</t>
        </is>
      </nc>
      <ndxf>
        <font>
          <b/>
          <sz val="12"/>
          <color rgb="FFFFFF00"/>
          <name val="Calibri"/>
          <scheme val="minor"/>
        </font>
        <fill>
          <patternFill patternType="solid">
            <bgColor theme="7" tint="0.39997558519241921"/>
          </patternFill>
        </fill>
        <alignment horizontal="center" vertical="center" readingOrder="0"/>
      </ndxf>
    </rcc>
    <rcc rId="0" sId="9" dxf="1">
      <nc r="E1" t="inlineStr">
        <is>
          <t>Qty</t>
        </is>
      </nc>
      <ndxf>
        <font>
          <b/>
          <sz val="12"/>
          <color rgb="FFFFFF00"/>
          <name val="Calibri"/>
          <scheme val="minor"/>
        </font>
        <fill>
          <patternFill patternType="solid">
            <bgColor theme="7" tint="0.39997558519241921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9" dxf="1">
      <nc r="F1" t="inlineStr">
        <is>
          <t>Qty_Taken</t>
        </is>
      </nc>
      <ndxf>
        <font>
          <b/>
          <sz val="12"/>
          <color rgb="FFFFFF00"/>
          <name val="Calibri"/>
          <scheme val="minor"/>
        </font>
        <fill>
          <patternFill patternType="solid">
            <bgColor rgb="FFFFC000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9" dxf="1">
      <nc r="G1" t="inlineStr">
        <is>
          <t>Bought_price</t>
        </is>
      </nc>
      <ndxf>
        <font>
          <b/>
          <sz val="12"/>
          <color rgb="FFFFFF00"/>
          <name val="Calibri"/>
          <scheme val="minor"/>
        </font>
        <fill>
          <patternFill patternType="solid">
            <bgColor theme="7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9" dxf="1">
      <nc r="H1" t="inlineStr">
        <is>
          <t>Price</t>
        </is>
      </nc>
      <ndxf>
        <font>
          <b/>
          <sz val="12"/>
          <color rgb="FFFFFF00"/>
          <name val="Calibri"/>
          <scheme val="minor"/>
        </font>
        <fill>
          <patternFill patternType="solid">
            <bgColor theme="7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fmt sheetId="5" sqref="A395" start="0" length="0">
    <dxf>
      <fill>
        <patternFill>
          <bgColor rgb="FFFFFF00"/>
        </patternFill>
      </fill>
    </dxf>
  </rfmt>
  <rfmt sheetId="5" sqref="B395" start="0" length="0">
    <dxf>
      <fill>
        <patternFill>
          <bgColor rgb="FFFFFF00"/>
        </patternFill>
      </fill>
    </dxf>
  </rfmt>
  <rfmt sheetId="5" sqref="C395" start="0" length="0">
    <dxf>
      <fill>
        <patternFill>
          <bgColor rgb="FFFFFF00"/>
        </patternFill>
      </fill>
    </dxf>
  </rfmt>
  <rcc rId="6697" sId="5" odxf="1" dxf="1">
    <nc r="D395" t="inlineStr">
      <is>
        <t>FLEX</t>
      </is>
    </nc>
    <odxf>
      <fill>
        <patternFill>
          <bgColor theme="2"/>
        </patternFill>
      </fill>
    </odxf>
    <ndxf>
      <fill>
        <patternFill>
          <bgColor rgb="FFFFFF00"/>
        </patternFill>
      </fill>
    </ndxf>
  </rcc>
  <rfmt sheetId="5" sqref="E395" start="0" length="0">
    <dxf>
      <fill>
        <patternFill>
          <bgColor rgb="FFFFFF00"/>
        </patternFill>
      </fill>
    </dxf>
  </rfmt>
  <rfmt sheetId="5" sqref="F395" start="0" length="0">
    <dxf>
      <fill>
        <patternFill>
          <bgColor rgb="FFFFFF00"/>
        </patternFill>
      </fill>
    </dxf>
  </rfmt>
  <rfmt sheetId="5" sqref="G395" start="0" length="0">
    <dxf>
      <fill>
        <patternFill>
          <bgColor rgb="FFFFFF00"/>
        </patternFill>
      </fill>
    </dxf>
  </rfmt>
  <rfmt sheetId="5" sqref="H395" start="0" length="0">
    <dxf>
      <fill>
        <patternFill>
          <bgColor rgb="FFFFFF00"/>
        </patternFill>
      </fill>
    </dxf>
  </rfmt>
  <rfmt sheetId="5" sqref="I395" start="0" length="0">
    <dxf>
      <fill>
        <patternFill>
          <bgColor rgb="FFFFFF00"/>
        </patternFill>
      </fill>
    </dxf>
  </rfmt>
  <rrc rId="6698" sId="5" ref="A395:XFD395" action="insertRow"/>
</revisions>
</file>

<file path=xl/revisions/revisionLog5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71" sId="5" ref="A107:XFD107" action="insertRow"/>
  <rcc rId="472" sId="5">
    <nc r="B107" t="inlineStr">
      <is>
        <t>x552 / S5</t>
      </is>
    </nc>
  </rcc>
</revisions>
</file>

<file path=xl/revisions/revisionLog5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699" sId="5">
    <oc r="B391" t="inlineStr">
      <is>
        <t>N225</t>
      </is>
    </oc>
    <nc r="B391" t="inlineStr">
      <is>
        <t>F1 / G five 15 pin</t>
      </is>
    </nc>
  </rcc>
  <rcc rId="6700" sId="5">
    <oc r="D396" t="inlineStr">
      <is>
        <t>FLEX</t>
      </is>
    </oc>
    <nc r="D396" t="inlineStr">
      <is>
        <t>Glass</t>
      </is>
    </nc>
  </rcc>
  <rrc rId="6701" sId="5" ref="A398:XFD398" action="insertRow"/>
  <rrc rId="6702" sId="5" ref="A399:XFD399" action="insertRow"/>
  <rcc rId="6703" sId="5" odxf="1" dxf="1">
    <nc r="A397" t="inlineStr">
      <is>
        <t>S.No</t>
      </is>
    </nc>
    <odxf>
      <font>
        <sz val="20"/>
        <color rgb="FFFFFF00"/>
      </font>
      <fill>
        <patternFill>
          <bgColor theme="1"/>
        </patternFill>
      </fill>
    </odxf>
    <ndxf>
      <font>
        <sz val="12"/>
        <color rgb="FFFFFF00"/>
      </font>
      <fill>
        <patternFill>
          <bgColor theme="7" tint="0.39997558519241921"/>
        </patternFill>
      </fill>
    </ndxf>
  </rcc>
  <rcc rId="6704" sId="5" odxf="1" dxf="1">
    <nc r="B397" t="inlineStr">
      <is>
        <t>Model</t>
      </is>
    </nc>
    <odxf>
      <font/>
      <fill>
        <patternFill>
          <bgColor theme="2"/>
        </patternFill>
      </fill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font>
        <sz val="12"/>
        <color rgb="FFFFFF00"/>
      </font>
      <fill>
        <patternFill>
          <bgColor theme="7" tint="0.39997558519241921"/>
        </patternFill>
      </fill>
      <border outline="0">
        <right/>
        <top/>
        <bottom/>
      </border>
    </ndxf>
  </rcc>
  <rcc rId="6705" sId="5" odxf="1" dxf="1">
    <nc r="C397" t="inlineStr">
      <is>
        <t>Brand</t>
      </is>
    </nc>
    <odxf>
      <font>
        <sz val="10"/>
      </font>
      <fill>
        <patternFill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font>
        <sz val="12"/>
        <color rgb="FFFFFF00"/>
      </font>
      <fill>
        <patternFill>
          <bgColor theme="7" tint="0.39997558519241921"/>
        </patternFill>
      </fill>
      <border outline="0">
        <left/>
        <right/>
        <top/>
        <bottom/>
      </border>
    </ndxf>
  </rcc>
  <rcc rId="6706" sId="5" odxf="1" dxf="1">
    <nc r="D397" t="inlineStr">
      <is>
        <t>Type</t>
      </is>
    </nc>
    <odxf>
      <font>
        <sz val="10"/>
      </font>
      <fill>
        <patternFill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odxf>
    <ndxf>
      <font>
        <sz val="12"/>
        <color rgb="FFFFFF00"/>
      </font>
      <fill>
        <patternFill>
          <bgColor theme="7" tint="0.39997558519241921"/>
        </patternFill>
      </fill>
      <border outline="0">
        <left/>
        <top/>
        <bottom/>
      </border>
    </ndxf>
  </rcc>
  <rcc rId="6707" sId="5" odxf="1" dxf="1">
    <nc r="E397" t="inlineStr">
      <is>
        <t>Qty</t>
      </is>
    </nc>
    <odxf>
      <font>
        <sz val="10"/>
      </font>
      <fill>
        <patternFill>
          <bgColor theme="2"/>
        </patternFill>
      </fill>
    </odxf>
    <ndxf>
      <font>
        <sz val="12"/>
        <color rgb="FFFFFF00"/>
      </font>
      <fill>
        <patternFill>
          <bgColor theme="7" tint="0.39997558519241921"/>
        </patternFill>
      </fill>
    </ndxf>
  </rcc>
  <rcc rId="6708" sId="5" odxf="1" dxf="1">
    <nc r="F397" t="inlineStr">
      <is>
        <t>Qty_Taken</t>
      </is>
    </nc>
    <odxf>
      <font>
        <b val="0"/>
        <sz val="11"/>
        <color theme="1"/>
        <name val="Calibri"/>
        <scheme val="minor"/>
      </font>
      <fill>
        <patternFill>
          <bgColor theme="2"/>
        </patternFill>
      </fill>
    </odxf>
    <ndxf>
      <font>
        <b/>
        <sz val="12"/>
        <color rgb="FFFFFF00"/>
        <name val="Calibri"/>
        <scheme val="minor"/>
      </font>
      <fill>
        <patternFill>
          <bgColor rgb="FFFFC000"/>
        </patternFill>
      </fill>
    </ndxf>
  </rcc>
  <rcc rId="6709" sId="5" odxf="1" dxf="1">
    <nc r="G397" t="inlineStr">
      <is>
        <t>Bought_price</t>
      </is>
    </nc>
    <odxf>
      <font>
        <b val="0"/>
        <sz val="11"/>
        <color theme="1"/>
        <name val="Calibri"/>
        <scheme val="minor"/>
      </font>
      <fill>
        <patternFill>
          <bgColor theme="2"/>
        </patternFill>
      </fill>
      <alignment horizontal="general" vertical="bottom" readingOrder="0"/>
      <border outline="0">
        <right/>
      </border>
    </odxf>
    <ndxf>
      <font>
        <b/>
        <sz val="12"/>
        <color rgb="FFFFFF00"/>
        <name val="Calibri"/>
        <scheme val="minor"/>
      </font>
      <fill>
        <patternFill>
          <bgColor theme="7"/>
        </patternFill>
      </fill>
      <alignment horizontal="center" vertical="center" readingOrder="0"/>
      <border outline="0">
        <right style="thin">
          <color indexed="64"/>
        </right>
      </border>
    </ndxf>
  </rcc>
  <rcc rId="6710" sId="5" odxf="1" dxf="1">
    <nc r="H397" t="inlineStr">
      <is>
        <t>Price</t>
      </is>
    </nc>
    <odxf>
      <font>
        <b val="0"/>
        <sz val="11"/>
        <color theme="1"/>
        <name val="Calibri"/>
        <scheme val="minor"/>
      </font>
      <fill>
        <patternFill>
          <bgColor theme="2"/>
        </patternFill>
      </fill>
      <alignment vertical="top" readingOrder="0"/>
    </odxf>
    <ndxf>
      <font>
        <b/>
        <sz val="12"/>
        <color rgb="FFFFFF00"/>
        <name val="Calibri"/>
        <scheme val="minor"/>
      </font>
      <fill>
        <patternFill>
          <bgColor theme="7"/>
        </patternFill>
      </fill>
      <alignment vertical="center" readingOrder="0"/>
    </ndxf>
  </rcc>
  <rfmt sheetId="5" sqref="I39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6711" sId="5">
    <nc r="A398">
      <v>1</v>
    </nc>
  </rcc>
  <rcc rId="6712" sId="5">
    <nc r="B398" t="inlineStr">
      <is>
        <t xml:space="preserve">A7 </t>
      </is>
    </nc>
  </rcc>
  <rcc rId="6713" sId="5">
    <nc r="C398" t="inlineStr">
      <is>
        <t>Samsung</t>
      </is>
    </nc>
  </rcc>
  <rcc rId="6714" sId="5">
    <nc r="D398" t="inlineStr">
      <is>
        <t>Glass</t>
      </is>
    </nc>
  </rcc>
  <rcc rId="6715" sId="5">
    <nc r="E398">
      <v>6</v>
    </nc>
  </rcc>
  <rcc rId="6716" sId="5" odxf="1" dxf="1">
    <nc r="F398">
      <v>6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6717" sId="5" odxf="1" dxf="1">
    <nc r="G398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fmt sheetId="5" sqref="H398" start="0" length="0">
    <dxf>
      <alignment horizontal="general" vertical="bottom" readingOrder="0"/>
    </dxf>
  </rfmt>
  <rfmt sheetId="5" sqref="I39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6718" sId="5">
    <nc r="A399">
      <v>1</v>
    </nc>
  </rcc>
  <rcc rId="6719" sId="5">
    <nc r="B399" t="inlineStr">
      <is>
        <t>J110</t>
      </is>
    </nc>
  </rcc>
  <rcc rId="6720" sId="5">
    <nc r="C399" t="inlineStr">
      <is>
        <t>Samsung</t>
      </is>
    </nc>
  </rcc>
  <rcc rId="6721" sId="5">
    <nc r="D399" t="inlineStr">
      <is>
        <t>Glass</t>
      </is>
    </nc>
  </rcc>
  <rcc rId="6722" sId="5">
    <nc r="E399">
      <v>6</v>
    </nc>
  </rcc>
  <rcc rId="6723" sId="5" odxf="1" dxf="1">
    <nc r="F399">
      <v>6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6724" sId="5" odxf="1" dxf="1">
    <nc r="G399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fmt sheetId="5" sqref="H399" start="0" length="0">
    <dxf>
      <alignment horizontal="general" vertical="bottom" readingOrder="0"/>
    </dxf>
  </rfmt>
  <rfmt sheetId="5" sqref="I39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6725" sId="5" odxf="1" dxf="1">
    <nc r="A400">
      <v>1</v>
    </nc>
    <odxf>
      <fill>
        <patternFill>
          <bgColor rgb="FFFFFF00"/>
        </patternFill>
      </fill>
    </odxf>
    <ndxf>
      <fill>
        <patternFill>
          <bgColor theme="1"/>
        </patternFill>
      </fill>
    </ndxf>
  </rcc>
  <rcc rId="6726" sId="5" odxf="1" dxf="1">
    <nc r="B400" t="inlineStr">
      <is>
        <t>J7 Prime</t>
      </is>
    </nc>
    <odxf>
      <fill>
        <patternFill>
          <bgColor rgb="FFFFFF00"/>
        </patternFill>
      </fill>
    </odxf>
    <ndxf>
      <fill>
        <patternFill>
          <bgColor theme="2"/>
        </patternFill>
      </fill>
    </ndxf>
  </rcc>
  <rcc rId="6727" sId="5" odxf="1" dxf="1">
    <nc r="C400" t="inlineStr">
      <is>
        <t>Samsung</t>
      </is>
    </nc>
    <odxf>
      <fill>
        <patternFill>
          <bgColor rgb="FFFFFF00"/>
        </patternFill>
      </fill>
    </odxf>
    <ndxf>
      <fill>
        <patternFill>
          <bgColor theme="2"/>
        </patternFill>
      </fill>
    </ndxf>
  </rcc>
  <rcc rId="6728" sId="5" odxf="1" dxf="1">
    <oc r="D400" t="inlineStr">
      <is>
        <t>FLEX</t>
      </is>
    </oc>
    <nc r="D400" t="inlineStr">
      <is>
        <t>Glass</t>
      </is>
    </nc>
    <odxf>
      <fill>
        <patternFill>
          <bgColor rgb="FFFFFF00"/>
        </patternFill>
      </fill>
    </odxf>
    <ndxf>
      <fill>
        <patternFill>
          <bgColor theme="2"/>
        </patternFill>
      </fill>
    </ndxf>
  </rcc>
  <rcc rId="6729" sId="5" odxf="1" dxf="1">
    <nc r="E400">
      <v>6</v>
    </nc>
    <odxf>
      <fill>
        <patternFill>
          <bgColor rgb="FFFFFF00"/>
        </patternFill>
      </fill>
    </odxf>
    <ndxf>
      <fill>
        <patternFill>
          <bgColor theme="2"/>
        </patternFill>
      </fill>
    </ndxf>
  </rcc>
  <rcc rId="6730" sId="5" odxf="1" dxf="1">
    <nc r="F400">
      <v>6</v>
    </nc>
    <odxf>
      <font>
        <b val="0"/>
        <sz val="11"/>
        <color theme="1"/>
        <name val="Calibri"/>
        <scheme val="minor"/>
      </font>
      <fill>
        <patternFill>
          <bgColor rgb="FFFFFF00"/>
        </patternFill>
      </fill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fill>
        <patternFill>
          <bgColor theme="2"/>
        </patternFill>
      </fill>
      <border outline="0">
        <right/>
      </border>
    </ndxf>
  </rcc>
  <rcc rId="6731" sId="5" odxf="1" dxf="1">
    <nc r="G400">
      <v>100</v>
    </nc>
    <odxf>
      <fill>
        <patternFill>
          <bgColor rgb="FFFFFF00"/>
        </patternFill>
      </fill>
      <alignment horizontal="general" vertical="bottom" readingOrder="0"/>
      <border outline="0">
        <right/>
      </border>
    </odxf>
    <ndxf>
      <fill>
        <patternFill>
          <bgColor theme="2"/>
        </patternFill>
      </fill>
      <alignment horizontal="center" vertical="top" readingOrder="0"/>
      <border outline="0">
        <right style="thin">
          <color indexed="64"/>
        </right>
      </border>
    </ndxf>
  </rcc>
  <rfmt sheetId="5" sqref="H400" start="0" length="0">
    <dxf>
      <fill>
        <patternFill>
          <bgColor theme="2"/>
        </patternFill>
      </fill>
      <alignment horizontal="general" vertical="bottom" readingOrder="0"/>
    </dxf>
  </rfmt>
  <rfmt sheetId="5" sqref="I40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6732" sId="5">
    <nc r="A401">
      <v>2</v>
    </nc>
  </rcc>
  <rcc rId="6733" sId="5">
    <nc r="B401" t="inlineStr">
      <is>
        <t>J730</t>
      </is>
    </nc>
  </rcc>
  <rcc rId="6734" sId="5">
    <nc r="C401" t="inlineStr">
      <is>
        <t>Samsung</t>
      </is>
    </nc>
  </rcc>
  <rcc rId="6735" sId="5">
    <nc r="D401" t="inlineStr">
      <is>
        <t>Glass</t>
      </is>
    </nc>
  </rcc>
  <rcc rId="6736" sId="5">
    <nc r="E401">
      <v>6</v>
    </nc>
  </rcc>
  <rcc rId="6737" sId="5" odxf="1" dxf="1">
    <nc r="F401">
      <v>6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6738" sId="5" odxf="1" dxf="1">
    <nc r="G401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fmt sheetId="5" sqref="H401" start="0" length="0">
    <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indexed="64"/>
        </left>
      </border>
    </dxf>
  </rfmt>
  <rfmt sheetId="5" sqref="I401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cc rId="6739" sId="5">
    <nc r="A402">
      <v>2</v>
    </nc>
  </rcc>
  <rcc rId="6740" sId="5">
    <nc r="B402" t="inlineStr">
      <is>
        <t>A10S</t>
      </is>
    </nc>
  </rcc>
  <rcc rId="6741" sId="5">
    <nc r="C402" t="inlineStr">
      <is>
        <t>Samsung</t>
      </is>
    </nc>
  </rcc>
  <rcc rId="6742" sId="5">
    <nc r="D402" t="inlineStr">
      <is>
        <t>Glass</t>
      </is>
    </nc>
  </rcc>
  <rcc rId="6743" sId="5">
    <nc r="E402">
      <v>3</v>
    </nc>
  </rcc>
  <rcc rId="6744" sId="5" odxf="1" dxf="1">
    <nc r="F402">
      <v>3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6745" sId="5" odxf="1" dxf="1">
    <nc r="G402">
      <v>150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fmt sheetId="5" sqref="H402" start="0" length="0">
    <dxf>
      <alignment horizontal="general" vertical="bottom" readingOrder="0"/>
    </dxf>
  </rfmt>
  <rfmt sheetId="5" sqref="I40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6746" sId="5" odxf="1" dxf="1">
    <oc r="A403">
      <v>1</v>
    </oc>
    <nc r="A403">
      <v>2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6747" sId="5" odxf="1" dxf="1">
    <oc r="B403" t="inlineStr">
      <is>
        <t>x551/552/555</t>
      </is>
    </oc>
    <nc r="B403" t="inlineStr">
      <is>
        <t>A3</t>
      </is>
    </nc>
    <odxf>
      <border outline="0">
        <left style="thin">
          <color indexed="64"/>
        </left>
      </border>
    </odxf>
    <ndxf>
      <border outline="0">
        <left/>
      </border>
    </ndxf>
  </rcc>
  <rcc rId="6748" sId="5">
    <oc r="C403" t="inlineStr">
      <is>
        <t>Infinix</t>
      </is>
    </oc>
    <nc r="C403" t="inlineStr">
      <is>
        <t>Samsung</t>
      </is>
    </nc>
  </rcc>
  <rcc rId="6749" sId="5">
    <oc r="D403" t="inlineStr">
      <is>
        <t>Flex</t>
      </is>
    </oc>
    <nc r="D403" t="inlineStr">
      <is>
        <t>Glass</t>
      </is>
    </nc>
  </rcc>
  <rfmt sheetId="5" sqref="F403" start="0" length="0">
    <dxf>
      <font>
        <b/>
        <sz val="10"/>
        <color theme="1"/>
        <name val="Calibri"/>
        <scheme val="minor"/>
      </font>
      <border outline="0">
        <right/>
      </border>
    </dxf>
  </rfmt>
  <rcc rId="6750" sId="5" odxf="1" dxf="1">
    <oc r="G403">
      <f>(F403-E403)</f>
    </oc>
    <nc r="G403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6751" sId="5" odxf="1" dxf="1">
    <oc r="H403" t="inlineStr">
      <is>
        <t>220/250/220</t>
      </is>
    </oc>
    <nc r="H403"/>
    <odxf>
      <alignment horizontal="center" vertical="top" readingOrder="0"/>
    </odxf>
    <ndxf>
      <alignment horizontal="general" vertical="bottom" readingOrder="0"/>
    </ndxf>
  </rcc>
  <rfmt sheetId="5" sqref="I40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6752" sId="5">
    <oc r="K403">
      <v>1500</v>
    </oc>
    <nc r="K403"/>
  </rcc>
  <rcc rId="6753" sId="5" odxf="1" dxf="1">
    <oc r="A404">
      <v>2</v>
    </oc>
    <nc r="A404">
      <v>3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6754" sId="5" odxf="1" dxf="1">
    <oc r="B404" t="inlineStr">
      <is>
        <t>x601/x603</t>
      </is>
    </oc>
    <nc r="B404" t="inlineStr">
      <is>
        <t>A310</t>
      </is>
    </nc>
    <odxf>
      <border outline="0">
        <left style="thin">
          <color indexed="64"/>
        </left>
      </border>
    </odxf>
    <ndxf>
      <border outline="0">
        <left/>
      </border>
    </ndxf>
  </rcc>
  <rcc rId="6755" sId="5">
    <oc r="C404" t="inlineStr">
      <is>
        <t>Infinix</t>
      </is>
    </oc>
    <nc r="C404" t="inlineStr">
      <is>
        <t>Samsung</t>
      </is>
    </nc>
  </rcc>
  <rcc rId="6756" sId="5">
    <oc r="D404" t="inlineStr">
      <is>
        <t>Flex</t>
      </is>
    </oc>
    <nc r="D404" t="inlineStr">
      <is>
        <t>Glass</t>
      </is>
    </nc>
  </rcc>
  <rfmt sheetId="5" sqref="F404" start="0" length="0">
    <dxf>
      <font>
        <b/>
        <sz val="10"/>
        <color theme="1"/>
        <name val="Calibri"/>
        <scheme val="minor"/>
      </font>
      <border outline="0">
        <right/>
      </border>
    </dxf>
  </rfmt>
  <rcc rId="6757" sId="5" odxf="1" dxf="1">
    <oc r="G404">
      <f>(F404-E404)</f>
    </oc>
    <nc r="G404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6758" sId="5" odxf="1" dxf="1">
    <oc r="H404" t="inlineStr">
      <is>
        <t>250 / 250</t>
      </is>
    </oc>
    <nc r="H404"/>
    <odxf>
      <alignment horizontal="center" vertical="top" readingOrder="0"/>
    </odxf>
    <ndxf>
      <alignment horizontal="general" vertical="bottom" readingOrder="0"/>
    </ndxf>
  </rcc>
  <rfmt sheetId="5" sqref="I40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6759" sId="5">
    <oc r="K404">
      <v>1500</v>
    </oc>
    <nc r="K404"/>
  </rcc>
  <rfmt sheetId="5" sqref="A405" start="0" length="0">
    <dxf>
      <border outline="0">
        <right style="medium">
          <color indexed="64"/>
        </right>
        <bottom/>
      </border>
    </dxf>
  </rfmt>
  <rcc rId="6760" sId="5" odxf="1" dxf="1">
    <oc r="B405" t="inlineStr">
      <is>
        <t>x604/606/625</t>
      </is>
    </oc>
    <nc r="B405" t="inlineStr">
      <is>
        <t>A5</t>
      </is>
    </nc>
    <odxf>
      <border outline="0">
        <left style="thin">
          <color indexed="64"/>
        </left>
      </border>
    </odxf>
    <ndxf>
      <border outline="0">
        <left/>
      </border>
    </ndxf>
  </rcc>
  <rcc rId="6761" sId="5">
    <oc r="C405">
      <f>+'D:\shop data\account\[accounts.xlsx]khatak'!#REF!</f>
    </oc>
    <nc r="C405" t="inlineStr">
      <is>
        <t>Samsung</t>
      </is>
    </nc>
  </rcc>
  <rcc rId="6762" sId="5">
    <oc r="D405" t="inlineStr">
      <is>
        <t>Flex</t>
      </is>
    </oc>
    <nc r="D405" t="inlineStr">
      <is>
        <t>Glass</t>
      </is>
    </nc>
  </rcc>
  <rfmt sheetId="5" sqref="F405" start="0" length="0">
    <dxf>
      <font>
        <b/>
        <sz val="10"/>
        <color theme="1"/>
        <name val="Calibri"/>
        <scheme val="minor"/>
      </font>
      <border outline="0">
        <right/>
      </border>
    </dxf>
  </rfmt>
  <rcc rId="6763" sId="5" odxf="1" dxf="1">
    <oc r="G405">
      <f>(F405-E405)</f>
    </oc>
    <nc r="G405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6764" sId="5" odxf="1" dxf="1">
    <oc r="H405" t="inlineStr">
      <is>
        <t>250 / 250 / 250</t>
      </is>
    </oc>
    <nc r="H405"/>
    <odxf>
      <alignment horizontal="center" vertical="top" readingOrder="0"/>
    </odxf>
    <ndxf>
      <alignment horizontal="general" vertical="bottom" readingOrder="0"/>
    </ndxf>
  </rcc>
  <rfmt sheetId="5" sqref="I40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6765" sId="5">
    <oc r="K405">
      <v>1500</v>
    </oc>
    <nc r="K405"/>
  </rcc>
  <rcc rId="6766" sId="5" odxf="1" dxf="1">
    <oc r="A406">
      <v>4</v>
    </oc>
    <nc r="A406">
      <v>3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6767" sId="5" odxf="1" dxf="1">
    <oc r="B406" t="inlineStr">
      <is>
        <t>X5010</t>
      </is>
    </oc>
    <nc r="B406" t="inlineStr">
      <is>
        <t>A520</t>
      </is>
    </nc>
    <odxf>
      <border outline="0">
        <left style="thin">
          <color indexed="64"/>
        </left>
      </border>
    </odxf>
    <ndxf>
      <border outline="0">
        <left/>
      </border>
    </ndxf>
  </rcc>
  <rcc rId="6768" sId="5">
    <oc r="C406" t="inlineStr">
      <is>
        <t>Infinix</t>
      </is>
    </oc>
    <nc r="C406" t="inlineStr">
      <is>
        <t>Samsung</t>
      </is>
    </nc>
  </rcc>
  <rcc rId="6769" sId="5">
    <oc r="D406" t="inlineStr">
      <is>
        <t>Flex</t>
      </is>
    </oc>
    <nc r="D406" t="inlineStr">
      <is>
        <t>Glass</t>
      </is>
    </nc>
  </rcc>
  <rcc rId="6770" sId="5">
    <oc r="E406">
      <v>1</v>
    </oc>
    <nc r="E406">
      <v>6</v>
    </nc>
  </rcc>
  <rcc rId="6771" sId="5" odxf="1" dxf="1">
    <oc r="F406">
      <v>1</v>
    </oc>
    <nc r="F406">
      <v>6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6772" sId="5" odxf="1" dxf="1">
    <oc r="G406">
      <f>(F406-E406)</f>
    </oc>
    <nc r="G406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6773" sId="5" odxf="1" dxf="1">
    <oc r="H406">
      <v>180</v>
    </oc>
    <nc r="H406"/>
    <odxf>
      <alignment horizontal="center" vertical="top" readingOrder="0"/>
    </odxf>
    <ndxf>
      <alignment horizontal="general" vertical="bottom" readingOrder="0"/>
    </ndxf>
  </rcc>
  <rfmt sheetId="5" sqref="I40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6774" sId="5">
    <oc r="K406">
      <f>(E406*H406)</f>
    </oc>
    <nc r="K406"/>
  </rcc>
  <rcc rId="6775" sId="5" odxf="1" dxf="1">
    <oc r="A407">
      <v>5</v>
    </oc>
    <nc r="A407">
      <v>4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6776" sId="5" odxf="1" dxf="1">
    <oc r="B407" t="inlineStr">
      <is>
        <t>Moto G4 Play</t>
      </is>
    </oc>
    <nc r="B407" t="inlineStr">
      <is>
        <t>J330</t>
      </is>
    </nc>
    <odxf>
      <border outline="0">
        <left style="thin">
          <color indexed="64"/>
        </left>
      </border>
    </odxf>
    <ndxf>
      <border outline="0">
        <left/>
      </border>
    </ndxf>
  </rcc>
  <rcc rId="6777" sId="5">
    <oc r="C407" t="inlineStr">
      <is>
        <t>Motorolla</t>
      </is>
    </oc>
    <nc r="C407" t="inlineStr">
      <is>
        <t>Samsung</t>
      </is>
    </nc>
  </rcc>
  <rcc rId="6778" sId="5">
    <oc r="D407" t="inlineStr">
      <is>
        <t>Flex</t>
      </is>
    </oc>
    <nc r="D407" t="inlineStr">
      <is>
        <t>Glass</t>
      </is>
    </nc>
  </rcc>
  <rcc rId="6779" sId="5">
    <oc r="E407">
      <v>10</v>
    </oc>
    <nc r="E407">
      <v>5</v>
    </nc>
  </rcc>
  <rcc rId="6780" sId="5" odxf="1" dxf="1">
    <oc r="F407">
      <v>10</v>
    </oc>
    <nc r="F407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6781" sId="5" odxf="1" dxf="1">
    <oc r="G407">
      <f>(F407-E407)</f>
    </oc>
    <nc r="G407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6782" sId="5" odxf="1" dxf="1">
    <oc r="H407">
      <v>180</v>
    </oc>
    <nc r="H407"/>
    <odxf>
      <alignment horizontal="center" vertical="top" readingOrder="0"/>
    </odxf>
    <ndxf>
      <alignment horizontal="general" vertical="bottom" readingOrder="0"/>
    </ndxf>
  </rcc>
  <rfmt sheetId="5" sqref="I40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6783" sId="5">
    <oc r="K407">
      <f>(E407*H407)</f>
    </oc>
    <nc r="K407"/>
  </rcc>
  <rcc rId="6784" sId="5" odxf="1" dxf="1">
    <oc r="A408">
      <v>6</v>
    </oc>
    <nc r="A408">
      <v>4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6785" sId="5" odxf="1" dxf="1">
    <oc r="B408" t="inlineStr">
      <is>
        <t>Moto E4+</t>
      </is>
    </oc>
    <nc r="B408" t="inlineStr">
      <is>
        <t>J5 Prime</t>
      </is>
    </nc>
    <odxf>
      <border outline="0">
        <left style="thin">
          <color indexed="64"/>
        </left>
      </border>
    </odxf>
    <ndxf>
      <border outline="0">
        <left/>
      </border>
    </ndxf>
  </rcc>
  <rcc rId="6786" sId="5">
    <oc r="C408" t="inlineStr">
      <is>
        <t>Motorolla</t>
      </is>
    </oc>
    <nc r="C408" t="inlineStr">
      <is>
        <t>Samsung</t>
      </is>
    </nc>
  </rcc>
  <rcc rId="6787" sId="5">
    <oc r="D408" t="inlineStr">
      <is>
        <t>Flex</t>
      </is>
    </oc>
    <nc r="D408" t="inlineStr">
      <is>
        <t>Glass</t>
      </is>
    </nc>
  </rcc>
  <rcc rId="6788" sId="5">
    <oc r="E408">
      <v>9</v>
    </oc>
    <nc r="E408">
      <v>6</v>
    </nc>
  </rcc>
  <rcc rId="6789" sId="5" odxf="1" dxf="1">
    <oc r="F408">
      <v>9</v>
    </oc>
    <nc r="F408">
      <v>6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6790" sId="5" odxf="1" dxf="1">
    <oc r="G408">
      <f>(F408-E408)</f>
    </oc>
    <nc r="G408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6791" sId="5" odxf="1" dxf="1">
    <oc r="H408">
      <v>1050</v>
    </oc>
    <nc r="H408"/>
    <odxf>
      <alignment horizontal="center" vertical="top" readingOrder="0"/>
    </odxf>
    <ndxf>
      <alignment horizontal="general" vertical="bottom" readingOrder="0"/>
    </ndxf>
  </rcc>
  <rfmt sheetId="5" sqref="I40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6792" sId="5">
    <oc r="K408">
      <f>(E408*H408)</f>
    </oc>
    <nc r="K408"/>
  </rcc>
  <rcc rId="6793" sId="5" odxf="1" dxf="1">
    <oc r="A409">
      <v>7</v>
    </oc>
    <nc r="A409">
      <v>4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6794" sId="5" odxf="1" dxf="1">
    <oc r="B409" t="inlineStr">
      <is>
        <t>Moto E4</t>
      </is>
    </oc>
    <nc r="B409" t="inlineStr">
      <is>
        <t>J6+</t>
      </is>
    </nc>
    <odxf>
      <border outline="0">
        <left style="thin">
          <color indexed="64"/>
        </left>
      </border>
    </odxf>
    <ndxf>
      <border outline="0">
        <left/>
      </border>
    </ndxf>
  </rcc>
  <rcc rId="6795" sId="5">
    <oc r="C409" t="inlineStr">
      <is>
        <t>Motorolla</t>
      </is>
    </oc>
    <nc r="C409" t="inlineStr">
      <is>
        <t>Samsung</t>
      </is>
    </nc>
  </rcc>
  <rcc rId="6796" sId="5">
    <oc r="D409" t="inlineStr">
      <is>
        <t>Flex</t>
      </is>
    </oc>
    <nc r="D409" t="inlineStr">
      <is>
        <t>Glass</t>
      </is>
    </nc>
  </rcc>
  <rcc rId="6797" sId="5">
    <oc r="E409">
      <v>5</v>
    </oc>
    <nc r="E409">
      <v>6</v>
    </nc>
  </rcc>
  <rcc rId="6798" sId="5" odxf="1" dxf="1">
    <oc r="F409">
      <v>5</v>
    </oc>
    <nc r="F409">
      <v>6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6799" sId="5" odxf="1" dxf="1">
    <oc r="G409">
      <f>(F409-E409)</f>
    </oc>
    <nc r="G409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6800" sId="5" odxf="1" dxf="1">
    <oc r="H409">
      <v>180</v>
    </oc>
    <nc r="H409"/>
    <odxf>
      <alignment horizontal="center" vertical="top" readingOrder="0"/>
    </odxf>
    <ndxf>
      <alignment horizontal="general" vertical="bottom" readingOrder="0"/>
    </ndxf>
  </rcc>
  <rfmt sheetId="5" sqref="I40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6801" sId="5">
    <oc r="K409">
      <f>(E409*H409)</f>
    </oc>
    <nc r="K409"/>
  </rcc>
  <rcc rId="6802" sId="5" odxf="1" dxf="1">
    <oc r="A410">
      <v>8</v>
    </oc>
    <nc r="A410">
      <v>5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6803" sId="5" odxf="1" dxf="1">
    <oc r="B410" t="inlineStr">
      <is>
        <t>F1s</t>
      </is>
    </oc>
    <nc r="B410" t="inlineStr">
      <is>
        <t>M20</t>
      </is>
    </nc>
    <odxf>
      <border outline="0">
        <left style="thin">
          <color indexed="64"/>
        </left>
      </border>
    </odxf>
    <ndxf>
      <border outline="0">
        <left/>
      </border>
    </ndxf>
  </rcc>
  <rcc rId="6804" sId="5">
    <oc r="C410" t="inlineStr">
      <is>
        <t>Oppo</t>
      </is>
    </oc>
    <nc r="C410" t="inlineStr">
      <is>
        <t>Samsung</t>
      </is>
    </nc>
  </rcc>
  <rcc rId="6805" sId="5">
    <oc r="D410" t="inlineStr">
      <is>
        <t>Flex</t>
      </is>
    </oc>
    <nc r="D410" t="inlineStr">
      <is>
        <t>Glass</t>
      </is>
    </nc>
  </rcc>
  <rcc rId="6806" sId="5">
    <oc r="E410">
      <v>3</v>
    </oc>
    <nc r="E410">
      <v>4</v>
    </nc>
  </rcc>
  <rcc rId="6807" sId="5" odxf="1" dxf="1">
    <oc r="F410">
      <v>3</v>
    </oc>
    <nc r="F410">
      <v>4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6808" sId="5" odxf="1" dxf="1">
    <oc r="G410">
      <f>(F410-E410)</f>
    </oc>
    <nc r="G410">
      <v>150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6809" sId="5" odxf="1" dxf="1">
    <oc r="H410">
      <v>200</v>
    </oc>
    <nc r="H410"/>
    <odxf>
      <alignment horizontal="center" vertical="top" readingOrder="0"/>
    </odxf>
    <ndxf>
      <alignment horizontal="general" vertical="bottom" readingOrder="0"/>
    </ndxf>
  </rcc>
  <rfmt sheetId="5" sqref="I41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6810" sId="5">
    <oc r="K410">
      <f>(E410*H410)</f>
    </oc>
    <nc r="K410"/>
  </rcc>
  <rcc rId="6811" sId="5" odxf="1" dxf="1">
    <oc r="A411">
      <v>9</v>
    </oc>
    <nc r="A411">
      <v>5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6812" sId="5" odxf="1" dxf="1">
    <oc r="B411" t="inlineStr">
      <is>
        <t>F1+ / F7</t>
      </is>
    </oc>
    <nc r="B411" t="inlineStr">
      <is>
        <t>Note 2</t>
      </is>
    </nc>
    <odxf>
      <border outline="0">
        <left style="thin">
          <color indexed="64"/>
        </left>
      </border>
    </odxf>
    <ndxf>
      <border outline="0">
        <left/>
      </border>
    </ndxf>
  </rcc>
  <rcc rId="6813" sId="5">
    <oc r="C411" t="inlineStr">
      <is>
        <t>Oppo</t>
      </is>
    </oc>
    <nc r="C411" t="inlineStr">
      <is>
        <t>Samsung</t>
      </is>
    </nc>
  </rcc>
  <rcc rId="6814" sId="5">
    <oc r="D411" t="inlineStr">
      <is>
        <t>Flex</t>
      </is>
    </oc>
    <nc r="D411" t="inlineStr">
      <is>
        <t>Glass</t>
      </is>
    </nc>
  </rcc>
  <rfmt sheetId="5" sqref="F411" start="0" length="0">
    <dxf>
      <font>
        <b/>
        <sz val="10"/>
        <color theme="1"/>
        <name val="Calibri"/>
        <scheme val="minor"/>
      </font>
      <border outline="0">
        <right/>
      </border>
    </dxf>
  </rfmt>
  <rcc rId="6815" sId="5" odxf="1" dxf="1">
    <oc r="G411">
      <f>(F411-E411)</f>
    </oc>
    <nc r="G411">
      <v>120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fmt sheetId="5" sqref="H411" start="0" length="0">
    <dxf>
      <alignment horizontal="general" vertical="bottom" readingOrder="0"/>
    </dxf>
  </rfmt>
  <rfmt sheetId="5" sqref="I41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6816" sId="5">
    <oc r="K411">
      <f>(E411*H411)</f>
    </oc>
    <nc r="K411"/>
  </rcc>
  <rcc rId="6817" sId="5" odxf="1" dxf="1">
    <oc r="A412">
      <v>10</v>
    </oc>
    <nc r="A412">
      <v>5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6818" sId="5" odxf="1" dxf="1">
    <oc r="B412" t="inlineStr">
      <is>
        <t>A31 / A71</t>
      </is>
    </oc>
    <nc r="B412" t="inlineStr">
      <is>
        <t xml:space="preserve">S4 </t>
      </is>
    </nc>
    <odxf>
      <border outline="0">
        <left style="thin">
          <color indexed="64"/>
        </left>
      </border>
    </odxf>
    <ndxf>
      <border outline="0">
        <left/>
      </border>
    </ndxf>
  </rcc>
  <rcc rId="6819" sId="5">
    <oc r="C412" t="inlineStr">
      <is>
        <t>Oppo</t>
      </is>
    </oc>
    <nc r="C412" t="inlineStr">
      <is>
        <t>Samsung</t>
      </is>
    </nc>
  </rcc>
  <rcc rId="6820" sId="5">
    <oc r="D412" t="inlineStr">
      <is>
        <t>Flex</t>
      </is>
    </oc>
    <nc r="D412" t="inlineStr">
      <is>
        <t>Glass</t>
      </is>
    </nc>
  </rcc>
  <rcc rId="6821" sId="5">
    <oc r="E412">
      <v>7</v>
    </oc>
    <nc r="E412">
      <v>4</v>
    </nc>
  </rcc>
  <rcc rId="6822" sId="5" odxf="1" dxf="1">
    <oc r="F412">
      <v>7</v>
    </oc>
    <nc r="F412">
      <v>4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6823" sId="5" odxf="1" dxf="1">
    <oc r="G412">
      <v>0</v>
    </oc>
    <nc r="G412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fmt sheetId="5" sqref="H412" start="0" length="0">
    <dxf>
      <alignment horizontal="general" vertical="bottom" readingOrder="0"/>
    </dxf>
  </rfmt>
  <rfmt sheetId="5" sqref="I41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6824" sId="5">
    <oc r="K412">
      <f>(E412*H412)</f>
    </oc>
    <nc r="K412"/>
  </rcc>
  <rcc rId="6825" sId="5" odxf="1" dxf="1">
    <oc r="A413">
      <v>11</v>
    </oc>
    <nc r="A413">
      <v>6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6826" sId="5" odxf="1" dxf="1">
    <oc r="B413" t="inlineStr">
      <is>
        <t>A7 / A3s / F3+</t>
      </is>
    </oc>
    <nc r="B413" t="inlineStr">
      <is>
        <t>S6 Org</t>
      </is>
    </nc>
    <odxf>
      <border outline="0">
        <left style="thin">
          <color indexed="64"/>
        </left>
      </border>
    </odxf>
    <ndxf>
      <border outline="0">
        <left/>
      </border>
    </ndxf>
  </rcc>
  <rcc rId="6827" sId="5">
    <oc r="C413" t="inlineStr">
      <is>
        <t>Oppo</t>
      </is>
    </oc>
    <nc r="C413" t="inlineStr">
      <is>
        <t>Samsung</t>
      </is>
    </nc>
  </rcc>
  <rcc rId="6828" sId="5">
    <oc r="D413" t="inlineStr">
      <is>
        <t>Flex</t>
      </is>
    </oc>
    <nc r="D413" t="inlineStr">
      <is>
        <t>Glass</t>
      </is>
    </nc>
  </rcc>
  <rcc rId="6829" sId="5">
    <oc r="E413">
      <v>8</v>
    </oc>
    <nc r="E413">
      <v>6</v>
    </nc>
  </rcc>
  <rcc rId="6830" sId="5" odxf="1" dxf="1">
    <oc r="F413">
      <v>8</v>
    </oc>
    <nc r="F413">
      <v>6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6831" sId="5" odxf="1" dxf="1">
    <oc r="G413">
      <v>0</v>
    </oc>
    <nc r="G413">
      <v>340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fmt sheetId="5" sqref="H413" start="0" length="0">
    <dxf>
      <alignment horizontal="general" vertical="bottom" readingOrder="0"/>
    </dxf>
  </rfmt>
  <rfmt sheetId="5" sqref="I41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6832" sId="5">
    <oc r="K413">
      <f>(E413*H413)</f>
    </oc>
    <nc r="K413"/>
  </rcc>
  <rcc rId="6833" sId="5" odxf="1" dxf="1">
    <oc r="A414">
      <v>12</v>
    </oc>
    <nc r="A414">
      <v>6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6834" sId="5" odxf="1" dxf="1">
    <oc r="B414" t="inlineStr">
      <is>
        <t>A51</t>
      </is>
    </oc>
    <nc r="B414" t="inlineStr">
      <is>
        <t>C7 Pro</t>
      </is>
    </nc>
    <odxf>
      <border outline="0">
        <left style="thin">
          <color indexed="64"/>
        </left>
      </border>
    </odxf>
    <ndxf>
      <border outline="0">
        <left/>
      </border>
    </ndxf>
  </rcc>
  <rcc rId="6835" sId="5">
    <oc r="C414" t="inlineStr">
      <is>
        <t>Oppo</t>
      </is>
    </oc>
    <nc r="C414" t="inlineStr">
      <is>
        <t>Samsung</t>
      </is>
    </nc>
  </rcc>
  <rcc rId="6836" sId="5">
    <oc r="D414" t="inlineStr">
      <is>
        <t>Flex</t>
      </is>
    </oc>
    <nc r="D414" t="inlineStr">
      <is>
        <t>Glass</t>
      </is>
    </nc>
  </rcc>
  <rcc rId="6837" sId="5">
    <oc r="E414">
      <v>4</v>
    </oc>
    <nc r="E414">
      <v>6</v>
    </nc>
  </rcc>
  <rcc rId="6838" sId="5" odxf="1" dxf="1">
    <oc r="F414">
      <v>4</v>
    </oc>
    <nc r="F414">
      <v>6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6839" sId="5" odxf="1" dxf="1">
    <oc r="G414">
      <f>(F414-E414)</f>
    </oc>
    <nc r="G414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6840" sId="5" odxf="1" dxf="1">
    <oc r="H414">
      <v>250</v>
    </oc>
    <nc r="H414"/>
    <odxf>
      <alignment horizontal="center" vertical="top" readingOrder="0"/>
    </odxf>
    <ndxf>
      <alignment horizontal="general" vertical="bottom" readingOrder="0"/>
    </ndxf>
  </rcc>
  <rfmt sheetId="5" sqref="I41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6841" sId="5">
    <oc r="K414">
      <f>(E414*H414)</f>
    </oc>
    <nc r="K414"/>
  </rcc>
  <rcc rId="6842" sId="5" odxf="1" dxf="1">
    <oc r="A415">
      <v>13</v>
    </oc>
    <nc r="A415">
      <v>6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6843" sId="5" odxf="1" dxf="1">
    <oc r="B415" t="inlineStr">
      <is>
        <t>A37 Original</t>
      </is>
    </oc>
    <nc r="B415" t="inlineStr">
      <is>
        <t>A6+</t>
      </is>
    </nc>
    <odxf>
      <border outline="0">
        <left style="thin">
          <color indexed="64"/>
        </left>
      </border>
    </odxf>
    <ndxf>
      <border outline="0">
        <left/>
      </border>
    </ndxf>
  </rcc>
  <rcc rId="6844" sId="5">
    <oc r="C415" t="inlineStr">
      <is>
        <t>Oppo</t>
      </is>
    </oc>
    <nc r="C415" t="inlineStr">
      <is>
        <t>Samsung</t>
      </is>
    </nc>
  </rcc>
  <rcc rId="6845" sId="5">
    <oc r="D415" t="inlineStr">
      <is>
        <t>Flex</t>
      </is>
    </oc>
    <nc r="D415" t="inlineStr">
      <is>
        <t>Glass</t>
      </is>
    </nc>
  </rcc>
  <rcc rId="6846" sId="5">
    <oc r="E415">
      <v>1</v>
    </oc>
    <nc r="E415">
      <v>6</v>
    </nc>
  </rcc>
  <rcc rId="6847" sId="5" odxf="1" dxf="1">
    <oc r="F415">
      <v>1</v>
    </oc>
    <nc r="F415">
      <v>6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6848" sId="5" odxf="1" dxf="1">
    <oc r="G415">
      <f>(F415-E415)</f>
    </oc>
    <nc r="G415">
      <v>150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6849" sId="5" odxf="1" dxf="1">
    <oc r="H415">
      <v>300</v>
    </oc>
    <nc r="H415"/>
    <odxf>
      <alignment horizontal="center" vertical="top" readingOrder="0"/>
    </odxf>
    <ndxf>
      <alignment horizontal="general" vertical="bottom" readingOrder="0"/>
    </ndxf>
  </rcc>
  <rcc rId="6850" sId="5" odxf="1" dxf="1">
    <oc r="I415">
      <v>1000</v>
    </oc>
    <nc r="I415"/>
    <o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fill>
        <patternFill patternType="none">
          <bgColor indexed="65"/>
        </patternFill>
      </fill>
      <border outline="0">
        <left/>
        <right/>
        <top/>
        <bottom/>
      </border>
    </ndxf>
  </rcc>
  <rcc rId="6851" sId="5">
    <oc r="K415">
      <f>(E415*H415)</f>
    </oc>
    <nc r="K415"/>
  </rcc>
  <rcc rId="6852" sId="5" odxf="1" dxf="1">
    <oc r="A416">
      <v>14</v>
    </oc>
    <nc r="A416">
      <v>7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6853" sId="5" odxf="1" dxf="1">
    <oc r="B416" t="inlineStr">
      <is>
        <t>s</t>
      </is>
    </oc>
    <nc r="B416" t="inlineStr">
      <is>
        <t>A20</t>
      </is>
    </nc>
    <odxf>
      <border outline="0">
        <left style="thin">
          <color indexed="64"/>
        </left>
      </border>
    </odxf>
    <ndxf>
      <border outline="0">
        <left/>
      </border>
    </ndxf>
  </rcc>
  <rcc rId="6854" sId="5">
    <oc r="C416" t="inlineStr">
      <is>
        <t>Iphone</t>
      </is>
    </oc>
    <nc r="C416" t="inlineStr">
      <is>
        <t>Samsung</t>
      </is>
    </nc>
  </rcc>
  <rcc rId="6855" sId="5">
    <oc r="D416" t="inlineStr">
      <is>
        <t>Flex</t>
      </is>
    </oc>
    <nc r="D416" t="inlineStr">
      <is>
        <t>Glass</t>
      </is>
    </nc>
  </rcc>
  <rcc rId="6856" sId="5">
    <oc r="E416">
      <v>2</v>
    </oc>
    <nc r="E416">
      <v>4</v>
    </nc>
  </rcc>
  <rcc rId="6857" sId="5" odxf="1" dxf="1">
    <oc r="F416">
      <v>2</v>
    </oc>
    <nc r="F416">
      <v>4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6858" sId="5" odxf="1" dxf="1">
    <oc r="G416">
      <f>(F416-E416)</f>
    </oc>
    <nc r="G416">
      <v>150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6859" sId="5" odxf="1" dxf="1">
    <oc r="H416">
      <v>250</v>
    </oc>
    <nc r="H416"/>
    <odxf>
      <alignment horizontal="center" vertical="top" readingOrder="0"/>
    </odxf>
    <ndxf>
      <alignment horizontal="general" vertical="bottom" readingOrder="0"/>
    </ndxf>
  </rcc>
  <rfmt sheetId="5" sqref="I41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6860" sId="5">
    <oc r="K416">
      <f>(E416*H416)</f>
    </oc>
    <nc r="K416"/>
  </rcc>
  <rcc rId="6861" sId="5" odxf="1" dxf="1">
    <oc r="A417">
      <v>15</v>
    </oc>
    <nc r="A417">
      <v>7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6862" sId="5" odxf="1" dxf="1">
    <oc r="B417" t="inlineStr">
      <is>
        <t>5S</t>
      </is>
    </oc>
    <nc r="B417" t="inlineStr">
      <is>
        <t>A30</t>
      </is>
    </nc>
    <odxf>
      <border outline="0">
        <left style="thin">
          <color indexed="64"/>
        </left>
      </border>
    </odxf>
    <ndxf>
      <border outline="0">
        <left/>
      </border>
    </ndxf>
  </rcc>
  <rcc rId="6863" sId="5">
    <oc r="C417" t="inlineStr">
      <is>
        <t>Iphone</t>
      </is>
    </oc>
    <nc r="C417" t="inlineStr">
      <is>
        <t>Samsung</t>
      </is>
    </nc>
  </rcc>
  <rcc rId="6864" sId="5">
    <oc r="D417" t="inlineStr">
      <is>
        <t>Flex</t>
      </is>
    </oc>
    <nc r="D417" t="inlineStr">
      <is>
        <t>Glass</t>
      </is>
    </nc>
  </rcc>
  <rcc rId="6865" sId="5">
    <oc r="E417">
      <v>2</v>
    </oc>
    <nc r="E417">
      <v>4</v>
    </nc>
  </rcc>
  <rcc rId="6866" sId="5" odxf="1" dxf="1">
    <oc r="F417">
      <v>2</v>
    </oc>
    <nc r="F417">
      <v>4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6867" sId="5" odxf="1" dxf="1">
    <oc r="G417">
      <f>(F417-E417)</f>
    </oc>
    <nc r="G417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6868" sId="5" odxf="1" dxf="1">
    <oc r="H417">
      <v>250</v>
    </oc>
    <nc r="H417"/>
    <odxf>
      <alignment horizontal="center" vertical="top" readingOrder="0"/>
    </odxf>
    <ndxf>
      <alignment horizontal="general" vertical="bottom" readingOrder="0"/>
    </ndxf>
  </rcc>
  <rfmt sheetId="5" sqref="I41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6869" sId="5">
    <oc r="K417">
      <f>(E417*H417)</f>
    </oc>
    <nc r="K417"/>
  </rcc>
  <rcc rId="6870" sId="5" odxf="1" dxf="1">
    <oc r="A418">
      <v>16</v>
    </oc>
    <nc r="A418">
      <v>7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6871" sId="5" odxf="1" dxf="1">
    <oc r="B418" t="inlineStr">
      <is>
        <t>6S</t>
      </is>
    </oc>
    <nc r="B418" t="inlineStr">
      <is>
        <t>A320</t>
      </is>
    </nc>
    <odxf>
      <border outline="0">
        <left style="thin">
          <color indexed="64"/>
        </left>
      </border>
    </odxf>
    <ndxf>
      <border outline="0">
        <left/>
      </border>
    </ndxf>
  </rcc>
  <rcc rId="6872" sId="5">
    <oc r="C418" t="inlineStr">
      <is>
        <t>Iphone</t>
      </is>
    </oc>
    <nc r="C418" t="inlineStr">
      <is>
        <t>Samsung</t>
      </is>
    </nc>
  </rcc>
  <rcc rId="6873" sId="5">
    <oc r="D418" t="inlineStr">
      <is>
        <t>Flex</t>
      </is>
    </oc>
    <nc r="D418" t="inlineStr">
      <is>
        <t>Glass</t>
      </is>
    </nc>
  </rcc>
  <rcc rId="6874" sId="5">
    <oc r="E418">
      <v>6</v>
    </oc>
    <nc r="E418">
      <v>4</v>
    </nc>
  </rcc>
  <rcc rId="6875" sId="5" odxf="1" dxf="1">
    <oc r="F418">
      <v>6</v>
    </oc>
    <nc r="F418">
      <v>4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6876" sId="5" odxf="1" dxf="1">
    <oc r="G418">
      <f>(F418-E418)</f>
    </oc>
    <nc r="G418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6877" sId="5" odxf="1" dxf="1">
    <oc r="H418">
      <v>300</v>
    </oc>
    <nc r="H418"/>
    <odxf>
      <alignment horizontal="center" vertical="top" readingOrder="0"/>
    </odxf>
    <ndxf>
      <alignment horizontal="general" vertical="bottom" readingOrder="0"/>
    </ndxf>
  </rcc>
  <rfmt sheetId="5" sqref="I41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6878" sId="5">
    <oc r="K418">
      <f>(E418*H418)</f>
    </oc>
    <nc r="K418"/>
  </rcc>
  <rcc rId="6879" sId="5" odxf="1" dxf="1">
    <oc r="A419">
      <v>17</v>
    </oc>
    <nc r="A419">
      <v>8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6880" sId="5" odxf="1" dxf="1">
    <oc r="B419" t="inlineStr">
      <is>
        <t>S7 Edge</t>
      </is>
    </oc>
    <nc r="B419" t="inlineStr">
      <is>
        <t>A50</t>
      </is>
    </nc>
    <odxf>
      <border outline="0">
        <left style="thin">
          <color indexed="64"/>
        </left>
      </border>
    </odxf>
    <ndxf>
      <border outline="0">
        <left/>
      </border>
    </ndxf>
  </rcc>
  <rcc rId="6881" sId="5">
    <oc r="D419" t="inlineStr">
      <is>
        <t>Flex</t>
      </is>
    </oc>
    <nc r="D419" t="inlineStr">
      <is>
        <t>Glass</t>
      </is>
    </nc>
  </rcc>
  <rcc rId="6882" sId="5">
    <oc r="E419">
      <v>1</v>
    </oc>
    <nc r="E419">
      <v>4</v>
    </nc>
  </rcc>
  <rcc rId="6883" sId="5" odxf="1" dxf="1">
    <oc r="F419">
      <v>1</v>
    </oc>
    <nc r="F419">
      <v>4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6884" sId="5" odxf="1" dxf="1">
    <oc r="G419">
      <f>(F419-E419)</f>
    </oc>
    <nc r="G419">
      <v>150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6885" sId="5" odxf="1" dxf="1">
    <oc r="H419">
      <v>250</v>
    </oc>
    <nc r="H419"/>
    <odxf>
      <alignment horizontal="center" vertical="top" readingOrder="0"/>
    </odxf>
    <ndxf>
      <alignment horizontal="general" vertical="bottom" readingOrder="0"/>
    </ndxf>
  </rcc>
  <rfmt sheetId="5" sqref="I41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6886" sId="5">
    <oc r="K419">
      <f>(E419*H419)</f>
    </oc>
    <nc r="K419"/>
  </rcc>
  <rcc rId="6887" sId="5" odxf="1" dxf="1">
    <oc r="A420">
      <v>18</v>
    </oc>
    <nc r="A420">
      <v>8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6888" sId="5" odxf="1" dxf="1">
    <oc r="B420" t="inlineStr">
      <is>
        <t>Note 2 / Note 5</t>
      </is>
    </oc>
    <nc r="B420" t="inlineStr">
      <is>
        <t>A60</t>
      </is>
    </nc>
    <odxf>
      <border outline="0">
        <left style="thin">
          <color indexed="64"/>
        </left>
      </border>
    </odxf>
    <ndxf>
      <border outline="0">
        <left/>
      </border>
    </ndxf>
  </rcc>
  <rcc rId="6889" sId="5">
    <oc r="D420" t="inlineStr">
      <is>
        <t>Flex</t>
      </is>
    </oc>
    <nc r="D420" t="inlineStr">
      <is>
        <t>Glass</t>
      </is>
    </nc>
  </rcc>
  <rcc rId="6890" sId="5">
    <oc r="E420">
      <v>7</v>
    </oc>
    <nc r="E420">
      <v>5</v>
    </nc>
  </rcc>
  <rcc rId="6891" sId="5" odxf="1" dxf="1">
    <oc r="F420">
      <v>7</v>
    </oc>
    <nc r="F420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6892" sId="5" odxf="1" dxf="1">
    <oc r="G420">
      <f>(F420-E420)</f>
    </oc>
    <nc r="G420">
      <v>150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6893" sId="5" odxf="1" dxf="1">
    <oc r="H420" t="inlineStr">
      <is>
        <t>230 / 350</t>
      </is>
    </oc>
    <nc r="H420"/>
    <odxf>
      <alignment horizontal="center" vertical="top" readingOrder="0"/>
    </odxf>
    <ndxf>
      <alignment horizontal="general" vertical="bottom" readingOrder="0"/>
    </ndxf>
  </rcc>
  <rfmt sheetId="5" sqref="I42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6894" sId="5">
    <oc r="K420">
      <v>1610</v>
    </oc>
    <nc r="K420"/>
  </rcc>
  <rcc rId="6895" sId="5" odxf="1" dxf="1">
    <oc r="A421">
      <v>19</v>
    </oc>
    <nc r="A421">
      <v>8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6896" sId="5" odxf="1" dxf="1">
    <oc r="B421" t="inlineStr">
      <is>
        <t>A5 / A510</t>
      </is>
    </oc>
    <nc r="B421" t="inlineStr">
      <is>
        <t xml:space="preserve">C5 </t>
      </is>
    </nc>
    <odxf>
      <border outline="0">
        <left style="thin">
          <color indexed="64"/>
        </left>
      </border>
    </odxf>
    <ndxf>
      <border outline="0">
        <left/>
      </border>
    </ndxf>
  </rcc>
  <rcc rId="6897" sId="5">
    <oc r="D421" t="inlineStr">
      <is>
        <t>Flex</t>
      </is>
    </oc>
    <nc r="D421" t="inlineStr">
      <is>
        <t>Glass</t>
      </is>
    </nc>
  </rcc>
  <rcc rId="6898" sId="5">
    <oc r="E421">
      <v>3</v>
    </oc>
    <nc r="E421">
      <v>5</v>
    </nc>
  </rcc>
  <rcc rId="6899" sId="5" odxf="1" dxf="1">
    <oc r="F421">
      <v>3</v>
    </oc>
    <nc r="F421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6900" sId="5" odxf="1" dxf="1">
    <oc r="G421">
      <f>(F421-E421)</f>
    </oc>
    <nc r="G421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6901" sId="5" odxf="1" dxf="1">
    <oc r="H421" t="inlineStr">
      <is>
        <t>250 / 250</t>
      </is>
    </oc>
    <nc r="H421"/>
    <odxf>
      <alignment horizontal="center" vertical="top" readingOrder="0"/>
    </odxf>
    <ndxf>
      <alignment horizontal="general" vertical="bottom" readingOrder="0"/>
    </ndxf>
  </rcc>
  <rfmt sheetId="5" sqref="I42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6902" sId="5">
    <oc r="K421">
      <v>500</v>
    </oc>
    <nc r="K421"/>
  </rcc>
  <rcc rId="6903" sId="5" odxf="1" dxf="1">
    <oc r="A422">
      <v>20</v>
    </oc>
    <nc r="A422">
      <v>9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6904" sId="5" odxf="1" dxf="1">
    <oc r="B422" t="inlineStr">
      <is>
        <t>E5  / S4 Docomo</t>
      </is>
    </oc>
    <nc r="B422" t="inlineStr">
      <is>
        <t>A70</t>
      </is>
    </nc>
    <odxf>
      <border outline="0">
        <left style="thin">
          <color indexed="64"/>
        </left>
      </border>
    </odxf>
    <ndxf>
      <border outline="0">
        <left/>
      </border>
    </ndxf>
  </rcc>
  <rcc rId="6905" sId="5">
    <oc r="D422" t="inlineStr">
      <is>
        <t>Flex</t>
      </is>
    </oc>
    <nc r="D422" t="inlineStr">
      <is>
        <t>Glass</t>
      </is>
    </nc>
  </rcc>
  <rcc rId="6906" sId="5">
    <oc r="E422">
      <v>3</v>
    </oc>
    <nc r="E422">
      <v>5</v>
    </nc>
  </rcc>
  <rcc rId="6907" sId="5" odxf="1" dxf="1">
    <oc r="F422">
      <v>3</v>
    </oc>
    <nc r="F422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6908" sId="5" odxf="1" dxf="1">
    <oc r="G422">
      <f>(F422-E422)</f>
    </oc>
    <nc r="G422">
      <v>150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6909" sId="5" odxf="1" dxf="1">
    <oc r="H422" t="inlineStr">
      <is>
        <t>300 / 300</t>
      </is>
    </oc>
    <nc r="H422"/>
    <odxf>
      <alignment horizontal="center" vertical="top" readingOrder="0"/>
    </odxf>
    <ndxf>
      <alignment horizontal="general" vertical="bottom" readingOrder="0"/>
    </ndxf>
  </rcc>
  <rfmt sheetId="5" sqref="I42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6910" sId="5">
    <oc r="K422">
      <v>600</v>
    </oc>
    <nc r="K422"/>
  </rcc>
  <rcc rId="6911" sId="5">
    <nc r="A423">
      <v>9</v>
    </nc>
  </rcc>
  <rcc rId="6912" sId="5">
    <nc r="B423" t="inlineStr">
      <is>
        <t>J120</t>
      </is>
    </nc>
  </rcc>
  <rcc rId="6913" sId="5">
    <nc r="C423" t="inlineStr">
      <is>
        <t>Samsung</t>
      </is>
    </nc>
  </rcc>
  <rcc rId="6914" sId="5">
    <nc r="D423" t="inlineStr">
      <is>
        <t>Glass</t>
      </is>
    </nc>
  </rcc>
  <rcc rId="6915" sId="5">
    <nc r="E423">
      <v>5</v>
    </nc>
  </rcc>
  <rcc rId="6916" sId="5" odxf="1" dxf="1">
    <nc r="F423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6917" sId="5" odxf="1" dxf="1">
    <nc r="G423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fmt sheetId="5" sqref="H423" start="0" length="0">
    <dxf>
      <alignment horizontal="general" vertical="bottom" readingOrder="0"/>
    </dxf>
  </rfmt>
  <rfmt sheetId="5" sqref="I42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6918" sId="5" odxf="1" dxf="1">
    <nc r="A424">
      <v>9</v>
    </nc>
    <odxf>
      <fill>
        <patternFill>
          <bgColor rgb="FFFFFF00"/>
        </patternFill>
      </fill>
    </odxf>
    <ndxf>
      <fill>
        <patternFill>
          <bgColor theme="1"/>
        </patternFill>
      </fill>
    </ndxf>
  </rcc>
  <rcc rId="6919" sId="5" odxf="1" dxf="1">
    <nc r="B424" t="inlineStr">
      <is>
        <t>J3 Pro</t>
      </is>
    </nc>
    <odxf>
      <fill>
        <patternFill>
          <bgColor rgb="FFFFFF00"/>
        </patternFill>
      </fill>
    </odxf>
    <ndxf>
      <fill>
        <patternFill>
          <bgColor theme="2"/>
        </patternFill>
      </fill>
    </ndxf>
  </rcc>
  <rcc rId="6920" sId="5" odxf="1" dxf="1">
    <nc r="C424" t="inlineStr">
      <is>
        <t>Samsung</t>
      </is>
    </nc>
    <odxf>
      <fill>
        <patternFill>
          <bgColor rgb="FFFFFF00"/>
        </patternFill>
      </fill>
    </odxf>
    <ndxf>
      <fill>
        <patternFill>
          <bgColor theme="2"/>
        </patternFill>
      </fill>
    </ndxf>
  </rcc>
  <rcc rId="6921" sId="5" odxf="1" dxf="1">
    <oc r="D424" t="inlineStr">
      <is>
        <t>Battery</t>
      </is>
    </oc>
    <nc r="D424" t="inlineStr">
      <is>
        <t>Glass</t>
      </is>
    </nc>
    <odxf>
      <fill>
        <patternFill>
          <bgColor rgb="FFFFFF00"/>
        </patternFill>
      </fill>
    </odxf>
    <ndxf>
      <fill>
        <patternFill>
          <bgColor theme="2"/>
        </patternFill>
      </fill>
    </ndxf>
  </rcc>
  <rcc rId="6922" sId="5" odxf="1" dxf="1">
    <nc r="E424">
      <v>5</v>
    </nc>
    <odxf>
      <fill>
        <patternFill>
          <bgColor rgb="FFFFFF00"/>
        </patternFill>
      </fill>
    </odxf>
    <ndxf>
      <fill>
        <patternFill>
          <bgColor theme="2"/>
        </patternFill>
      </fill>
    </ndxf>
  </rcc>
  <rcc rId="6923" sId="5" odxf="1" dxf="1">
    <nc r="F424">
      <v>5</v>
    </nc>
    <odxf>
      <font>
        <b val="0"/>
        <sz val="11"/>
        <color theme="1"/>
        <name val="Calibri"/>
        <scheme val="minor"/>
      </font>
      <fill>
        <patternFill>
          <bgColor rgb="FFFFFF00"/>
        </patternFill>
      </fill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fill>
        <patternFill>
          <bgColor theme="2"/>
        </patternFill>
      </fill>
      <border outline="0">
        <right/>
      </border>
    </ndxf>
  </rcc>
  <rcc rId="6924" sId="5" odxf="1" dxf="1">
    <nc r="G424">
      <v>100</v>
    </nc>
    <odxf>
      <fill>
        <patternFill>
          <bgColor rgb="FFFFFF00"/>
        </patternFill>
      </fill>
      <alignment horizontal="general" vertical="bottom" readingOrder="0"/>
      <border outline="0">
        <right/>
      </border>
    </odxf>
    <ndxf>
      <fill>
        <patternFill>
          <bgColor theme="2"/>
        </patternFill>
      </fill>
      <alignment horizontal="center" vertical="top" readingOrder="0"/>
      <border outline="0">
        <right style="thin">
          <color indexed="64"/>
        </right>
      </border>
    </ndxf>
  </rcc>
  <rfmt sheetId="5" sqref="H424" start="0" length="0">
    <dxf>
      <fill>
        <patternFill>
          <bgColor theme="2"/>
        </patternFill>
      </fill>
      <alignment horizontal="general" vertical="bottom" readingOrder="0"/>
    </dxf>
  </rfmt>
  <rfmt sheetId="5" sqref="I42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6925" sId="5">
    <nc r="A425">
      <v>10</v>
    </nc>
  </rcc>
  <rcc rId="6926" sId="5">
    <nc r="B425" t="inlineStr">
      <is>
        <t>J4</t>
      </is>
    </nc>
  </rcc>
  <rcc rId="6927" sId="5">
    <nc r="C425" t="inlineStr">
      <is>
        <t>Samsung</t>
      </is>
    </nc>
  </rcc>
  <rcc rId="6928" sId="5">
    <nc r="D425" t="inlineStr">
      <is>
        <t>Glass</t>
      </is>
    </nc>
  </rcc>
  <rcc rId="6929" sId="5">
    <nc r="E425">
      <v>5</v>
    </nc>
  </rcc>
  <rcc rId="6930" sId="5" odxf="1" dxf="1">
    <nc r="F425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6931" sId="5" odxf="1" dxf="1">
    <nc r="G425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fmt sheetId="5" sqref="H425" start="0" length="0">
    <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indexed="64"/>
        </left>
      </border>
    </dxf>
  </rfmt>
  <rfmt sheetId="5" sqref="I425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cc rId="6932" sId="5" odxf="1" dxf="1">
    <oc r="A426">
      <v>1</v>
    </oc>
    <nc r="A426">
      <v>10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6933" sId="5" odxf="1" dxf="1">
    <oc r="B426" t="inlineStr">
      <is>
        <t>Z1</t>
      </is>
    </oc>
    <nc r="B426" t="inlineStr">
      <is>
        <t>J510</t>
      </is>
    </nc>
    <odxf>
      <border outline="0">
        <left style="thin">
          <color indexed="64"/>
        </left>
      </border>
    </odxf>
    <ndxf>
      <border outline="0">
        <left/>
      </border>
    </ndxf>
  </rcc>
  <rcc rId="6934" sId="5">
    <oc r="C426" t="inlineStr">
      <is>
        <t>Sony</t>
      </is>
    </oc>
    <nc r="C426" t="inlineStr">
      <is>
        <t>Samsung</t>
      </is>
    </nc>
  </rcc>
  <rcc rId="6935" sId="5">
    <oc r="D426" t="inlineStr">
      <is>
        <t>Battery</t>
      </is>
    </oc>
    <nc r="D426" t="inlineStr">
      <is>
        <t>Glass</t>
      </is>
    </nc>
  </rcc>
  <rcc rId="6936" sId="5">
    <oc r="E426">
      <v>2</v>
    </oc>
    <nc r="E426">
      <v>5</v>
    </nc>
  </rcc>
  <rcc rId="6937" sId="5" odxf="1" dxf="1">
    <oc r="F426">
      <v>2</v>
    </oc>
    <nc r="F426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6938" sId="5" odxf="1" dxf="1">
    <oc r="G426">
      <f>(F426-E426)</f>
    </oc>
    <nc r="G426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6939" sId="5" odxf="1" dxf="1">
    <oc r="H426">
      <v>650</v>
    </oc>
    <nc r="H426"/>
    <odxf>
      <alignment horizontal="center" vertical="top" readingOrder="0"/>
    </odxf>
    <ndxf>
      <alignment horizontal="general" vertical="bottom" readingOrder="0"/>
    </ndxf>
  </rcc>
  <rfmt sheetId="5" sqref="I42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6940" sId="5">
    <oc r="K426">
      <v>1500</v>
    </oc>
    <nc r="K426"/>
  </rcc>
  <rcc rId="6941" sId="5" odxf="1" dxf="1">
    <oc r="A427">
      <v>2</v>
    </oc>
    <nc r="A427">
      <v>10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6942" sId="5" odxf="1" dxf="1">
    <oc r="B427" t="inlineStr">
      <is>
        <t>Z4</t>
      </is>
    </oc>
    <nc r="B427" t="inlineStr">
      <is>
        <t>J7</t>
      </is>
    </nc>
    <odxf>
      <border outline="0">
        <left style="thin">
          <color indexed="64"/>
        </left>
      </border>
    </odxf>
    <ndxf>
      <border outline="0">
        <left/>
      </border>
    </ndxf>
  </rcc>
  <rcc rId="6943" sId="5">
    <oc r="C427" t="inlineStr">
      <is>
        <t>Sony</t>
      </is>
    </oc>
    <nc r="C427" t="inlineStr">
      <is>
        <t>Samsung</t>
      </is>
    </nc>
  </rcc>
  <rcc rId="6944" sId="5">
    <oc r="D427" t="inlineStr">
      <is>
        <t>Battery</t>
      </is>
    </oc>
    <nc r="D427" t="inlineStr">
      <is>
        <t>Glass</t>
      </is>
    </nc>
  </rcc>
  <rcc rId="6945" sId="5">
    <oc r="E427">
      <v>2</v>
    </oc>
    <nc r="E427">
      <v>5</v>
    </nc>
  </rcc>
  <rcc rId="6946" sId="5" odxf="1" dxf="1">
    <oc r="F427">
      <v>4</v>
    </oc>
    <nc r="F427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6947" sId="5" odxf="1" dxf="1">
    <oc r="G427">
      <v>2</v>
    </oc>
    <nc r="G427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6948" sId="5" odxf="1" dxf="1">
    <oc r="H427">
      <v>550</v>
    </oc>
    <nc r="H427"/>
    <odxf>
      <alignment horizontal="center" vertical="top" readingOrder="0"/>
    </odxf>
    <ndxf>
      <alignment horizontal="general" vertical="bottom" readingOrder="0"/>
    </ndxf>
  </rcc>
  <rfmt sheetId="5" sqref="I42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6949" sId="5">
    <oc r="K427">
      <v>1500</v>
    </oc>
    <nc r="K427"/>
  </rcc>
  <rcc rId="6950" sId="5" odxf="1" dxf="1">
    <oc r="A428">
      <v>3</v>
    </oc>
    <nc r="A428">
      <v>11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6951" sId="5" odxf="1" dxf="1">
    <oc r="B428" t="inlineStr">
      <is>
        <t>Z1 mini</t>
      </is>
    </oc>
    <nc r="B428" t="inlineStr">
      <is>
        <t>J710</t>
      </is>
    </nc>
    <odxf>
      <border outline="0">
        <left style="thin">
          <color indexed="64"/>
        </left>
      </border>
    </odxf>
    <ndxf>
      <border outline="0">
        <left/>
      </border>
    </ndxf>
  </rcc>
  <rcc rId="6952" sId="5">
    <oc r="C428" t="inlineStr">
      <is>
        <t>Sony</t>
      </is>
    </oc>
    <nc r="C428" t="inlineStr">
      <is>
        <t>Samsung</t>
      </is>
    </nc>
  </rcc>
  <rcc rId="6953" sId="5">
    <oc r="D428" t="inlineStr">
      <is>
        <t>Battery</t>
      </is>
    </oc>
    <nc r="D428" t="inlineStr">
      <is>
        <t>Glass</t>
      </is>
    </nc>
  </rcc>
  <rcc rId="6954" sId="5">
    <oc r="E428">
      <v>1</v>
    </oc>
    <nc r="E428">
      <v>5</v>
    </nc>
  </rcc>
  <rcc rId="6955" sId="5" odxf="1" dxf="1">
    <oc r="F428">
      <v>1</v>
    </oc>
    <nc r="F428">
      <v>5</v>
    </nc>
    <odxf>
      <font>
        <b val="0"/>
        <sz val="11"/>
        <color theme="1"/>
        <name val="Calibri"/>
        <scheme val="minor"/>
      </font>
    </odxf>
    <ndxf>
      <font>
        <b/>
        <sz val="10"/>
        <color theme="1"/>
        <name val="Calibri"/>
        <scheme val="minor"/>
      </font>
    </ndxf>
  </rcc>
  <rcc rId="6956" sId="5" odxf="1" dxf="1">
    <oc r="G428">
      <f>(F428-E428)</f>
    </oc>
    <nc r="G428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6957" sId="5" odxf="1" dxf="1">
    <oc r="H428">
      <v>500</v>
    </oc>
    <nc r="H428"/>
    <odxf>
      <alignment horizontal="center" vertical="top" readingOrder="0"/>
    </odxf>
    <ndxf>
      <alignment horizontal="general" vertical="bottom" readingOrder="0"/>
    </ndxf>
  </rcc>
  <rfmt sheetId="5" sqref="I42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6958" sId="5">
    <oc r="K428">
      <f>(E428*H428)</f>
    </oc>
    <nc r="K428"/>
  </rcc>
  <rcc rId="6959" sId="5" odxf="1" dxf="1">
    <oc r="A429">
      <v>4</v>
    </oc>
    <nc r="A429">
      <v>11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6960" sId="5" odxf="1" dxf="1">
    <oc r="B429" t="inlineStr">
      <is>
        <t>Z3</t>
      </is>
    </oc>
    <nc r="B429" t="inlineStr">
      <is>
        <t>J8</t>
      </is>
    </nc>
    <odxf>
      <border outline="0">
        <left style="thin">
          <color indexed="64"/>
        </left>
      </border>
    </odxf>
    <ndxf>
      <border outline="0">
        <left/>
      </border>
    </ndxf>
  </rcc>
  <rcc rId="6961" sId="5">
    <oc r="C429" t="inlineStr">
      <is>
        <t>Sony</t>
      </is>
    </oc>
    <nc r="C429" t="inlineStr">
      <is>
        <t>Samsung</t>
      </is>
    </nc>
  </rcc>
  <rcc rId="6962" sId="5">
    <oc r="D429" t="inlineStr">
      <is>
        <t>Battery</t>
      </is>
    </oc>
    <nc r="D429" t="inlineStr">
      <is>
        <t>Glass</t>
      </is>
    </nc>
  </rcc>
  <rcc rId="6963" sId="5">
    <oc r="E429">
      <v>3</v>
    </oc>
    <nc r="E429">
      <v>5</v>
    </nc>
  </rcc>
  <rcc rId="6964" sId="5">
    <oc r="F429">
      <v>3</v>
    </oc>
    <nc r="F429">
      <v>5</v>
    </nc>
  </rcc>
  <rcc rId="6965" sId="5" odxf="1" dxf="1">
    <oc r="G429">
      <f>(F429-E429)</f>
    </oc>
    <nc r="G429">
      <v>150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6966" sId="5" odxf="1" dxf="1">
    <oc r="H429">
      <v>500</v>
    </oc>
    <nc r="H429"/>
    <odxf>
      <alignment horizontal="center" vertical="top" readingOrder="0"/>
    </odxf>
    <ndxf>
      <alignment horizontal="general" vertical="bottom" readingOrder="0"/>
    </ndxf>
  </rcc>
  <rfmt sheetId="5" sqref="I42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6967" sId="5">
    <oc r="K429">
      <v>1500</v>
    </oc>
    <nc r="K429"/>
  </rcc>
  <rcc rId="6968" sId="5" odxf="1" dxf="1">
    <oc r="A430">
      <v>5</v>
    </oc>
    <nc r="A430">
      <v>11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6969" sId="5" odxf="1" dxf="1">
    <oc r="B430" t="inlineStr">
      <is>
        <t>Z3 mini</t>
      </is>
    </oc>
    <nc r="B430" t="inlineStr">
      <is>
        <t>S3 ORG Blue</t>
      </is>
    </nc>
    <odxf>
      <border outline="0">
        <left style="thin">
          <color indexed="64"/>
        </left>
      </border>
    </odxf>
    <ndxf>
      <border outline="0">
        <left/>
      </border>
    </ndxf>
  </rcc>
  <rcc rId="6970" sId="5">
    <oc r="C430" t="inlineStr">
      <is>
        <t>Sony</t>
      </is>
    </oc>
    <nc r="C430" t="inlineStr">
      <is>
        <t>Samsung</t>
      </is>
    </nc>
  </rcc>
  <rcc rId="6971" sId="5">
    <oc r="D430" t="inlineStr">
      <is>
        <t>Battery</t>
      </is>
    </oc>
    <nc r="D430" t="inlineStr">
      <is>
        <t>Glass</t>
      </is>
    </nc>
  </rcc>
  <rcc rId="6972" sId="5">
    <oc r="E430">
      <v>3</v>
    </oc>
    <nc r="E430">
      <v>5</v>
    </nc>
  </rcc>
  <rcc rId="6973" sId="5">
    <oc r="F430">
      <v>3</v>
    </oc>
    <nc r="F430">
      <v>5</v>
    </nc>
  </rcc>
  <rcc rId="6974" sId="5" odxf="1" dxf="1">
    <oc r="G430">
      <f>(F430-E430)</f>
    </oc>
    <nc r="G430">
      <v>150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6975" sId="5" odxf="1" dxf="1">
    <oc r="H430">
      <v>500</v>
    </oc>
    <nc r="H430"/>
    <odxf>
      <alignment horizontal="center" vertical="top" readingOrder="0"/>
    </odxf>
    <ndxf>
      <alignment horizontal="general" vertical="bottom" readingOrder="0"/>
    </ndxf>
  </rcc>
  <rfmt sheetId="5" sqref="I43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6976" sId="5">
    <oc r="K430">
      <v>1500</v>
    </oc>
    <nc r="K430"/>
  </rcc>
  <rcc rId="6977" sId="5" odxf="1" dxf="1">
    <oc r="A431">
      <v>6</v>
    </oc>
    <nc r="A431">
      <v>12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6978" sId="5" odxf="1" dxf="1">
    <oc r="B431" t="inlineStr">
      <is>
        <t>Z3+ / Z4</t>
      </is>
    </oc>
    <nc r="B431" t="inlineStr">
      <is>
        <t>S5</t>
      </is>
    </nc>
    <odxf>
      <border outline="0">
        <left style="thin">
          <color indexed="64"/>
        </left>
      </border>
    </odxf>
    <ndxf>
      <border outline="0">
        <left/>
      </border>
    </ndxf>
  </rcc>
  <rcc rId="6979" sId="5">
    <oc r="C431" t="inlineStr">
      <is>
        <t>Sony</t>
      </is>
    </oc>
    <nc r="C431" t="inlineStr">
      <is>
        <t>Samsung</t>
      </is>
    </nc>
  </rcc>
  <rcc rId="6980" sId="5">
    <oc r="D431" t="inlineStr">
      <is>
        <t>Battery</t>
      </is>
    </oc>
    <nc r="D431" t="inlineStr">
      <is>
        <t>Glass</t>
      </is>
    </nc>
  </rcc>
  <rcc rId="6981" sId="5">
    <oc r="E431">
      <v>1</v>
    </oc>
    <nc r="E431">
      <v>5</v>
    </nc>
  </rcc>
  <rcc rId="6982" sId="5">
    <oc r="F431">
      <v>1</v>
    </oc>
    <nc r="F431">
      <v>5</v>
    </nc>
  </rcc>
  <rcc rId="6983" sId="5" odxf="1" dxf="1">
    <oc r="G431">
      <f>(F431-E431)</f>
    </oc>
    <nc r="G431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6984" sId="5" odxf="1" dxf="1">
    <oc r="H431" t="inlineStr">
      <is>
        <t xml:space="preserve"> / 550</t>
      </is>
    </oc>
    <nc r="H431"/>
    <odxf>
      <alignment horizontal="center" vertical="top" readingOrder="0"/>
    </odxf>
    <ndxf>
      <alignment horizontal="general" vertical="bottom" readingOrder="0"/>
    </ndxf>
  </rcc>
  <rfmt sheetId="5" sqref="I43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6985" sId="5">
    <oc r="K431">
      <v>550</v>
    </oc>
    <nc r="K431"/>
  </rcc>
  <rcc rId="6986" sId="5" odxf="1" dxf="1">
    <oc r="A432">
      <v>7</v>
    </oc>
    <nc r="A432">
      <v>12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6987" sId="5" odxf="1" dxf="1">
    <oc r="B432" t="inlineStr">
      <is>
        <t>Z5</t>
      </is>
    </oc>
    <nc r="B432" t="inlineStr">
      <is>
        <t>S7 Glass ORG</t>
      </is>
    </nc>
    <odxf>
      <border outline="0">
        <left style="thin">
          <color indexed="64"/>
        </left>
      </border>
    </odxf>
    <ndxf>
      <border outline="0">
        <left/>
      </border>
    </ndxf>
  </rcc>
  <rcc rId="6988" sId="5">
    <oc r="C432" t="inlineStr">
      <is>
        <t>Sony</t>
      </is>
    </oc>
    <nc r="C432" t="inlineStr">
      <is>
        <t>Samsung</t>
      </is>
    </nc>
  </rcc>
  <rcc rId="6989" sId="5">
    <oc r="D432" t="inlineStr">
      <is>
        <t>Battery</t>
      </is>
    </oc>
    <nc r="D432" t="inlineStr">
      <is>
        <t>Glass</t>
      </is>
    </nc>
  </rcc>
  <rcc rId="6990" sId="5">
    <oc r="E432">
      <v>1</v>
    </oc>
    <nc r="E432">
      <v>4</v>
    </nc>
  </rcc>
  <rcc rId="6991" sId="5">
    <oc r="F432">
      <v>1</v>
    </oc>
    <nc r="F432">
      <v>4</v>
    </nc>
  </rcc>
  <rcc rId="6992" sId="5" odxf="1" dxf="1">
    <oc r="G432">
      <f>(F432-E432)</f>
    </oc>
    <nc r="G432">
      <v>390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fmt sheetId="5" sqref="H432" start="0" length="0">
    <dxf>
      <alignment horizontal="general" vertical="bottom" readingOrder="0"/>
    </dxf>
  </rfmt>
  <rfmt sheetId="5" sqref="I43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6993" sId="5">
    <oc r="K432">
      <v>600</v>
    </oc>
    <nc r="K432"/>
  </rcc>
  <rcc rId="6994" sId="5" odxf="1" dxf="1">
    <oc r="A433">
      <v>8</v>
    </oc>
    <nc r="A433">
      <v>12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6995" sId="5" odxf="1" dxf="1">
    <oc r="B433" t="inlineStr">
      <is>
        <t>Z5 Mini</t>
      </is>
    </oc>
    <nc r="B433" t="inlineStr">
      <is>
        <t>A10</t>
      </is>
    </nc>
    <odxf>
      <border outline="0">
        <left style="thin">
          <color indexed="64"/>
        </left>
      </border>
    </odxf>
    <ndxf>
      <border outline="0">
        <left/>
      </border>
    </ndxf>
  </rcc>
  <rcc rId="6996" sId="5">
    <oc r="C433" t="inlineStr">
      <is>
        <t>Sony</t>
      </is>
    </oc>
    <nc r="C433" t="inlineStr">
      <is>
        <t>Samsung</t>
      </is>
    </nc>
  </rcc>
  <rcc rId="6997" sId="5">
    <oc r="D433" t="inlineStr">
      <is>
        <t>Battery</t>
      </is>
    </oc>
    <nc r="D433" t="inlineStr">
      <is>
        <t>Glass</t>
      </is>
    </nc>
  </rcc>
  <rcc rId="6998" sId="5">
    <oc r="E433">
      <v>1</v>
    </oc>
    <nc r="E433">
      <v>5</v>
    </nc>
  </rcc>
  <rcc rId="6999" sId="5">
    <oc r="F433">
      <v>1</v>
    </oc>
    <nc r="F433">
      <v>5</v>
    </nc>
  </rcc>
  <rcc rId="7000" sId="5" odxf="1" dxf="1">
    <oc r="G433">
      <f>(F433-E433)</f>
    </oc>
    <nc r="G433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fmt sheetId="5" sqref="H433" start="0" length="0">
    <dxf>
      <alignment horizontal="general" vertical="bottom" readingOrder="0"/>
    </dxf>
  </rfmt>
  <rfmt sheetId="5" sqref="I43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7001" sId="5">
    <oc r="K433">
      <v>500</v>
    </oc>
    <nc r="K433"/>
  </rcc>
  <rcc rId="7002" sId="5" odxf="1" dxf="1">
    <oc r="A434">
      <v>9</v>
    </oc>
    <nc r="A434">
      <v>13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7003" sId="5" odxf="1" dxf="1">
    <oc r="B434" t="inlineStr">
      <is>
        <t>Moto X</t>
      </is>
    </oc>
    <nc r="B434" t="inlineStr">
      <is>
        <t>A20s</t>
      </is>
    </nc>
    <odxf>
      <border outline="0">
        <left style="thin">
          <color indexed="64"/>
        </left>
      </border>
    </odxf>
    <ndxf>
      <border outline="0">
        <left/>
      </border>
    </ndxf>
  </rcc>
  <rcc rId="7004" sId="5">
    <oc r="C434" t="inlineStr">
      <is>
        <t>Motorolla</t>
      </is>
    </oc>
    <nc r="C434" t="inlineStr">
      <is>
        <t>Samsung</t>
      </is>
    </nc>
  </rcc>
  <rcc rId="7005" sId="5">
    <oc r="D434" t="inlineStr">
      <is>
        <t>Battery</t>
      </is>
    </oc>
    <nc r="D434" t="inlineStr">
      <is>
        <t>Glass</t>
      </is>
    </nc>
  </rcc>
  <rcc rId="7006" sId="5">
    <oc r="E434">
      <v>1</v>
    </oc>
    <nc r="E434">
      <v>3</v>
    </nc>
  </rcc>
  <rcc rId="7007" sId="5">
    <oc r="F434">
      <v>1</v>
    </oc>
    <nc r="F434">
      <v>3</v>
    </nc>
  </rcc>
  <rcc rId="7008" sId="5" odxf="1" dxf="1">
    <oc r="G434">
      <f>(F434-E434)</f>
    </oc>
    <nc r="G434">
      <v>150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7009" sId="5" odxf="1" dxf="1">
    <oc r="H434">
      <v>600</v>
    </oc>
    <nc r="H434"/>
    <odxf>
      <alignment horizontal="center" vertical="top" readingOrder="0"/>
    </odxf>
    <ndxf>
      <alignment horizontal="general" vertical="bottom" readingOrder="0"/>
    </ndxf>
  </rcc>
  <rfmt sheetId="5" sqref="I43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7010" sId="5">
    <oc r="K434">
      <v>2400</v>
    </oc>
    <nc r="K434"/>
  </rcc>
  <rcc rId="7011" sId="5" odxf="1" dxf="1">
    <oc r="A435">
      <v>10</v>
    </oc>
    <nc r="A435">
      <v>13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7012" sId="5" odxf="1" dxf="1">
    <oc r="B435">
      <v>1080</v>
    </oc>
    <nc r="B435" t="inlineStr">
      <is>
        <t>A510</t>
      </is>
    </nc>
    <odxf>
      <border outline="0">
        <left style="thin">
          <color indexed="64"/>
        </left>
      </border>
    </odxf>
    <ndxf>
      <border outline="0">
        <left/>
      </border>
    </ndxf>
  </rcc>
  <rcc rId="7013" sId="5">
    <oc r="C435" t="inlineStr">
      <is>
        <t>Motorolla</t>
      </is>
    </oc>
    <nc r="C435" t="inlineStr">
      <is>
        <t>Samsung</t>
      </is>
    </nc>
  </rcc>
  <rcc rId="7014" sId="5">
    <oc r="D435" t="inlineStr">
      <is>
        <t>Battery</t>
      </is>
    </oc>
    <nc r="D435" t="inlineStr">
      <is>
        <t>Glass</t>
      </is>
    </nc>
  </rcc>
  <rcc rId="7015" sId="5">
    <oc r="E435">
      <v>3</v>
    </oc>
    <nc r="E435">
      <v>5</v>
    </nc>
  </rcc>
  <rcc rId="7016" sId="5">
    <oc r="F435">
      <v>3</v>
    </oc>
    <nc r="F435">
      <v>5</v>
    </nc>
  </rcc>
  <rcc rId="7017" sId="5" odxf="1" dxf="1">
    <oc r="G435">
      <f>(F435-E435)</f>
    </oc>
    <nc r="G435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7018" sId="5" odxf="1" dxf="1">
    <oc r="H435">
      <v>600</v>
    </oc>
    <nc r="H435"/>
    <odxf>
      <alignment horizontal="center" vertical="top" readingOrder="0"/>
    </odxf>
    <ndxf>
      <alignment horizontal="general" vertical="bottom" readingOrder="0"/>
    </ndxf>
  </rcc>
  <rfmt sheetId="5" sqref="I43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7019" sId="5">
    <oc r="K435">
      <v>2400</v>
    </oc>
    <nc r="K435"/>
  </rcc>
  <rcc rId="7020" sId="5" odxf="1" dxf="1">
    <oc r="A436">
      <v>11</v>
    </oc>
    <nc r="A436">
      <v>13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7021" sId="5" odxf="1" dxf="1">
    <oc r="B436" t="inlineStr">
      <is>
        <t>Turbo 1 Battery</t>
      </is>
    </oc>
    <nc r="B436" t="inlineStr">
      <is>
        <t>A6</t>
      </is>
    </nc>
    <odxf>
      <border outline="0">
        <left style="thin">
          <color indexed="64"/>
        </left>
      </border>
    </odxf>
    <ndxf>
      <border outline="0">
        <left/>
      </border>
    </ndxf>
  </rcc>
  <rcc rId="7022" sId="5">
    <oc r="C436" t="inlineStr">
      <is>
        <t>Motorolla</t>
      </is>
    </oc>
    <nc r="C436" t="inlineStr">
      <is>
        <t>Samsung</t>
      </is>
    </nc>
  </rcc>
  <rcc rId="7023" sId="5">
    <oc r="D436" t="inlineStr">
      <is>
        <t>Battery</t>
      </is>
    </oc>
    <nc r="D436" t="inlineStr">
      <is>
        <t>Glass</t>
      </is>
    </nc>
  </rcc>
  <rcc rId="7024" sId="5">
    <oc r="E436">
      <v>0</v>
    </oc>
    <nc r="E436">
      <v>5</v>
    </nc>
  </rcc>
  <rcc rId="7025" sId="5">
    <oc r="F436">
      <v>0</v>
    </oc>
    <nc r="F436">
      <v>5</v>
    </nc>
  </rcc>
  <rcc rId="7026" sId="5" odxf="1" dxf="1">
    <oc r="G436">
      <f>(F436-E436)</f>
    </oc>
    <nc r="G436">
      <v>150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7027" sId="5" odxf="1" dxf="1">
    <oc r="H436">
      <v>900</v>
    </oc>
    <nc r="H436"/>
    <odxf>
      <alignment horizontal="center" vertical="top" readingOrder="0"/>
    </odxf>
    <ndxf>
      <alignment horizontal="general" vertical="bottom" readingOrder="0"/>
    </ndxf>
  </rcc>
  <rcc rId="7028" sId="5" odxf="1" dxf="1">
    <oc r="I436">
      <v>1000</v>
    </oc>
    <nc r="I436"/>
    <o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fill>
        <patternFill patternType="none">
          <bgColor indexed="65"/>
        </patternFill>
      </fill>
      <border outline="0">
        <left/>
        <right/>
        <top/>
        <bottom/>
      </border>
    </ndxf>
  </rcc>
  <rcc rId="7029" sId="5">
    <oc r="K436">
      <f>(E436*H436)</f>
    </oc>
    <nc r="K436"/>
  </rcc>
  <rcc rId="7030" sId="5" odxf="1" dxf="1">
    <oc r="A437">
      <v>12</v>
    </oc>
    <nc r="A437">
      <v>14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7031" sId="5" odxf="1" dxf="1">
    <oc r="B437" t="inlineStr">
      <is>
        <t>Turbo 2</t>
      </is>
    </oc>
    <nc r="B437" t="inlineStr">
      <is>
        <t>A7 2018</t>
      </is>
    </nc>
    <odxf>
      <border outline="0">
        <left style="thin">
          <color indexed="64"/>
        </left>
      </border>
    </odxf>
    <ndxf>
      <border outline="0">
        <left/>
      </border>
    </ndxf>
  </rcc>
  <rcc rId="7032" sId="5">
    <oc r="C437" t="inlineStr">
      <is>
        <t>Motorolla</t>
      </is>
    </oc>
    <nc r="C437" t="inlineStr">
      <is>
        <t>Samsung</t>
      </is>
    </nc>
  </rcc>
  <rcc rId="7033" sId="5">
    <oc r="D437" t="inlineStr">
      <is>
        <t>Battery</t>
      </is>
    </oc>
    <nc r="D437" t="inlineStr">
      <is>
        <t>Glass</t>
      </is>
    </nc>
  </rcc>
  <rcc rId="7034" sId="5">
    <oc r="E437">
      <v>3</v>
    </oc>
    <nc r="E437">
      <v>5</v>
    </nc>
  </rcc>
  <rcc rId="7035" sId="5">
    <oc r="F437">
      <v>3</v>
    </oc>
    <nc r="F437">
      <v>5</v>
    </nc>
  </rcc>
  <rcc rId="7036" sId="5" odxf="1" dxf="1">
    <oc r="G437">
      <f>(F437-E437)</f>
    </oc>
    <nc r="G437">
      <v>250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7037" sId="5" odxf="1" dxf="1">
    <oc r="H437">
      <v>800</v>
    </oc>
    <nc r="H437"/>
    <odxf>
      <alignment horizontal="center" vertical="top" readingOrder="0"/>
    </odxf>
    <ndxf>
      <alignment horizontal="general" vertical="bottom" readingOrder="0"/>
    </ndxf>
  </rcc>
  <rcc rId="7038" sId="5" odxf="1" dxf="1">
    <oc r="I437">
      <v>900</v>
    </oc>
    <nc r="I437"/>
    <o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fill>
        <patternFill patternType="none">
          <bgColor indexed="65"/>
        </patternFill>
      </fill>
      <border outline="0">
        <left/>
        <right/>
        <top/>
        <bottom/>
      </border>
    </ndxf>
  </rcc>
  <rcc rId="7039" sId="5">
    <oc r="K437">
      <f>(E437*H437)</f>
    </oc>
    <nc r="K437"/>
  </rcc>
  <rcc rId="7040" sId="5" odxf="1" dxf="1">
    <oc r="A438">
      <v>13</v>
    </oc>
    <nc r="A438">
      <v>14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7041" sId="5" odxf="1" dxf="1">
    <oc r="B438" t="inlineStr">
      <is>
        <t>Moto Z Slim</t>
      </is>
    </oc>
    <nc r="B438" t="inlineStr">
      <is>
        <t>C9 Pro</t>
      </is>
    </nc>
    <odxf>
      <border outline="0">
        <left style="thin">
          <color indexed="64"/>
        </left>
      </border>
    </odxf>
    <ndxf>
      <border outline="0">
        <left/>
      </border>
    </ndxf>
  </rcc>
  <rcc rId="7042" sId="5">
    <oc r="C438" t="inlineStr">
      <is>
        <t>Motorolla</t>
      </is>
    </oc>
    <nc r="C438" t="inlineStr">
      <is>
        <t>Samsung</t>
      </is>
    </nc>
  </rcc>
  <rcc rId="7043" sId="5">
    <oc r="D438" t="inlineStr">
      <is>
        <t>Battery</t>
      </is>
    </oc>
    <nc r="D438" t="inlineStr">
      <is>
        <t>Glass</t>
      </is>
    </nc>
  </rcc>
  <rcc rId="7044" sId="5">
    <oc r="E438">
      <v>0</v>
    </oc>
    <nc r="E438">
      <v>3</v>
    </nc>
  </rcc>
  <rcc rId="7045" sId="5">
    <oc r="F438">
      <v>0</v>
    </oc>
    <nc r="F438">
      <v>3</v>
    </nc>
  </rcc>
  <rcc rId="7046" sId="5" odxf="1" dxf="1">
    <oc r="G438">
      <f>(F438-E438)</f>
    </oc>
    <nc r="G438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7047" sId="5" odxf="1" dxf="1">
    <oc r="H438">
      <v>500</v>
    </oc>
    <nc r="H438"/>
    <odxf>
      <alignment horizontal="center" vertical="top" readingOrder="0"/>
    </odxf>
    <ndxf>
      <alignment horizontal="general" vertical="bottom" readingOrder="0"/>
    </ndxf>
  </rcc>
  <rfmt sheetId="5" sqref="I43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7048" sId="5">
    <oc r="K438">
      <f>(E438*H438)</f>
    </oc>
    <nc r="K438"/>
  </rcc>
  <rfmt sheetId="5" sqref="A439" start="0" length="0">
    <dxf>
      <border outline="0">
        <right style="medium">
          <color indexed="64"/>
        </right>
        <bottom/>
      </border>
    </dxf>
  </rfmt>
  <rcc rId="7049" sId="5" odxf="1" dxf="1">
    <oc r="B439" t="inlineStr">
      <is>
        <t>G6</t>
      </is>
    </oc>
    <nc r="B439" t="inlineStr">
      <is>
        <t>J250</t>
      </is>
    </nc>
    <odxf>
      <border outline="0">
        <left style="thin">
          <color indexed="64"/>
        </left>
      </border>
    </odxf>
    <ndxf>
      <border outline="0">
        <left/>
      </border>
    </ndxf>
  </rcc>
  <rcc rId="7050" sId="5">
    <oc r="C439" t="inlineStr">
      <is>
        <t>Motorolla</t>
      </is>
    </oc>
    <nc r="C439" t="inlineStr">
      <is>
        <t>Samsung</t>
      </is>
    </nc>
  </rcc>
  <rcc rId="7051" sId="5">
    <oc r="D439" t="inlineStr">
      <is>
        <t>Battery</t>
      </is>
    </oc>
    <nc r="D439" t="inlineStr">
      <is>
        <t>Glass</t>
      </is>
    </nc>
  </rcc>
  <rcc rId="7052" sId="5">
    <oc r="E439">
      <v>1</v>
    </oc>
    <nc r="E439">
      <v>5</v>
    </nc>
  </rcc>
  <rcc rId="7053" sId="5">
    <oc r="F439">
      <v>1</v>
    </oc>
    <nc r="F439">
      <v>5</v>
    </nc>
  </rcc>
  <rcc rId="7054" sId="5" odxf="1" dxf="1">
    <oc r="G439">
      <f>(F439-E439)</f>
    </oc>
    <nc r="G439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7055" sId="5" odxf="1" dxf="1">
    <oc r="H439">
      <v>600</v>
    </oc>
    <nc r="H439"/>
    <odxf>
      <alignment horizontal="center" vertical="top" readingOrder="0"/>
    </odxf>
    <ndxf>
      <alignment horizontal="general" vertical="bottom" readingOrder="0"/>
    </ndxf>
  </rcc>
  <rfmt sheetId="5" sqref="I43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7056" sId="5">
    <oc r="K439">
      <f>(E439*H439)</f>
    </oc>
    <nc r="K439"/>
  </rcc>
  <rfmt sheetId="5" sqref="A440" start="0" length="0">
    <dxf>
      <border outline="0">
        <right style="medium">
          <color indexed="64"/>
        </right>
        <bottom/>
      </border>
    </dxf>
  </rfmt>
  <rcc rId="7057" sId="5" odxf="1" dxf="1">
    <oc r="B440" t="inlineStr">
      <is>
        <t>G4+</t>
      </is>
    </oc>
    <nc r="B440" t="inlineStr">
      <is>
        <t>J320</t>
      </is>
    </nc>
    <odxf>
      <border outline="0">
        <left style="thin">
          <color indexed="64"/>
        </left>
      </border>
    </odxf>
    <ndxf>
      <border outline="0">
        <left/>
      </border>
    </ndxf>
  </rcc>
  <rcc rId="7058" sId="5">
    <oc r="C440" t="inlineStr">
      <is>
        <t>Motorolla</t>
      </is>
    </oc>
    <nc r="C440" t="inlineStr">
      <is>
        <t>Samsung</t>
      </is>
    </nc>
  </rcc>
  <rcc rId="7059" sId="5">
    <oc r="D440" t="inlineStr">
      <is>
        <t>Battery</t>
      </is>
    </oc>
    <nc r="D440" t="inlineStr">
      <is>
        <t>Glass</t>
      </is>
    </nc>
  </rcc>
  <rcc rId="7060" sId="5">
    <oc r="E440">
      <v>1</v>
    </oc>
    <nc r="E440">
      <v>5</v>
    </nc>
  </rcc>
  <rcc rId="7061" sId="5">
    <oc r="F440">
      <v>1</v>
    </oc>
    <nc r="F440">
      <v>5</v>
    </nc>
  </rcc>
  <rcc rId="7062" sId="5" odxf="1" dxf="1">
    <oc r="G440">
      <f>(F440-E440)</f>
    </oc>
    <nc r="G440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7063" sId="5" odxf="1" dxf="1">
    <oc r="H440">
      <v>650</v>
    </oc>
    <nc r="H440"/>
    <odxf>
      <alignment horizontal="center" vertical="top" readingOrder="0"/>
    </odxf>
    <ndxf>
      <alignment horizontal="general" vertical="bottom" readingOrder="0"/>
    </ndxf>
  </rcc>
  <rfmt sheetId="5" sqref="I44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7064" sId="5">
    <oc r="K440">
      <f>(E440*H440)</f>
    </oc>
    <nc r="K440"/>
  </rcc>
  <rcc rId="7065" sId="5" odxf="1" dxf="1">
    <oc r="A441">
      <v>16</v>
    </oc>
    <nc r="A441">
      <v>15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7066" sId="5" odxf="1" dxf="1">
    <oc r="B441">
      <v>912</v>
    </oc>
    <nc r="B441" t="inlineStr">
      <is>
        <t>J5</t>
      </is>
    </nc>
    <odxf>
      <border outline="0">
        <left style="thin">
          <color indexed="64"/>
        </left>
      </border>
    </odxf>
    <ndxf>
      <border outline="0">
        <left/>
      </border>
    </ndxf>
  </rcc>
  <rcc rId="7067" sId="5">
    <oc r="C441" t="inlineStr">
      <is>
        <t>Motorolla</t>
      </is>
    </oc>
    <nc r="C441" t="inlineStr">
      <is>
        <t>Samsung</t>
      </is>
    </nc>
  </rcc>
  <rcc rId="7068" sId="5">
    <oc r="D441" t="inlineStr">
      <is>
        <t>Battery</t>
      </is>
    </oc>
    <nc r="D441" t="inlineStr">
      <is>
        <t>Glass</t>
      </is>
    </nc>
  </rcc>
  <rcc rId="7069" sId="5">
    <oc r="E441">
      <v>1</v>
    </oc>
    <nc r="E441">
      <v>5</v>
    </nc>
  </rcc>
  <rcc rId="7070" sId="5">
    <oc r="F441">
      <v>1</v>
    </oc>
    <nc r="F441">
      <v>5</v>
    </nc>
  </rcc>
  <rcc rId="7071" sId="5" odxf="1" dxf="1">
    <oc r="G441">
      <f>(F441-E441)</f>
    </oc>
    <nc r="G441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fmt sheetId="5" sqref="H441" start="0" length="0">
    <dxf>
      <alignment horizontal="general" vertical="bottom" readingOrder="0"/>
    </dxf>
  </rfmt>
  <rfmt sheetId="5" sqref="I44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7072" sId="5">
    <oc r="K441">
      <v>1350</v>
    </oc>
    <nc r="K441"/>
  </rcc>
  <rcc rId="7073" sId="5" odxf="1" dxf="1">
    <oc r="A442">
      <v>17</v>
    </oc>
    <nc r="A442">
      <v>15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7074" sId="5" odxf="1" dxf="1">
    <oc r="B442" t="inlineStr">
      <is>
        <t>Moto E</t>
      </is>
    </oc>
    <nc r="B442" t="inlineStr">
      <is>
        <t>J530</t>
      </is>
    </nc>
    <odxf>
      <fill>
        <patternFill>
          <bgColor theme="2"/>
        </patternFill>
      </fill>
      <border outline="0">
        <left style="thin">
          <color indexed="64"/>
        </left>
      </border>
    </odxf>
    <ndxf>
      <fill>
        <patternFill>
          <bgColor rgb="FFFFFF00"/>
        </patternFill>
      </fill>
      <border outline="0">
        <left/>
      </border>
    </ndxf>
  </rcc>
  <rcc rId="7075" sId="5">
    <oc r="C442" t="inlineStr">
      <is>
        <t>Motorolla</t>
      </is>
    </oc>
    <nc r="C442" t="inlineStr">
      <is>
        <t>Samsung</t>
      </is>
    </nc>
  </rcc>
  <rcc rId="7076" sId="5">
    <oc r="D442" t="inlineStr">
      <is>
        <t>Battery</t>
      </is>
    </oc>
    <nc r="D442" t="inlineStr">
      <is>
        <t>Glass</t>
      </is>
    </nc>
  </rcc>
  <rcc rId="7077" sId="5">
    <oc r="E442">
      <v>2</v>
    </oc>
    <nc r="E442">
      <v>5</v>
    </nc>
  </rcc>
  <rcc rId="7078" sId="5">
    <oc r="F442">
      <v>2</v>
    </oc>
    <nc r="F442">
      <v>5</v>
    </nc>
  </rcc>
  <rcc rId="7079" sId="5" odxf="1" dxf="1">
    <oc r="G442">
      <f>(F442-E442)</f>
    </oc>
    <nc r="G442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7080" sId="5" odxf="1" dxf="1">
    <oc r="H442">
      <v>450</v>
    </oc>
    <nc r="H442"/>
    <odxf>
      <alignment horizontal="center" vertical="top" readingOrder="0"/>
    </odxf>
    <ndxf>
      <alignment horizontal="general" vertical="bottom" readingOrder="0"/>
    </ndxf>
  </rcc>
  <rfmt sheetId="5" sqref="I44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7081" sId="5">
    <oc r="K442">
      <v>1350</v>
    </oc>
    <nc r="K442"/>
  </rcc>
  <rcc rId="7082" sId="5" odxf="1" dxf="1">
    <oc r="A443">
      <v>18</v>
    </oc>
    <nc r="A443">
      <v>16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7083" sId="5" odxf="1" dxf="1">
    <oc r="B443" t="inlineStr">
      <is>
        <t>Nexus 5 Battery</t>
      </is>
    </oc>
    <nc r="B443" t="inlineStr">
      <is>
        <t>J7 Max</t>
      </is>
    </nc>
    <odxf>
      <border outline="0">
        <left style="thin">
          <color indexed="64"/>
        </left>
      </border>
    </odxf>
    <ndxf>
      <border outline="0">
        <left/>
      </border>
    </ndxf>
  </rcc>
  <rcc rId="7084" sId="5">
    <oc r="C443" t="inlineStr">
      <is>
        <t>Nexus</t>
      </is>
    </oc>
    <nc r="C443" t="inlineStr">
      <is>
        <t>Samsung</t>
      </is>
    </nc>
  </rcc>
  <rcc rId="7085" sId="5">
    <oc r="D443" t="inlineStr">
      <is>
        <t>Battery</t>
      </is>
    </oc>
    <nc r="D443" t="inlineStr">
      <is>
        <t>Glass</t>
      </is>
    </nc>
  </rcc>
  <rcc rId="7086" sId="5">
    <oc r="E443">
      <v>1</v>
    </oc>
    <nc r="E443">
      <v>5</v>
    </nc>
  </rcc>
  <rcc rId="7087" sId="5" odxf="1" dxf="1">
    <oc r="F443">
      <v>1</v>
    </oc>
    <nc r="F443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7088" sId="5" odxf="1" dxf="1">
    <oc r="G443">
      <f>(F443-E443)</f>
    </oc>
    <nc r="G443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7089" sId="5" odxf="1" dxf="1">
    <oc r="H443">
      <v>450</v>
    </oc>
    <nc r="H443"/>
    <odxf>
      <alignment horizontal="center" vertical="top" readingOrder="0"/>
    </odxf>
    <ndxf>
      <alignment horizontal="general" vertical="bottom" readingOrder="0"/>
    </ndxf>
  </rcc>
  <rfmt sheetId="5" sqref="I44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7090" sId="5">
    <oc r="K443">
      <f>(E443*H443)</f>
    </oc>
    <nc r="K443"/>
  </rcc>
  <rcc rId="7091" sId="5" odxf="1" dxf="1">
    <oc r="A444">
      <v>19</v>
    </oc>
    <nc r="A444">
      <v>16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7092" sId="5" odxf="1" dxf="1">
    <oc r="B444" t="inlineStr">
      <is>
        <t>S6</t>
      </is>
    </oc>
    <nc r="B444" t="inlineStr">
      <is>
        <t>J727</t>
      </is>
    </nc>
    <odxf>
      <border outline="0">
        <left style="thin">
          <color indexed="64"/>
        </left>
      </border>
    </odxf>
    <ndxf>
      <border outline="0">
        <left/>
      </border>
    </ndxf>
  </rcc>
  <rcc rId="7093" sId="5">
    <oc r="D444" t="inlineStr">
      <is>
        <t>Battery</t>
      </is>
    </oc>
    <nc r="D444" t="inlineStr">
      <is>
        <t>Glass</t>
      </is>
    </nc>
  </rcc>
  <rcc rId="7094" sId="5">
    <oc r="E444">
      <v>2</v>
    </oc>
    <nc r="E444">
      <v>5</v>
    </nc>
  </rcc>
  <rcc rId="7095" sId="5">
    <oc r="F444">
      <v>2</v>
    </oc>
    <nc r="F444">
      <v>5</v>
    </nc>
  </rcc>
  <rcc rId="7096" sId="5" odxf="1" dxf="1">
    <oc r="G444">
      <f>(F444-E444)</f>
    </oc>
    <nc r="G444">
      <v>100</v>
    </nc>
    <odxf>
      <fill>
        <patternFill>
          <bgColor theme="7"/>
        </patternFill>
      </fill>
      <alignment horizontal="general" vertical="bottom" readingOrder="0"/>
      <border outline="0">
        <right/>
      </border>
    </odxf>
    <ndxf>
      <fill>
        <patternFill>
          <bgColor theme="2"/>
        </patternFill>
      </fill>
      <alignment horizontal="center" vertical="top" readingOrder="0"/>
      <border outline="0">
        <right style="thin">
          <color indexed="64"/>
        </right>
      </border>
    </ndxf>
  </rcc>
  <rcc rId="7097" sId="5" odxf="1" dxf="1">
    <oc r="H444">
      <v>600</v>
    </oc>
    <nc r="H444"/>
    <odxf>
      <alignment horizontal="center" vertical="top" readingOrder="0"/>
    </odxf>
    <ndxf>
      <alignment horizontal="general" vertical="bottom" readingOrder="0"/>
    </ndxf>
  </rcc>
  <rfmt sheetId="5" sqref="I44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7098" sId="5">
    <oc r="K444">
      <v>3000</v>
    </oc>
    <nc r="K444"/>
  </rcc>
  <rcc rId="7099" sId="5" odxf="1" dxf="1">
    <oc r="A445">
      <v>20</v>
    </oc>
    <nc r="A445">
      <v>16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7100" sId="5" odxf="1" dxf="1">
    <oc r="B445" t="inlineStr">
      <is>
        <t>S6E</t>
      </is>
    </oc>
    <nc r="B445" t="inlineStr">
      <is>
        <t>M10</t>
      </is>
    </nc>
    <odxf>
      <border outline="0">
        <left style="thin">
          <color indexed="64"/>
        </left>
      </border>
    </odxf>
    <ndxf>
      <border outline="0">
        <left/>
      </border>
    </ndxf>
  </rcc>
  <rcc rId="7101" sId="5">
    <oc r="D445" t="inlineStr">
      <is>
        <t>Battery</t>
      </is>
    </oc>
    <nc r="D445" t="inlineStr">
      <is>
        <t>Glass</t>
      </is>
    </nc>
  </rcc>
  <rcc rId="7102" sId="5">
    <oc r="E445">
      <v>1</v>
    </oc>
    <nc r="E445">
      <v>4</v>
    </nc>
  </rcc>
  <rcc rId="7103" sId="5">
    <oc r="F445">
      <v>1</v>
    </oc>
    <nc r="F445">
      <v>4</v>
    </nc>
  </rcc>
  <rcc rId="7104" sId="5" odxf="1" dxf="1">
    <oc r="G445">
      <f>(F445-E445)</f>
    </oc>
    <nc r="G445">
      <v>150</v>
    </nc>
    <odxf>
      <fill>
        <patternFill>
          <bgColor theme="7"/>
        </patternFill>
      </fill>
      <alignment horizontal="general" vertical="bottom" readingOrder="0"/>
      <border outline="0">
        <right/>
      </border>
    </odxf>
    <ndxf>
      <fill>
        <patternFill>
          <bgColor theme="2"/>
        </patternFill>
      </fill>
      <alignment horizontal="center" vertical="top" readingOrder="0"/>
      <border outline="0">
        <right style="thin">
          <color indexed="64"/>
        </right>
      </border>
    </ndxf>
  </rcc>
  <rcc rId="7105" sId="5" odxf="1" dxf="1">
    <oc r="H445">
      <v>650</v>
    </oc>
    <nc r="H445"/>
    <odxf>
      <alignment horizontal="center" vertical="top" readingOrder="0"/>
    </odxf>
    <ndxf>
      <alignment horizontal="general" vertical="bottom" readingOrder="0"/>
    </ndxf>
  </rcc>
  <rfmt sheetId="5" sqref="I44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7106" sId="5">
    <oc r="K445">
      <v>3000</v>
    </oc>
    <nc r="K445"/>
  </rcc>
  <rcc rId="7107" sId="5" odxf="1" dxf="1">
    <oc r="A446">
      <v>21</v>
    </oc>
    <nc r="A446">
      <v>17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7108" sId="5" odxf="1" dxf="1">
    <oc r="B446" t="inlineStr">
      <is>
        <t>S7E</t>
      </is>
    </oc>
    <nc r="B446" t="inlineStr">
      <is>
        <t>Note 3</t>
      </is>
    </nc>
    <odxf>
      <border outline="0">
        <left style="thin">
          <color indexed="64"/>
        </left>
      </border>
    </odxf>
    <ndxf>
      <border outline="0">
        <left/>
      </border>
    </ndxf>
  </rcc>
  <rcc rId="7109" sId="5">
    <oc r="D446" t="inlineStr">
      <is>
        <t>Battery</t>
      </is>
    </oc>
    <nc r="D446" t="inlineStr">
      <is>
        <t>Glass</t>
      </is>
    </nc>
  </rcc>
  <rcc rId="7110" sId="5">
    <oc r="E446">
      <v>1</v>
    </oc>
    <nc r="E446">
      <v>5</v>
    </nc>
  </rcc>
  <rcc rId="7111" sId="5">
    <oc r="F446">
      <v>1</v>
    </oc>
    <nc r="F446">
      <v>5</v>
    </nc>
  </rcc>
  <rcc rId="7112" sId="5" odxf="1" dxf="1">
    <oc r="G446">
      <f>(F446-E446)</f>
    </oc>
    <nc r="G446">
      <v>100</v>
    </nc>
    <odxf>
      <fill>
        <patternFill>
          <bgColor theme="7"/>
        </patternFill>
      </fill>
      <alignment horizontal="general" vertical="bottom" readingOrder="0"/>
      <border outline="0">
        <right/>
      </border>
    </odxf>
    <ndxf>
      <fill>
        <patternFill>
          <bgColor theme="2"/>
        </patternFill>
      </fill>
      <alignment horizontal="center" vertical="top" readingOrder="0"/>
      <border outline="0">
        <right style="thin">
          <color indexed="64"/>
        </right>
      </border>
    </ndxf>
  </rcc>
  <rcc rId="7113" sId="5" odxf="1" dxf="1">
    <oc r="H446">
      <v>600</v>
    </oc>
    <nc r="H446"/>
    <odxf>
      <alignment horizontal="center" vertical="top" readingOrder="0"/>
    </odxf>
    <ndxf>
      <alignment horizontal="general" vertical="bottom" readingOrder="0"/>
    </ndxf>
  </rcc>
  <rfmt sheetId="5" sqref="I44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7114" sId="5">
    <oc r="K446">
      <v>3000</v>
    </oc>
    <nc r="K446"/>
  </rcc>
  <rcc rId="7115" sId="5" odxf="1" dxf="1">
    <oc r="A447">
      <v>22</v>
    </oc>
    <nc r="A447">
      <v>17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7116" sId="5" odxf="1" dxf="1">
    <oc r="B447" t="inlineStr">
      <is>
        <t>A3</t>
      </is>
    </oc>
    <nc r="B447" t="inlineStr">
      <is>
        <t>Note 5 ORG</t>
      </is>
    </nc>
    <odxf>
      <border outline="0">
        <left style="thin">
          <color indexed="64"/>
        </left>
      </border>
    </odxf>
    <ndxf>
      <border outline="0">
        <left/>
      </border>
    </ndxf>
  </rcc>
  <rcc rId="7117" sId="5">
    <oc r="D447" t="inlineStr">
      <is>
        <t>Battery</t>
      </is>
    </oc>
    <nc r="D447" t="inlineStr">
      <is>
        <t>Glass</t>
      </is>
    </nc>
  </rcc>
  <rcc rId="7118" sId="5">
    <oc r="E447">
      <v>1</v>
    </oc>
    <nc r="E447">
      <v>3</v>
    </nc>
  </rcc>
  <rcc rId="7119" sId="5">
    <oc r="F447">
      <v>1</v>
    </oc>
    <nc r="F447">
      <v>3</v>
    </nc>
  </rcc>
  <rcc rId="7120" sId="5" odxf="1" dxf="1">
    <oc r="G447">
      <f>(F447-E447)</f>
    </oc>
    <nc r="G447">
      <v>380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7121" sId="5" odxf="1" dxf="1">
    <oc r="H447">
      <v>500</v>
    </oc>
    <nc r="H447"/>
    <odxf>
      <alignment horizontal="center" vertical="top" readingOrder="0"/>
    </odxf>
    <ndxf>
      <alignment horizontal="general" vertical="bottom" readingOrder="0"/>
    </ndxf>
  </rcc>
  <rfmt sheetId="5" sqref="I44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7122" sId="5">
    <oc r="K447">
      <v>850</v>
    </oc>
    <nc r="K447"/>
  </rcc>
  <rcc rId="7123" sId="5" odxf="1" dxf="1">
    <oc r="A448">
      <v>23</v>
    </oc>
    <nc r="A448">
      <v>17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7124" sId="5" odxf="1" dxf="1">
    <oc r="B448" t="inlineStr">
      <is>
        <t>Alpha</t>
      </is>
    </oc>
    <nc r="B448" t="inlineStr">
      <is>
        <t>J3 Prime</t>
      </is>
    </nc>
    <odxf>
      <border outline="0">
        <left style="thin">
          <color indexed="64"/>
        </left>
      </border>
    </odxf>
    <ndxf>
      <border outline="0">
        <left/>
      </border>
    </ndxf>
  </rcc>
  <rcc rId="7125" sId="5">
    <oc r="D448" t="inlineStr">
      <is>
        <t>Battery</t>
      </is>
    </oc>
    <nc r="D448" t="inlineStr">
      <is>
        <t>Glass</t>
      </is>
    </nc>
  </rcc>
  <rcc rId="7126" sId="5">
    <oc r="E448">
      <v>1</v>
    </oc>
    <nc r="E448">
      <v>10</v>
    </nc>
  </rcc>
  <rcc rId="7127" sId="5">
    <oc r="F448">
      <v>1</v>
    </oc>
    <nc r="F448">
      <v>10</v>
    </nc>
  </rcc>
  <rcc rId="7128" sId="5" odxf="1" dxf="1">
    <oc r="G448">
      <f>(F448-E448)</f>
    </oc>
    <nc r="G448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7129" sId="5" odxf="1" dxf="1">
    <oc r="H448">
      <v>350</v>
    </oc>
    <nc r="H448"/>
    <odxf>
      <alignment horizontal="center" vertical="top" readingOrder="0"/>
    </odxf>
    <ndxf>
      <alignment horizontal="general" vertical="bottom" readingOrder="0"/>
    </ndxf>
  </rcc>
  <rfmt sheetId="5" sqref="I44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7130" sId="5">
    <oc r="K448">
      <v>850</v>
    </oc>
    <nc r="K448"/>
  </rcc>
  <rcc rId="7131" sId="5" odxf="1" dxf="1">
    <oc r="A449">
      <v>24</v>
    </oc>
    <nc r="A449">
      <v>18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7132" sId="5" odxf="1" dxf="1">
    <oc r="B449" t="inlineStr">
      <is>
        <t>A510</t>
      </is>
    </oc>
    <nc r="B449" t="inlineStr">
      <is>
        <t>Nova 2+</t>
      </is>
    </nc>
    <odxf>
      <border outline="0">
        <left style="thin">
          <color indexed="64"/>
        </left>
      </border>
    </odxf>
    <ndxf>
      <border outline="0">
        <left/>
      </border>
    </ndxf>
  </rcc>
  <rcc rId="7133" sId="5">
    <oc r="C449" t="inlineStr">
      <is>
        <t>Samsung</t>
      </is>
    </oc>
    <nc r="C449" t="inlineStr">
      <is>
        <t>Huawie</t>
      </is>
    </nc>
  </rcc>
  <rcc rId="7134" sId="5">
    <oc r="D449" t="inlineStr">
      <is>
        <t>Battery</t>
      </is>
    </oc>
    <nc r="D449" t="inlineStr">
      <is>
        <t>Glass</t>
      </is>
    </nc>
  </rcc>
  <rcc rId="7135" sId="5">
    <oc r="E449">
      <v>1</v>
    </oc>
    <nc r="E449">
      <v>5</v>
    </nc>
  </rcc>
  <rcc rId="7136" sId="5">
    <oc r="F449">
      <v>1</v>
    </oc>
    <nc r="F449">
      <v>5</v>
    </nc>
  </rcc>
  <rcc rId="7137" sId="5" odxf="1" dxf="1">
    <oc r="G449">
      <f>(F449-E449)</f>
    </oc>
    <nc r="G449">
      <v>150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7138" sId="5" odxf="1" dxf="1">
    <oc r="H449">
      <v>500</v>
    </oc>
    <nc r="H449"/>
    <odxf>
      <alignment horizontal="center" vertical="top" readingOrder="0"/>
    </odxf>
    <ndxf>
      <alignment horizontal="general" vertical="bottom" readingOrder="0"/>
    </ndxf>
  </rcc>
  <rfmt sheetId="5" sqref="I44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7139" sId="5">
    <oc r="K449">
      <v>1000</v>
    </oc>
    <nc r="K449"/>
  </rcc>
  <rcc rId="7140" sId="5" odxf="1" dxf="1">
    <oc r="A450">
      <v>25</v>
    </oc>
    <nc r="A450">
      <v>18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7141" sId="5" odxf="1" dxf="1">
    <oc r="B450" t="inlineStr">
      <is>
        <t>A5</t>
      </is>
    </oc>
    <nc r="B450" t="inlineStr">
      <is>
        <t>P10 Lite</t>
      </is>
    </nc>
    <odxf>
      <border outline="0">
        <left style="thin">
          <color indexed="64"/>
        </left>
      </border>
    </odxf>
    <ndxf>
      <border outline="0">
        <left/>
      </border>
    </ndxf>
  </rcc>
  <rcc rId="7142" sId="5">
    <oc r="C450" t="inlineStr">
      <is>
        <t>Samsung</t>
      </is>
    </oc>
    <nc r="C450" t="inlineStr">
      <is>
        <t>Huawie</t>
      </is>
    </nc>
  </rcc>
  <rcc rId="7143" sId="5">
    <oc r="D450" t="inlineStr">
      <is>
        <t>Battery</t>
      </is>
    </oc>
    <nc r="D450" t="inlineStr">
      <is>
        <t>Glass</t>
      </is>
    </nc>
  </rcc>
  <rcc rId="7144" sId="5">
    <oc r="E450">
      <v>1</v>
    </oc>
    <nc r="E450">
      <v>4</v>
    </nc>
  </rcc>
  <rcc rId="7145" sId="5">
    <oc r="F450">
      <v>1</v>
    </oc>
    <nc r="F450">
      <v>4</v>
    </nc>
  </rcc>
  <rcc rId="7146" sId="5" odxf="1" dxf="1">
    <oc r="G450">
      <f>(F450-E450)</f>
    </oc>
    <nc r="G450">
      <v>150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7147" sId="5" odxf="1" dxf="1">
    <oc r="H450">
      <v>500</v>
    </oc>
    <nc r="H450"/>
    <odxf>
      <alignment horizontal="center" vertical="top" readingOrder="0"/>
    </odxf>
    <ndxf>
      <alignment horizontal="general" vertical="bottom" readingOrder="0"/>
    </ndxf>
  </rcc>
  <rfmt sheetId="5" sqref="I45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7148" sId="5">
    <oc r="K450">
      <v>1000</v>
    </oc>
    <nc r="K450"/>
  </rcc>
  <rcc rId="7149" sId="5" odxf="1" dxf="1">
    <oc r="A451">
      <v>26</v>
    </oc>
    <nc r="A451">
      <v>18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7150" sId="5" odxf="1" dxf="1">
    <oc r="B451" t="inlineStr">
      <is>
        <t>J330</t>
      </is>
    </oc>
    <nc r="B451" t="inlineStr">
      <is>
        <t>Y9 Prime 2019</t>
      </is>
    </nc>
    <odxf>
      <border outline="0">
        <left style="thin">
          <color indexed="64"/>
        </left>
      </border>
    </odxf>
    <ndxf>
      <border outline="0">
        <left/>
      </border>
    </ndxf>
  </rcc>
  <rcc rId="7151" sId="5">
    <oc r="C451" t="inlineStr">
      <is>
        <t>Samsung</t>
      </is>
    </oc>
    <nc r="C451" t="inlineStr">
      <is>
        <t>Huawie</t>
      </is>
    </nc>
  </rcc>
  <rcc rId="7152" sId="5">
    <oc r="D451" t="inlineStr">
      <is>
        <t>Battery</t>
      </is>
    </oc>
    <nc r="D451" t="inlineStr">
      <is>
        <t>Glass</t>
      </is>
    </nc>
  </rcc>
  <rcc rId="7153" sId="5">
    <oc r="E451">
      <v>1</v>
    </oc>
    <nc r="E451">
      <v>5</v>
    </nc>
  </rcc>
  <rcc rId="7154" sId="5">
    <oc r="F451">
      <v>1</v>
    </oc>
    <nc r="F451">
      <v>5</v>
    </nc>
  </rcc>
  <rcc rId="7155" sId="5" odxf="1" dxf="1">
    <oc r="G451">
      <f>(F451-E451)</f>
    </oc>
    <nc r="G451">
      <v>150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7156" sId="5" odxf="1" dxf="1">
    <oc r="H451">
      <v>550</v>
    </oc>
    <nc r="H451"/>
    <odxf>
      <alignment horizontal="center" vertical="top" readingOrder="0"/>
    </odxf>
    <ndxf>
      <alignment horizontal="general" vertical="bottom" readingOrder="0"/>
    </ndxf>
  </rcc>
  <rfmt sheetId="5" sqref="I45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7157" sId="5">
    <oc r="K451">
      <f>(E451*H451)</f>
    </oc>
    <nc r="K451"/>
  </rcc>
  <rcc rId="7158" sId="5" odxf="1" dxf="1">
    <oc r="A452">
      <v>27</v>
    </oc>
    <nc r="A452">
      <v>19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7159" sId="5" odxf="1" dxf="1">
    <oc r="B452" t="inlineStr">
      <is>
        <t>J5 Pro</t>
      </is>
    </oc>
    <nc r="B452" t="inlineStr">
      <is>
        <t>Nova 3i</t>
      </is>
    </nc>
    <odxf>
      <border outline="0">
        <left style="thin">
          <color indexed="64"/>
        </left>
      </border>
    </odxf>
    <ndxf>
      <border outline="0">
        <left/>
      </border>
    </ndxf>
  </rcc>
  <rcc rId="7160" sId="5">
    <oc r="C452" t="inlineStr">
      <is>
        <t>Samsung</t>
      </is>
    </oc>
    <nc r="C452" t="inlineStr">
      <is>
        <t>Huawie</t>
      </is>
    </nc>
  </rcc>
  <rcc rId="7161" sId="5">
    <oc r="D452" t="inlineStr">
      <is>
        <t>Battery</t>
      </is>
    </oc>
    <nc r="D452" t="inlineStr">
      <is>
        <t>Glass</t>
      </is>
    </nc>
  </rcc>
  <rcc rId="7162" sId="5">
    <oc r="E452">
      <v>1</v>
    </oc>
    <nc r="E452">
      <v>3</v>
    </nc>
  </rcc>
  <rcc rId="7163" sId="5">
    <oc r="F452">
      <v>1</v>
    </oc>
    <nc r="F452">
      <v>3</v>
    </nc>
  </rcc>
  <rcc rId="7164" sId="5" odxf="1" dxf="1">
    <oc r="G452">
      <f>(F452-E452)</f>
    </oc>
    <nc r="G452">
      <v>150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7165" sId="5" odxf="1" dxf="1">
    <oc r="H452">
      <v>500</v>
    </oc>
    <nc r="H452"/>
    <odxf>
      <alignment horizontal="center" vertical="top" readingOrder="0"/>
    </odxf>
    <ndxf>
      <alignment horizontal="general" vertical="bottom" readingOrder="0"/>
    </ndxf>
  </rcc>
  <rfmt sheetId="5" sqref="I45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7166" sId="5">
    <oc r="K452">
      <f>(E452*H452)</f>
    </oc>
    <nc r="K452"/>
  </rcc>
  <rcc rId="7167" sId="5" odxf="1" dxf="1">
    <oc r="A453">
      <v>28</v>
    </oc>
    <nc r="A453">
      <v>19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7168" sId="5" odxf="1" dxf="1">
    <oc r="B453" t="inlineStr">
      <is>
        <t>J5 Prime</t>
      </is>
    </oc>
    <nc r="B453" t="inlineStr">
      <is>
        <t>P9 Lite</t>
      </is>
    </nc>
    <odxf>
      <fill>
        <patternFill>
          <bgColor theme="2"/>
        </patternFill>
      </fill>
      <border outline="0">
        <left style="thin">
          <color indexed="64"/>
        </left>
      </border>
    </odxf>
    <ndxf>
      <fill>
        <patternFill>
          <bgColor rgb="FFFFFF00"/>
        </patternFill>
      </fill>
      <border outline="0">
        <left/>
      </border>
    </ndxf>
  </rcc>
  <rcc rId="7169" sId="5">
    <oc r="C453" t="inlineStr">
      <is>
        <t>Samsung</t>
      </is>
    </oc>
    <nc r="C453" t="inlineStr">
      <is>
        <t>Huawie</t>
      </is>
    </nc>
  </rcc>
  <rcc rId="7170" sId="5">
    <oc r="D453" t="inlineStr">
      <is>
        <t>Battery</t>
      </is>
    </oc>
    <nc r="D453" t="inlineStr">
      <is>
        <t>Glass</t>
      </is>
    </nc>
  </rcc>
  <rcc rId="7171" sId="5">
    <oc r="E453">
      <v>0</v>
    </oc>
    <nc r="E453">
      <v>5</v>
    </nc>
  </rcc>
  <rcc rId="7172" sId="5">
    <oc r="F453">
      <v>0</v>
    </oc>
    <nc r="F453">
      <v>5</v>
    </nc>
  </rcc>
  <rcc rId="7173" sId="5" odxf="1" dxf="1">
    <oc r="G453">
      <f>(F453-E453)</f>
    </oc>
    <nc r="G453">
      <v>150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7174" sId="5" odxf="1" dxf="1">
    <oc r="H453">
      <v>500</v>
    </oc>
    <nc r="H453"/>
    <odxf>
      <alignment horizontal="center" vertical="top" readingOrder="0"/>
    </odxf>
    <ndxf>
      <alignment horizontal="general" vertical="bottom" readingOrder="0"/>
    </ndxf>
  </rcc>
  <rfmt sheetId="5" sqref="I45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7175" sId="5">
    <oc r="K453">
      <f>(E453*H453)</f>
    </oc>
    <nc r="K453"/>
  </rcc>
  <rcc rId="7176" sId="5" odxf="1" dxf="1">
    <oc r="A454">
      <v>29</v>
    </oc>
    <nc r="A454">
      <v>19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7177" sId="5" odxf="1" dxf="1">
    <oc r="B454" t="inlineStr">
      <is>
        <t>J7 Pro</t>
      </is>
    </oc>
    <nc r="B454" t="inlineStr">
      <is>
        <t>Honor 8x</t>
      </is>
    </nc>
    <odxf>
      <border outline="0">
        <left style="thin">
          <color indexed="64"/>
        </left>
      </border>
    </odxf>
    <ndxf>
      <border outline="0">
        <left/>
      </border>
    </ndxf>
  </rcc>
  <rcc rId="7178" sId="5">
    <oc r="C454" t="inlineStr">
      <is>
        <t>Samsung</t>
      </is>
    </oc>
    <nc r="C454" t="inlineStr">
      <is>
        <t>Huawie</t>
      </is>
    </nc>
  </rcc>
  <rcc rId="7179" sId="5">
    <oc r="D454" t="inlineStr">
      <is>
        <t>Battery</t>
      </is>
    </oc>
    <nc r="D454" t="inlineStr">
      <is>
        <t>Glass</t>
      </is>
    </nc>
  </rcc>
  <rcc rId="7180" sId="5">
    <oc r="E454">
      <v>1</v>
    </oc>
    <nc r="E454">
      <v>4</v>
    </nc>
  </rcc>
  <rcc rId="7181" sId="5">
    <oc r="F454">
      <v>1</v>
    </oc>
    <nc r="F454">
      <v>4</v>
    </nc>
  </rcc>
  <rcc rId="7182" sId="5" odxf="1" dxf="1">
    <oc r="G454">
      <f>(F454-E454)</f>
    </oc>
    <nc r="G454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7183" sId="5" odxf="1" dxf="1">
    <oc r="H454">
      <v>500</v>
    </oc>
    <nc r="H454"/>
    <odxf>
      <alignment horizontal="center" vertical="top" readingOrder="0"/>
    </odxf>
    <ndxf>
      <alignment horizontal="general" vertical="bottom" readingOrder="0"/>
    </ndxf>
  </rcc>
  <rfmt sheetId="5" sqref="I45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7184" sId="5">
    <oc r="K454">
      <f>(E454*H454)</f>
    </oc>
    <nc r="K454"/>
  </rcc>
  <rcc rId="7185" sId="5" odxf="1" dxf="1">
    <oc r="A455">
      <v>30</v>
    </oc>
    <nc r="A455">
      <v>20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7186" sId="5" odxf="1" dxf="1">
    <oc r="B455" t="inlineStr">
      <is>
        <t>Note 4</t>
      </is>
    </oc>
    <nc r="B455" t="inlineStr">
      <is>
        <t>Y9 2019</t>
      </is>
    </nc>
    <odxf>
      <border outline="0">
        <left style="thin">
          <color indexed="64"/>
        </left>
      </border>
    </odxf>
    <ndxf>
      <border outline="0">
        <left/>
      </border>
    </ndxf>
  </rcc>
  <rcc rId="7187" sId="5">
    <oc r="C455" t="inlineStr">
      <is>
        <t>Samsung</t>
      </is>
    </oc>
    <nc r="C455" t="inlineStr">
      <is>
        <t>Huawie</t>
      </is>
    </nc>
  </rcc>
  <rcc rId="7188" sId="5">
    <oc r="D455" t="inlineStr">
      <is>
        <t>Battery</t>
      </is>
    </oc>
    <nc r="D455" t="inlineStr">
      <is>
        <t>Glass</t>
      </is>
    </nc>
  </rcc>
  <rcc rId="7189" sId="5">
    <oc r="E455">
      <v>2</v>
    </oc>
    <nc r="E455">
      <v>5</v>
    </nc>
  </rcc>
  <rcc rId="7190" sId="5">
    <oc r="F455">
      <v>2</v>
    </oc>
    <nc r="F455">
      <v>5</v>
    </nc>
  </rcc>
  <rcc rId="7191" sId="5" odxf="1" dxf="1">
    <oc r="G455">
      <f>(F455-E455)</f>
    </oc>
    <nc r="G455">
      <v>150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7192" sId="5" odxf="1" dxf="1">
    <oc r="H455">
      <v>400</v>
    </oc>
    <nc r="H455"/>
    <odxf>
      <alignment horizontal="center" vertical="top" readingOrder="0"/>
    </odxf>
    <ndxf>
      <alignment horizontal="general" vertical="bottom" readingOrder="0"/>
    </ndxf>
  </rcc>
  <rfmt sheetId="5" sqref="I45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7193" sId="5">
    <oc r="K455">
      <f>(E455*H455)</f>
    </oc>
    <nc r="K455"/>
  </rcc>
  <rcc rId="7194" sId="5" odxf="1" dxf="1">
    <oc r="A456">
      <v>31</v>
    </oc>
    <nc r="A456">
      <v>20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7195" sId="5" odxf="1" dxf="1">
    <oc r="B456" t="inlineStr">
      <is>
        <t>Note 5</t>
      </is>
    </oc>
    <nc r="B456">
      <v>1080</v>
    </nc>
    <odxf>
      <border outline="0">
        <left style="thin">
          <color indexed="64"/>
        </left>
      </border>
    </odxf>
    <ndxf>
      <border outline="0">
        <left/>
      </border>
    </ndxf>
  </rcc>
  <rcc rId="7196" sId="5">
    <oc r="C456" t="inlineStr">
      <is>
        <t>Samsung</t>
      </is>
    </oc>
    <nc r="C456" t="inlineStr">
      <is>
        <t>Motorolla</t>
      </is>
    </nc>
  </rcc>
  <rcc rId="7197" sId="5">
    <oc r="D456" t="inlineStr">
      <is>
        <t>Battery</t>
      </is>
    </oc>
    <nc r="D456" t="inlineStr">
      <is>
        <t>Glass</t>
      </is>
    </nc>
  </rcc>
  <rcc rId="7198" sId="5">
    <oc r="E456">
      <v>4</v>
    </oc>
    <nc r="E456">
      <v>2</v>
    </nc>
  </rcc>
  <rcc rId="7199" sId="5">
    <oc r="F456">
      <v>4</v>
    </oc>
    <nc r="F456">
      <v>2</v>
    </nc>
  </rcc>
  <rcc rId="7200" sId="5" odxf="1" dxf="1">
    <oc r="G456">
      <f>(F456-E456)</f>
    </oc>
    <nc r="G456">
      <v>150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7201" sId="5" odxf="1" dxf="1">
    <oc r="H456">
      <v>550</v>
    </oc>
    <nc r="H456"/>
    <odxf>
      <alignment horizontal="center" vertical="top" readingOrder="0"/>
    </odxf>
    <ndxf>
      <alignment horizontal="general" vertical="bottom" readingOrder="0"/>
    </ndxf>
  </rcc>
  <rfmt sheetId="5" sqref="I45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7202" sId="5">
    <oc r="K456">
      <f>(E456*H456)</f>
    </oc>
    <nc r="K456"/>
  </rcc>
  <rcc rId="7203" sId="5" odxf="1" dxf="1">
    <oc r="A457">
      <v>32</v>
    </oc>
    <nc r="A457">
      <v>20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7204" sId="5" odxf="1" dxf="1">
    <oc r="B457" t="inlineStr">
      <is>
        <t>S5</t>
      </is>
    </oc>
    <nc r="B457" t="inlineStr">
      <is>
        <t>xt912</t>
      </is>
    </nc>
    <odxf>
      <border outline="0">
        <left style="thin">
          <color indexed="64"/>
        </left>
      </border>
    </odxf>
    <ndxf>
      <border outline="0">
        <left/>
      </border>
    </ndxf>
  </rcc>
  <rcc rId="7205" sId="5">
    <oc r="C457" t="inlineStr">
      <is>
        <t>Samsung</t>
      </is>
    </oc>
    <nc r="C457" t="inlineStr">
      <is>
        <t>Motorolla</t>
      </is>
    </nc>
  </rcc>
  <rcc rId="7206" sId="5">
    <oc r="D457" t="inlineStr">
      <is>
        <t>Battery</t>
      </is>
    </oc>
    <nc r="D457" t="inlineStr">
      <is>
        <t>Glass</t>
      </is>
    </nc>
  </rcc>
  <rcc rId="7207" sId="5">
    <oc r="E457">
      <v>1</v>
    </oc>
    <nc r="E457">
      <v>5</v>
    </nc>
  </rcc>
  <rcc rId="7208" sId="5">
    <oc r="F457">
      <v>1</v>
    </oc>
    <nc r="F457">
      <v>5</v>
    </nc>
  </rcc>
  <rcc rId="7209" sId="5" odxf="1" dxf="1">
    <oc r="G457">
      <v>0</v>
    </oc>
    <nc r="G457">
      <v>150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7210" sId="5" odxf="1" dxf="1">
    <oc r="H457">
      <v>400</v>
    </oc>
    <nc r="H457"/>
    <odxf>
      <alignment horizontal="center" vertical="top" readingOrder="0"/>
    </odxf>
    <ndxf>
      <alignment horizontal="general" vertical="bottom" readingOrder="0"/>
    </ndxf>
  </rcc>
  <rfmt sheetId="5" sqref="I45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7211" sId="5">
    <oc r="K457">
      <f>(E457*H457)</f>
    </oc>
    <nc r="K457"/>
  </rcc>
  <rcc rId="7212" sId="5" odxf="1" dxf="1">
    <oc r="A458">
      <v>33</v>
    </oc>
    <nc r="A458">
      <v>21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7213" sId="5" odxf="1" dxf="1">
    <oc r="B458" t="inlineStr">
      <is>
        <t>S6 Edge +</t>
      </is>
    </oc>
    <nc r="B458" t="inlineStr">
      <is>
        <t>F11</t>
      </is>
    </nc>
    <odxf>
      <border outline="0">
        <left style="thin">
          <color indexed="64"/>
        </left>
      </border>
    </odxf>
    <ndxf>
      <border outline="0">
        <left/>
      </border>
    </ndxf>
  </rcc>
  <rcc rId="7214" sId="5">
    <oc r="C458" t="inlineStr">
      <is>
        <t>Samsung</t>
      </is>
    </oc>
    <nc r="C458" t="inlineStr">
      <is>
        <t>Oppo</t>
      </is>
    </nc>
  </rcc>
  <rcc rId="7215" sId="5">
    <oc r="D458" t="inlineStr">
      <is>
        <t>Battery</t>
      </is>
    </oc>
    <nc r="D458" t="inlineStr">
      <is>
        <t>Glass</t>
      </is>
    </nc>
  </rcc>
  <rcc rId="7216" sId="5">
    <oc r="E458">
      <v>1</v>
    </oc>
    <nc r="E458">
      <v>6</v>
    </nc>
  </rcc>
  <rcc rId="7217" sId="5">
    <oc r="F458">
      <v>1</v>
    </oc>
    <nc r="F458">
      <v>6</v>
    </nc>
  </rcc>
  <rcc rId="7218" sId="5" odxf="1" dxf="1">
    <oc r="G458">
      <v>0</v>
    </oc>
    <nc r="G458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7219" sId="5" odxf="1" dxf="1">
    <oc r="H458">
      <v>650</v>
    </oc>
    <nc r="H458"/>
    <odxf>
      <alignment horizontal="center" vertical="top" readingOrder="0"/>
    </odxf>
    <ndxf>
      <alignment horizontal="general" vertical="bottom" readingOrder="0"/>
    </ndxf>
  </rcc>
  <rfmt sheetId="5" sqref="I45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7220" sId="5">
    <oc r="K458">
      <f>(E458*H458)</f>
    </oc>
    <nc r="K458"/>
  </rcc>
  <rcc rId="7221" sId="5" odxf="1" dxf="1">
    <oc r="A459">
      <v>34</v>
    </oc>
    <nc r="A459">
      <v>21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7222" sId="5" odxf="1" dxf="1">
    <oc r="B459" t="inlineStr">
      <is>
        <t>S8</t>
      </is>
    </oc>
    <nc r="B459" t="inlineStr">
      <is>
        <t>F7</t>
      </is>
    </nc>
    <odxf>
      <border outline="0">
        <left style="thin">
          <color indexed="64"/>
        </left>
      </border>
    </odxf>
    <ndxf>
      <border outline="0">
        <left/>
      </border>
    </ndxf>
  </rcc>
  <rcc rId="7223" sId="5">
    <oc r="C459" t="inlineStr">
      <is>
        <t>Samsung</t>
      </is>
    </oc>
    <nc r="C459" t="inlineStr">
      <is>
        <t>Oppo</t>
      </is>
    </nc>
  </rcc>
  <rcc rId="7224" sId="5">
    <oc r="D459" t="inlineStr">
      <is>
        <t>Battery</t>
      </is>
    </oc>
    <nc r="D459" t="inlineStr">
      <is>
        <t>Glass</t>
      </is>
    </nc>
  </rcc>
  <rcc rId="7225" sId="5">
    <oc r="E459">
      <v>1</v>
    </oc>
    <nc r="E459">
      <v>6</v>
    </nc>
  </rcc>
  <rcc rId="7226" sId="5">
    <oc r="F459">
      <v>1</v>
    </oc>
    <nc r="F459">
      <v>6</v>
    </nc>
  </rcc>
  <rcc rId="7227" sId="5" odxf="1" dxf="1">
    <oc r="G459">
      <v>0</v>
    </oc>
    <nc r="G459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7228" sId="5" odxf="1" dxf="1">
    <oc r="H459">
      <v>600</v>
    </oc>
    <nc r="H459"/>
    <odxf>
      <alignment horizontal="center" vertical="top" readingOrder="0"/>
    </odxf>
    <ndxf>
      <alignment horizontal="general" vertical="bottom" readingOrder="0"/>
    </ndxf>
  </rcc>
  <rfmt sheetId="5" sqref="I45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7229" sId="5">
    <oc r="K459">
      <f>(E459*H459)</f>
    </oc>
    <nc r="K459"/>
  </rcc>
  <rcc rId="7230" sId="5" odxf="1" dxf="1">
    <oc r="A460">
      <v>35</v>
    </oc>
    <nc r="A460">
      <v>21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7231" sId="5" odxf="1" dxf="1">
    <oc r="B460" t="inlineStr">
      <is>
        <t>Iphone 5</t>
      </is>
    </oc>
    <nc r="B460" t="inlineStr">
      <is>
        <t>F3</t>
      </is>
    </nc>
    <odxf>
      <border outline="0">
        <left style="thin">
          <color indexed="64"/>
        </left>
      </border>
    </odxf>
    <ndxf>
      <border outline="0">
        <left/>
      </border>
    </ndxf>
  </rcc>
  <rcc rId="7232" sId="5">
    <oc r="C460" t="inlineStr">
      <is>
        <t>Iphone</t>
      </is>
    </oc>
    <nc r="C460" t="inlineStr">
      <is>
        <t>Oppo</t>
      </is>
    </nc>
  </rcc>
  <rcc rId="7233" sId="5">
    <oc r="D460" t="inlineStr">
      <is>
        <t>Battery</t>
      </is>
    </oc>
    <nc r="D460" t="inlineStr">
      <is>
        <t>Glass</t>
      </is>
    </nc>
  </rcc>
  <rcc rId="7234" sId="5">
    <oc r="E460">
      <v>2</v>
    </oc>
    <nc r="E460">
      <v>4</v>
    </nc>
  </rcc>
  <rcc rId="7235" sId="5" odxf="1" dxf="1">
    <oc r="F460">
      <v>2</v>
    </oc>
    <nc r="F460">
      <v>4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7236" sId="5" odxf="1" dxf="1">
    <oc r="G460">
      <f>(F460-E460)</f>
    </oc>
    <nc r="G460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7237" sId="5" odxf="1" dxf="1">
    <oc r="H460">
      <v>550</v>
    </oc>
    <nc r="H460"/>
    <odxf>
      <alignment horizontal="center" vertical="top" readingOrder="0"/>
    </odxf>
    <ndxf>
      <alignment horizontal="general" vertical="bottom" readingOrder="0"/>
    </ndxf>
  </rcc>
  <rfmt sheetId="5" sqref="I46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7238" sId="5">
    <oc r="K460">
      <f>(E460*H460)</f>
    </oc>
    <nc r="K460"/>
  </rcc>
  <rcc rId="7239" sId="5" odxf="1" dxf="1">
    <oc r="A461">
      <v>36</v>
    </oc>
    <nc r="A461">
      <v>22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7240" sId="5" odxf="1" dxf="1">
    <oc r="B461" t="inlineStr">
      <is>
        <t>Iphone 5S</t>
      </is>
    </oc>
    <nc r="B461" t="inlineStr">
      <is>
        <t>F9</t>
      </is>
    </nc>
    <odxf>
      <border outline="0">
        <left style="thin">
          <color indexed="64"/>
        </left>
      </border>
    </odxf>
    <ndxf>
      <border outline="0">
        <left/>
      </border>
    </ndxf>
  </rcc>
  <rcc rId="7241" sId="5">
    <oc r="C461" t="inlineStr">
      <is>
        <t>Iphone</t>
      </is>
    </oc>
    <nc r="C461" t="inlineStr">
      <is>
        <t>Oppo</t>
      </is>
    </nc>
  </rcc>
  <rcc rId="7242" sId="5">
    <oc r="D461" t="inlineStr">
      <is>
        <t>Battery</t>
      </is>
    </oc>
    <nc r="D461" t="inlineStr">
      <is>
        <t>Glass</t>
      </is>
    </nc>
  </rcc>
  <rfmt sheetId="5" sqref="F461" start="0" length="0">
    <dxf>
      <font>
        <b/>
        <sz val="10"/>
        <color theme="1"/>
        <name val="Calibri"/>
        <scheme val="minor"/>
      </font>
      <border outline="0">
        <right/>
      </border>
    </dxf>
  </rfmt>
  <rcc rId="7243" sId="5" odxf="1" dxf="1">
    <oc r="G461">
      <f>(F461-E461)</f>
    </oc>
    <nc r="G461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7244" sId="5" odxf="1" dxf="1">
    <oc r="H461">
      <v>550</v>
    </oc>
    <nc r="H461"/>
    <odxf>
      <alignment horizontal="center" vertical="top" readingOrder="0"/>
    </odxf>
    <ndxf>
      <alignment horizontal="general" vertical="bottom" readingOrder="0"/>
    </ndxf>
  </rcc>
  <rfmt sheetId="5" sqref="I46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7245" sId="5">
    <oc r="K461">
      <f>(E461*H461)</f>
    </oc>
    <nc r="K461"/>
  </rcc>
  <rcc rId="7246" sId="5" odxf="1" dxf="1">
    <oc r="A462">
      <v>37</v>
    </oc>
    <nc r="A462">
      <v>22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7247" sId="5" odxf="1" dxf="1">
    <oc r="B462" t="inlineStr">
      <is>
        <t>Iphone  6S</t>
      </is>
    </oc>
    <nc r="B462" t="inlineStr">
      <is>
        <t>A3s</t>
      </is>
    </nc>
    <odxf>
      <border outline="0">
        <left style="thin">
          <color indexed="64"/>
        </left>
      </border>
    </odxf>
    <ndxf>
      <border outline="0">
        <left/>
      </border>
    </ndxf>
  </rcc>
  <rcc rId="7248" sId="5">
    <oc r="C462" t="inlineStr">
      <is>
        <t>Iphone</t>
      </is>
    </oc>
    <nc r="C462" t="inlineStr">
      <is>
        <t>Oppo</t>
      </is>
    </nc>
  </rcc>
  <rcc rId="7249" sId="5">
    <oc r="D462" t="inlineStr">
      <is>
        <t>Battery</t>
      </is>
    </oc>
    <nc r="D462" t="inlineStr">
      <is>
        <t>Glass</t>
      </is>
    </nc>
  </rcc>
  <rcc rId="7250" sId="5">
    <oc r="E462">
      <v>0</v>
    </oc>
    <nc r="E462">
      <v>6</v>
    </nc>
  </rcc>
  <rcc rId="7251" sId="5" odxf="1" dxf="1">
    <oc r="F462">
      <v>0</v>
    </oc>
    <nc r="F462">
      <v>6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7252" sId="5" odxf="1" dxf="1">
    <oc r="G462">
      <f>(F462-E462)</f>
    </oc>
    <nc r="G462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7253" sId="5" odxf="1" dxf="1">
    <oc r="H462">
      <v>800</v>
    </oc>
    <nc r="H462"/>
    <odxf>
      <alignment horizontal="center" vertical="top" readingOrder="0"/>
    </odxf>
    <ndxf>
      <alignment horizontal="general" vertical="bottom" readingOrder="0"/>
    </ndxf>
  </rcc>
  <rfmt sheetId="5" sqref="I46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7254" sId="5">
    <oc r="K462">
      <f>(E462*H462)</f>
    </oc>
    <nc r="K462"/>
  </rcc>
  <rcc rId="7255" sId="5" odxf="1" dxf="1">
    <oc r="A463">
      <v>38</v>
    </oc>
    <nc r="A463">
      <v>22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7256" sId="5" odxf="1" dxf="1">
    <oc r="B463" t="inlineStr">
      <is>
        <t>Iphone  6G</t>
      </is>
    </oc>
    <nc r="B463" t="inlineStr">
      <is>
        <t>F5</t>
      </is>
    </nc>
    <odxf>
      <border outline="0">
        <left style="thin">
          <color indexed="64"/>
        </left>
      </border>
    </odxf>
    <ndxf>
      <border outline="0">
        <left/>
      </border>
    </ndxf>
  </rcc>
  <rcc rId="7257" sId="5">
    <oc r="C463" t="inlineStr">
      <is>
        <t>Iphone</t>
      </is>
    </oc>
    <nc r="C463" t="inlineStr">
      <is>
        <t>Oppo</t>
      </is>
    </nc>
  </rcc>
  <rcc rId="7258" sId="5">
    <oc r="D463" t="inlineStr">
      <is>
        <t>Battery</t>
      </is>
    </oc>
    <nc r="D463" t="inlineStr">
      <is>
        <t>Glass</t>
      </is>
    </nc>
  </rcc>
  <rcc rId="7259" sId="5">
    <oc r="E463">
      <v>1</v>
    </oc>
    <nc r="E463">
      <v>4</v>
    </nc>
  </rcc>
  <rcc rId="7260" sId="5" odxf="1" dxf="1">
    <oc r="F463">
      <v>1</v>
    </oc>
    <nc r="F463">
      <v>4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7261" sId="5" odxf="1" dxf="1">
    <oc r="G463">
      <f>(F463-E463)</f>
    </oc>
    <nc r="G463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fmt sheetId="5" sqref="H463" start="0" length="0">
    <dxf>
      <alignment horizontal="general" vertical="bottom" readingOrder="0"/>
    </dxf>
  </rfmt>
  <rfmt sheetId="5" sqref="I46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7262" sId="5">
    <oc r="K463">
      <f>(E463*H463)</f>
    </oc>
    <nc r="K463"/>
  </rcc>
  <rcc rId="7263" sId="5" odxf="1" dxf="1">
    <oc r="A464">
      <v>39</v>
    </oc>
    <nc r="A464">
      <v>23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7264" sId="5" odxf="1" dxf="1">
    <oc r="B464" t="inlineStr">
      <is>
        <t>Iphone 6+</t>
      </is>
    </oc>
    <nc r="B464" t="inlineStr">
      <is>
        <t>A83</t>
      </is>
    </nc>
    <odxf>
      <border outline="0">
        <left style="thin">
          <color indexed="64"/>
        </left>
      </border>
    </odxf>
    <ndxf>
      <border outline="0">
        <left/>
      </border>
    </ndxf>
  </rcc>
  <rcc rId="7265" sId="5">
    <oc r="C464" t="inlineStr">
      <is>
        <t>Iphone</t>
      </is>
    </oc>
    <nc r="C464" t="inlineStr">
      <is>
        <t>Oppo</t>
      </is>
    </nc>
  </rcc>
  <rcc rId="7266" sId="5">
    <oc r="D464" t="inlineStr">
      <is>
        <t>Battery</t>
      </is>
    </oc>
    <nc r="D464" t="inlineStr">
      <is>
        <t>Glass</t>
      </is>
    </nc>
  </rcc>
  <rcc rId="7267" sId="5">
    <oc r="E464">
      <v>1</v>
    </oc>
    <nc r="E464">
      <v>6</v>
    </nc>
  </rcc>
  <rcc rId="7268" sId="5" odxf="1" dxf="1">
    <oc r="F464">
      <v>1</v>
    </oc>
    <nc r="F464">
      <v>6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7269" sId="5" odxf="1" dxf="1">
    <oc r="G464">
      <f>(F464-E464)</f>
    </oc>
    <nc r="G464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7270" sId="5" odxf="1" dxf="1">
    <oc r="H464">
      <v>800</v>
    </oc>
    <nc r="H464"/>
    <odxf>
      <alignment horizontal="center" vertical="top" readingOrder="0"/>
    </odxf>
    <ndxf>
      <alignment horizontal="general" vertical="bottom" readingOrder="0"/>
    </ndxf>
  </rcc>
  <rfmt sheetId="5" sqref="I46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7271" sId="5">
    <oc r="K464">
      <f>(E464*H464)</f>
    </oc>
    <nc r="K464"/>
  </rcc>
  <rcc rId="7272" sId="5" odxf="1" dxf="1">
    <oc r="A465">
      <v>40</v>
    </oc>
    <nc r="A465">
      <v>23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7273" sId="5" odxf="1" dxf="1">
    <oc r="B465" t="inlineStr">
      <is>
        <t>Iphone 6S+</t>
      </is>
    </oc>
    <nc r="B465" t="inlineStr">
      <is>
        <t>A30s</t>
      </is>
    </nc>
    <odxf>
      <border outline="0">
        <left style="thin">
          <color indexed="64"/>
        </left>
      </border>
    </odxf>
    <ndxf>
      <border outline="0">
        <left/>
      </border>
    </ndxf>
  </rcc>
  <rcc rId="7274" sId="5">
    <oc r="C465" t="inlineStr">
      <is>
        <t>Iphone</t>
      </is>
    </oc>
    <nc r="C465" t="inlineStr">
      <is>
        <t>Samsung</t>
      </is>
    </nc>
  </rcc>
  <rcc rId="7275" sId="5">
    <oc r="D465" t="inlineStr">
      <is>
        <t>Battery</t>
      </is>
    </oc>
    <nc r="D465" t="inlineStr">
      <is>
        <t>Glass</t>
      </is>
    </nc>
  </rcc>
  <rcc rId="7276" sId="5">
    <oc r="E465">
      <v>1</v>
    </oc>
    <nc r="E465">
      <v>3</v>
    </nc>
  </rcc>
  <rcc rId="7277" sId="5" odxf="1" dxf="1">
    <oc r="F465">
      <v>1</v>
    </oc>
    <nc r="F465">
      <v>3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7278" sId="5" odxf="1" dxf="1">
    <oc r="G465">
      <v>0</v>
    </oc>
    <nc r="G465">
      <v>150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fmt sheetId="5" sqref="H465" start="0" length="0">
    <dxf>
      <alignment horizontal="general" vertical="bottom" readingOrder="0"/>
    </dxf>
  </rfmt>
  <rfmt sheetId="5" sqref="I46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7279" sId="5" odxf="1" dxf="1">
    <oc r="A466">
      <v>41</v>
    </oc>
    <nc r="A466">
      <v>23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7280" sId="5" odxf="1" dxf="1">
    <oc r="B466" t="inlineStr">
      <is>
        <t>Lg x power</t>
      </is>
    </oc>
    <nc r="B466" t="inlineStr">
      <is>
        <t>S1 Pro</t>
      </is>
    </nc>
    <odxf>
      <border outline="0">
        <left style="thin">
          <color indexed="64"/>
        </left>
      </border>
    </odxf>
    <ndxf>
      <border outline="0">
        <left/>
      </border>
    </ndxf>
  </rcc>
  <rcc rId="7281" sId="5">
    <oc r="C466" t="inlineStr">
      <is>
        <t>LG</t>
      </is>
    </oc>
    <nc r="C466" t="inlineStr">
      <is>
        <t>Vivo</t>
      </is>
    </nc>
  </rcc>
  <rcc rId="7282" sId="5">
    <oc r="D466" t="inlineStr">
      <is>
        <t>Battery</t>
      </is>
    </oc>
    <nc r="D466" t="inlineStr">
      <is>
        <t>Glass</t>
      </is>
    </nc>
  </rcc>
  <rcc rId="7283" sId="5">
    <oc r="E466">
      <v>0</v>
    </oc>
    <nc r="E466">
      <v>4</v>
    </nc>
  </rcc>
  <rcc rId="7284" sId="5" odxf="1" dxf="1">
    <oc r="F466">
      <v>0</v>
    </oc>
    <nc r="F466">
      <v>4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7285" sId="5" odxf="1" dxf="1">
    <oc r="G466">
      <v>0</v>
    </oc>
    <nc r="G466">
      <v>200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fmt sheetId="5" sqref="H466" start="0" length="0">
    <dxf>
      <alignment horizontal="general" vertical="bottom" readingOrder="0"/>
    </dxf>
  </rfmt>
  <rfmt sheetId="5" sqref="I46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7286" sId="5">
    <oc r="K466">
      <f>(E466*H466)</f>
    </oc>
    <nc r="K466"/>
  </rcc>
  <rcc rId="7287" sId="5" odxf="1" dxf="1">
    <oc r="A467">
      <v>42</v>
    </oc>
    <nc r="A467">
      <v>24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7288" sId="5" odxf="1" dxf="1">
    <oc r="B467" t="inlineStr">
      <is>
        <t xml:space="preserve">y91 </t>
      </is>
    </oc>
    <nc r="B467" t="inlineStr">
      <is>
        <t>V11 Pro</t>
      </is>
    </nc>
    <odxf>
      <border outline="0">
        <left style="thin">
          <color indexed="64"/>
        </left>
      </border>
    </odxf>
    <ndxf>
      <border outline="0">
        <left/>
      </border>
    </ndxf>
  </rcc>
  <rcc rId="7289" sId="5">
    <oc r="C467" t="inlineStr">
      <is>
        <t>oppo</t>
      </is>
    </oc>
    <nc r="C467" t="inlineStr">
      <is>
        <t>Vivo</t>
      </is>
    </nc>
  </rcc>
  <rcc rId="7290" sId="5">
    <oc r="D467" t="inlineStr">
      <is>
        <t>battery</t>
      </is>
    </oc>
    <nc r="D467" t="inlineStr">
      <is>
        <t>Glass</t>
      </is>
    </nc>
  </rcc>
  <rcc rId="7291" sId="5">
    <oc r="E467">
      <v>1</v>
    </oc>
    <nc r="E467">
      <v>5</v>
    </nc>
  </rcc>
  <rcc rId="7292" sId="5" odxf="1" dxf="1">
    <oc r="F467">
      <v>1</v>
    </oc>
    <nc r="F467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7293" sId="5" odxf="1" dxf="1">
    <oc r="G467">
      <f>(F467-E467)</f>
    </oc>
    <nc r="G467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7294" sId="5" odxf="1" dxf="1">
    <oc r="H467" t="inlineStr">
      <is>
        <t xml:space="preserve">1000 / </t>
      </is>
    </oc>
    <nc r="H467"/>
    <odxf>
      <alignment horizontal="center" vertical="top" readingOrder="0"/>
    </odxf>
    <ndxf>
      <alignment horizontal="general" vertical="bottom" readingOrder="0"/>
    </ndxf>
  </rcc>
  <rfmt sheetId="5" sqref="I46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7295" sId="5" odxf="1" dxf="1">
    <oc r="A468">
      <v>43</v>
    </oc>
    <nc r="A468">
      <v>24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7296" sId="5" odxf="1" dxf="1">
    <oc r="B468" t="inlineStr">
      <is>
        <t>x601</t>
      </is>
    </oc>
    <nc r="B468" t="inlineStr">
      <is>
        <t>V7 Plus</t>
      </is>
    </nc>
    <odxf>
      <border outline="0">
        <left style="thin">
          <color indexed="64"/>
        </left>
      </border>
    </odxf>
    <ndxf>
      <border outline="0">
        <left/>
      </border>
    </ndxf>
  </rcc>
  <rcc rId="7297" sId="5">
    <oc r="C468" t="inlineStr">
      <is>
        <t>oppo</t>
      </is>
    </oc>
    <nc r="C468" t="inlineStr">
      <is>
        <t>Vivo</t>
      </is>
    </nc>
  </rcc>
  <rcc rId="7298" sId="5">
    <oc r="D468" t="inlineStr">
      <is>
        <t>battery</t>
      </is>
    </oc>
    <nc r="D468" t="inlineStr">
      <is>
        <t>Glass</t>
      </is>
    </nc>
  </rcc>
  <rcc rId="7299" sId="5">
    <oc r="E468">
      <v>1</v>
    </oc>
    <nc r="E468">
      <v>5</v>
    </nc>
  </rcc>
  <rcc rId="7300" sId="5" odxf="1" dxf="1">
    <oc r="F468">
      <v>1</v>
    </oc>
    <nc r="F468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7301" sId="5" odxf="1" dxf="1">
    <oc r="G468">
      <f>(F468-E468)</f>
    </oc>
    <nc r="G468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7302" sId="5" odxf="1" dxf="1">
    <oc r="H468" t="inlineStr">
      <is>
        <t xml:space="preserve">1000 / </t>
      </is>
    </oc>
    <nc r="H468"/>
    <odxf>
      <alignment horizontal="center" vertical="top" readingOrder="0"/>
    </odxf>
    <ndxf>
      <alignment horizontal="general" vertical="bottom" readingOrder="0"/>
    </ndxf>
  </rcc>
  <rfmt sheetId="5" sqref="I46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7303" sId="5" odxf="1" dxf="1">
    <oc r="A469">
      <v>44</v>
    </oc>
    <nc r="A469">
      <v>24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7304" sId="5" odxf="1" dxf="1">
    <oc r="B469" t="inlineStr">
      <is>
        <t>x559</t>
      </is>
    </oc>
    <nc r="B469" t="inlineStr">
      <is>
        <t>Y71</t>
      </is>
    </nc>
    <odxf>
      <border outline="0">
        <left style="thin">
          <color indexed="64"/>
        </left>
      </border>
    </odxf>
    <ndxf>
      <border outline="0">
        <left/>
      </border>
    </ndxf>
  </rcc>
  <rcc rId="7305" sId="5">
    <oc r="C469" t="inlineStr">
      <is>
        <t>oppo</t>
      </is>
    </oc>
    <nc r="C469" t="inlineStr">
      <is>
        <t>Vivo</t>
      </is>
    </nc>
  </rcc>
  <rcc rId="7306" sId="5">
    <oc r="D469" t="inlineStr">
      <is>
        <t>battery</t>
      </is>
    </oc>
    <nc r="D469" t="inlineStr">
      <is>
        <t>Glass</t>
      </is>
    </nc>
  </rcc>
  <rcc rId="7307" sId="5">
    <oc r="E469">
      <v>2</v>
    </oc>
    <nc r="E469">
      <v>4</v>
    </nc>
  </rcc>
  <rcc rId="7308" sId="5" odxf="1" dxf="1">
    <oc r="F469">
      <v>2</v>
    </oc>
    <nc r="F469">
      <v>4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7309" sId="5" odxf="1" dxf="1">
    <oc r="G469">
      <f>(F469-E469)</f>
    </oc>
    <nc r="G469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7310" sId="5" odxf="1" dxf="1">
    <oc r="H469" t="inlineStr">
      <is>
        <t xml:space="preserve">1000 / </t>
      </is>
    </oc>
    <nc r="H469"/>
    <odxf>
      <alignment horizontal="center" vertical="top" readingOrder="0"/>
    </odxf>
    <ndxf>
      <alignment horizontal="general" vertical="bottom" readingOrder="0"/>
    </ndxf>
  </rcc>
  <rfmt sheetId="5" sqref="I46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7311" sId="5" odxf="1" dxf="1">
    <nc r="A470">
      <v>25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7312" sId="5" odxf="1" dxf="1">
    <nc r="B470" t="inlineStr">
      <is>
        <t>V15 pro</t>
      </is>
    </nc>
    <odxf>
      <border outline="0">
        <left style="thin">
          <color indexed="64"/>
        </left>
      </border>
    </odxf>
    <ndxf>
      <border outline="0">
        <left/>
      </border>
    </ndxf>
  </rcc>
  <rcc rId="7313" sId="5">
    <nc r="C470" t="inlineStr">
      <is>
        <t>Vivo</t>
      </is>
    </nc>
  </rcc>
  <rcc rId="7314" sId="5">
    <nc r="D470" t="inlineStr">
      <is>
        <t>Glass</t>
      </is>
    </nc>
  </rcc>
  <rcc rId="7315" sId="5">
    <nc r="E470">
      <v>5</v>
    </nc>
  </rcc>
  <rcc rId="7316" sId="5" odxf="1" dxf="1">
    <nc r="F470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7317" sId="5" odxf="1" dxf="1">
    <nc r="G470">
      <v>200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fmt sheetId="5" sqref="H470" start="0" length="0">
    <dxf>
      <alignment horizontal="general" vertical="bottom" readingOrder="0"/>
    </dxf>
  </rfmt>
  <rfmt sheetId="5" sqref="I47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7318" sId="5" odxf="1" dxf="1">
    <nc r="A471">
      <v>25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7319" sId="5" odxf="1" dxf="1">
    <nc r="B471" t="inlineStr">
      <is>
        <t>V9</t>
      </is>
    </nc>
    <odxf>
      <border outline="0">
        <left style="thin">
          <color indexed="64"/>
        </left>
      </border>
    </odxf>
    <ndxf>
      <border outline="0">
        <left/>
      </border>
    </ndxf>
  </rcc>
  <rcc rId="7320" sId="5">
    <nc r="C471" t="inlineStr">
      <is>
        <t>Vivo</t>
      </is>
    </nc>
  </rcc>
  <rcc rId="7321" sId="5">
    <nc r="D471" t="inlineStr">
      <is>
        <t>Glass</t>
      </is>
    </nc>
  </rcc>
  <rcc rId="7322" sId="5">
    <nc r="E471">
      <v>5</v>
    </nc>
  </rcc>
  <rcc rId="7323" sId="5" odxf="1" dxf="1">
    <nc r="F471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7324" sId="5" odxf="1" dxf="1">
    <nc r="G471">
      <v>150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fmt sheetId="5" sqref="H471" start="0" length="0">
    <dxf>
      <alignment horizontal="general" vertical="bottom" readingOrder="0"/>
    </dxf>
  </rfmt>
  <rfmt sheetId="5" sqref="I47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7325" sId="5" odxf="1" dxf="1">
    <nc r="A472">
      <v>25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7326" sId="5" odxf="1" dxf="1">
    <nc r="B472" t="inlineStr">
      <is>
        <t>Y81</t>
      </is>
    </nc>
    <odxf>
      <border outline="0">
        <left style="thin">
          <color indexed="64"/>
        </left>
      </border>
    </odxf>
    <ndxf>
      <border outline="0">
        <left/>
      </border>
    </ndxf>
  </rcc>
  <rcc rId="7327" sId="5">
    <nc r="C472" t="inlineStr">
      <is>
        <t>Vivo</t>
      </is>
    </nc>
  </rcc>
  <rcc rId="7328" sId="5">
    <nc r="D472" t="inlineStr">
      <is>
        <t>Glass</t>
      </is>
    </nc>
  </rcc>
  <rcc rId="7329" sId="5">
    <nc r="E472">
      <v>10</v>
    </nc>
  </rcc>
  <rcc rId="7330" sId="5" odxf="1" dxf="1">
    <nc r="F472">
      <v>10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7331" sId="5" odxf="1" dxf="1">
    <nc r="G472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fmt sheetId="5" sqref="H472" start="0" length="0">
    <dxf>
      <alignment horizontal="general" vertical="bottom" readingOrder="0"/>
    </dxf>
  </rfmt>
  <rfmt sheetId="5" sqref="I47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7332" sId="5" odxf="1" dxf="1">
    <oc r="A473">
      <v>220</v>
    </oc>
    <nc r="A473">
      <v>26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7333" sId="5" odxf="1" dxf="1">
    <oc r="B473" t="inlineStr">
      <is>
        <t>Samsung G</t>
      </is>
    </oc>
    <nc r="B473" t="inlineStr">
      <is>
        <t>Y91</t>
      </is>
    </nc>
    <odxf>
      <border outline="0">
        <left style="thin">
          <color indexed="64"/>
        </left>
      </border>
    </odxf>
    <ndxf>
      <border outline="0">
        <left/>
      </border>
    </ndxf>
  </rcc>
  <rcc rId="7334" sId="5">
    <oc r="C473" t="inlineStr">
      <is>
        <t>SAMSUNG</t>
      </is>
    </oc>
    <nc r="C473" t="inlineStr">
      <is>
        <t>Vivo</t>
      </is>
    </nc>
  </rcc>
  <rcc rId="7335" sId="5">
    <oc r="E473">
      <v>1</v>
    </oc>
    <nc r="E473">
      <v>10</v>
    </nc>
  </rcc>
  <rcc rId="7336" sId="5" odxf="1" dxf="1">
    <oc r="F473">
      <v>1</v>
    </oc>
    <nc r="F473">
      <v>10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7337" sId="5" odxf="1" dxf="1">
    <oc r="G473">
      <f>(F473-E473)</f>
    </oc>
    <nc r="G473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fmt sheetId="5" sqref="H473" start="0" length="0">
    <dxf>
      <alignment horizontal="general" vertical="bottom" readingOrder="0"/>
    </dxf>
  </rfmt>
  <rfmt sheetId="5" sqref="I47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7338" sId="5">
    <oc r="K473">
      <f>(E473*H473)</f>
    </oc>
    <nc r="K473"/>
  </rcc>
  <rcc rId="7339" sId="5" odxf="1" dxf="1">
    <oc r="A474">
      <v>221</v>
    </oc>
    <nc r="A474">
      <v>26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7340" sId="5" odxf="1" dxf="1">
    <oc r="B474" t="inlineStr">
      <is>
        <t>Power Key</t>
      </is>
    </oc>
    <nc r="B474" t="inlineStr">
      <is>
        <t>S1</t>
      </is>
    </nc>
    <odxf>
      <border outline="0">
        <left style="thin">
          <color indexed="64"/>
        </left>
      </border>
    </odxf>
    <ndxf>
      <border outline="0">
        <left/>
      </border>
    </ndxf>
  </rcc>
  <rcc rId="7341" sId="5">
    <oc r="C474" t="inlineStr">
      <is>
        <t>China</t>
      </is>
    </oc>
    <nc r="C474" t="inlineStr">
      <is>
        <t>Vivo</t>
      </is>
    </nc>
  </rcc>
  <rcc rId="7342" sId="5">
    <oc r="D474" t="inlineStr">
      <is>
        <t>Power K</t>
      </is>
    </oc>
    <nc r="D474" t="inlineStr">
      <is>
        <t>Glass</t>
      </is>
    </nc>
  </rcc>
  <rcc rId="7343" sId="5">
    <oc r="E474">
      <v>1</v>
    </oc>
    <nc r="E474">
      <v>4</v>
    </nc>
  </rcc>
  <rcc rId="7344" sId="5" odxf="1" dxf="1">
    <oc r="F474">
      <v>1</v>
    </oc>
    <nc r="F474">
      <v>4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7345" sId="5" odxf="1" dxf="1">
    <oc r="G474">
      <f>(F474-E474)</f>
    </oc>
    <nc r="G474">
      <v>200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fmt sheetId="5" sqref="H474" start="0" length="0">
    <dxf>
      <alignment horizontal="general" vertical="bottom" readingOrder="0"/>
    </dxf>
  </rfmt>
  <rfmt sheetId="5" sqref="I47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7346" sId="5">
    <oc r="K474">
      <f>(E474*H474)</f>
    </oc>
    <nc r="K474"/>
  </rcc>
  <rcc rId="7347" sId="5" odxf="1" dxf="1">
    <oc r="A475">
      <v>222</v>
    </oc>
    <nc r="A475">
      <v>26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7348" sId="5" odxf="1" dxf="1">
    <oc r="B475" t="inlineStr">
      <is>
        <t>samsung j3 org</t>
      </is>
    </oc>
    <nc r="B475" t="inlineStr">
      <is>
        <t>V11</t>
      </is>
    </nc>
    <odxf>
      <border outline="0">
        <left style="thin">
          <color indexed="64"/>
        </left>
      </border>
    </odxf>
    <ndxf>
      <border outline="0">
        <left/>
      </border>
    </ndxf>
  </rcc>
  <rcc rId="7349" sId="5">
    <oc r="C475" t="inlineStr">
      <is>
        <t>SAMSUNG</t>
      </is>
    </oc>
    <nc r="C475" t="inlineStr">
      <is>
        <t>Vivo</t>
      </is>
    </nc>
  </rcc>
  <rcc rId="7350" sId="5">
    <oc r="D475" t="inlineStr">
      <is>
        <t>Camera</t>
      </is>
    </oc>
    <nc r="D475" t="inlineStr">
      <is>
        <t>Glass</t>
      </is>
    </nc>
  </rcc>
  <rcc rId="7351" sId="5">
    <oc r="E475">
      <v>1</v>
    </oc>
    <nc r="E475">
      <v>4</v>
    </nc>
  </rcc>
  <rcc rId="7352" sId="5" odxf="1" dxf="1">
    <oc r="F475">
      <v>1</v>
    </oc>
    <nc r="F475">
      <v>4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7353" sId="5" odxf="1" dxf="1">
    <oc r="G475">
      <f>(F475-E475)</f>
    </oc>
    <nc r="G475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7354" sId="5" odxf="1" dxf="1">
    <oc r="H475">
      <v>300</v>
    </oc>
    <nc r="H475"/>
    <odxf>
      <alignment horizontal="center" vertical="top" readingOrder="0"/>
    </odxf>
    <ndxf>
      <alignment horizontal="general" vertical="bottom" readingOrder="0"/>
    </ndxf>
  </rcc>
  <rfmt sheetId="5" sqref="I47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7355" sId="5">
    <oc r="K475">
      <f>(E475*H475)</f>
    </oc>
    <nc r="K475"/>
  </rcc>
  <rcc rId="7356" sId="5" odxf="1" dxf="1">
    <oc r="A476">
      <v>222</v>
    </oc>
    <nc r="A476">
      <v>27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7357" sId="5" odxf="1" dxf="1">
    <oc r="B476" t="inlineStr">
      <is>
        <t>samsung j6 org</t>
      </is>
    </oc>
    <nc r="B476" t="inlineStr">
      <is>
        <t>V7</t>
      </is>
    </nc>
    <odxf>
      <border outline="0">
        <left style="thin">
          <color indexed="64"/>
        </left>
      </border>
    </odxf>
    <ndxf>
      <border outline="0">
        <left/>
      </border>
    </ndxf>
  </rcc>
  <rcc rId="7358" sId="5">
    <oc r="C476" t="inlineStr">
      <is>
        <t>SAMSUNG</t>
      </is>
    </oc>
    <nc r="C476" t="inlineStr">
      <is>
        <t>Vivo</t>
      </is>
    </nc>
  </rcc>
  <rcc rId="7359" sId="5">
    <oc r="D476" t="inlineStr">
      <is>
        <t>Camera</t>
      </is>
    </oc>
    <nc r="D476" t="inlineStr">
      <is>
        <t>Glass</t>
      </is>
    </nc>
  </rcc>
  <rcc rId="7360" sId="5">
    <oc r="E476">
      <v>1</v>
    </oc>
    <nc r="E476">
      <v>4</v>
    </nc>
  </rcc>
  <rcc rId="7361" sId="5" odxf="1" dxf="1">
    <oc r="F476">
      <v>1</v>
    </oc>
    <nc r="F476">
      <v>4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7362" sId="5" odxf="1" dxf="1">
    <oc r="G476">
      <f>(F476-E476)</f>
    </oc>
    <nc r="G476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7363" sId="5" odxf="1" dxf="1">
    <oc r="H476">
      <v>350</v>
    </oc>
    <nc r="H476"/>
    <odxf>
      <alignment horizontal="center" vertical="top" readingOrder="0"/>
    </odxf>
    <ndxf>
      <alignment horizontal="general" vertical="bottom" readingOrder="0"/>
    </ndxf>
  </rcc>
  <rfmt sheetId="5" sqref="I47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7364" sId="5">
    <oc r="K476">
      <f>(E476*H476)</f>
    </oc>
    <nc r="K476"/>
  </rcc>
  <rcc rId="7365" sId="5" odxf="1" dxf="1">
    <oc r="A477">
      <v>222</v>
    </oc>
    <nc r="A477">
      <v>27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7366" sId="5" odxf="1" dxf="1">
    <oc r="B477" t="inlineStr">
      <is>
        <t>Note 5</t>
      </is>
    </oc>
    <nc r="B477" t="inlineStr">
      <is>
        <t>V9 Plus</t>
      </is>
    </nc>
    <odxf>
      <border outline="0">
        <left style="thin">
          <color indexed="64"/>
        </left>
      </border>
    </odxf>
    <ndxf>
      <border outline="0">
        <left/>
      </border>
    </ndxf>
  </rcc>
  <rcc rId="7367" sId="5">
    <oc r="C477" t="inlineStr">
      <is>
        <t>SAMSUNG</t>
      </is>
    </oc>
    <nc r="C477" t="inlineStr">
      <is>
        <t>Vivo</t>
      </is>
    </nc>
  </rcc>
  <rcc rId="7368" sId="5">
    <oc r="D477" t="inlineStr">
      <is>
        <t>Camera</t>
      </is>
    </oc>
    <nc r="D477" t="inlineStr">
      <is>
        <t>Glass</t>
      </is>
    </nc>
  </rcc>
  <rcc rId="7369" sId="5">
    <oc r="E477">
      <v>1</v>
    </oc>
    <nc r="E477">
      <v>4</v>
    </nc>
  </rcc>
  <rcc rId="7370" sId="5" odxf="1" dxf="1">
    <oc r="F477">
      <v>1</v>
    </oc>
    <nc r="F477">
      <v>4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7371" sId="5" odxf="1" dxf="1">
    <oc r="G477">
      <f>(F477-E477)</f>
    </oc>
    <nc r="G477">
      <v>150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7372" sId="5" odxf="1" dxf="1">
    <oc r="H477">
      <v>300</v>
    </oc>
    <nc r="H477"/>
    <odxf>
      <alignment horizontal="center" vertical="top" readingOrder="0"/>
    </odxf>
    <ndxf>
      <alignment horizontal="general" vertical="bottom" readingOrder="0"/>
    </ndxf>
  </rcc>
  <rfmt sheetId="5" sqref="I47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7373" sId="5">
    <oc r="K477">
      <f>(E477*H477)</f>
    </oc>
    <nc r="K477"/>
  </rcc>
  <rrc rId="7374" sId="5" ref="A397:XFD397" action="deleteRow">
    <rfmt sheetId="5" xfDxf="1" sqref="A397:XFD397" start="0" length="0"/>
    <rcc rId="0" sId="5" dxf="1">
      <nc r="A397" t="inlineStr">
        <is>
          <t>S.No</t>
        </is>
      </nc>
      <ndxf>
        <font>
          <b/>
          <sz val="12"/>
          <color rgb="FFFFFF00"/>
          <name val="Calibri"/>
          <scheme val="minor"/>
        </font>
        <fill>
          <patternFill patternType="solid">
            <bgColor theme="7" tint="0.3999755851924192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cc rId="0" sId="5" dxf="1">
      <nc r="B397" t="inlineStr">
        <is>
          <t>Model</t>
        </is>
      </nc>
      <ndxf>
        <font>
          <b/>
          <sz val="12"/>
          <color rgb="FFFFFF00"/>
          <name val="Calibri"/>
          <scheme val="minor"/>
        </font>
        <fill>
          <patternFill patternType="solid">
            <bgColor theme="7" tint="0.39997558519241921"/>
          </patternFill>
        </fill>
        <alignment horizontal="center" vertical="center" readingOrder="0"/>
      </ndxf>
    </rcc>
    <rcc rId="0" sId="5" dxf="1">
      <nc r="C397" t="inlineStr">
        <is>
          <t>Brand</t>
        </is>
      </nc>
      <ndxf>
        <font>
          <b/>
          <sz val="12"/>
          <color rgb="FFFFFF00"/>
          <name val="Calibri"/>
          <scheme val="minor"/>
        </font>
        <fill>
          <patternFill patternType="solid">
            <bgColor theme="7" tint="0.39997558519241921"/>
          </patternFill>
        </fill>
        <alignment horizontal="center" vertical="center" readingOrder="0"/>
      </ndxf>
    </rcc>
    <rcc rId="0" sId="5" dxf="1">
      <nc r="D397" t="inlineStr">
        <is>
          <t>Type</t>
        </is>
      </nc>
      <ndxf>
        <font>
          <b/>
          <sz val="12"/>
          <color rgb="FFFFFF00"/>
          <name val="Calibri"/>
          <scheme val="minor"/>
        </font>
        <fill>
          <patternFill patternType="solid">
            <bgColor theme="7" tint="0.39997558519241921"/>
          </patternFill>
        </fill>
        <alignment horizontal="center" vertical="center" readingOrder="0"/>
      </ndxf>
    </rcc>
    <rcc rId="0" sId="5" dxf="1">
      <nc r="E397" t="inlineStr">
        <is>
          <t>Qty</t>
        </is>
      </nc>
      <ndxf>
        <font>
          <b/>
          <sz val="12"/>
          <color rgb="FFFFFF00"/>
          <name val="Calibri"/>
          <scheme val="minor"/>
        </font>
        <fill>
          <patternFill patternType="solid">
            <bgColor theme="7" tint="0.39997558519241921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F397" t="inlineStr">
        <is>
          <t>Qty_Taken</t>
        </is>
      </nc>
      <ndxf>
        <font>
          <b/>
          <sz val="12"/>
          <color rgb="FFFFFF00"/>
          <name val="Calibri"/>
          <scheme val="minor"/>
        </font>
        <fill>
          <patternFill patternType="solid">
            <bgColor rgb="FFFFC000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G397" t="inlineStr">
        <is>
          <t>Bought_price</t>
        </is>
      </nc>
      <ndxf>
        <font>
          <b/>
          <sz val="12"/>
          <color rgb="FFFFFF00"/>
          <name val="Calibri"/>
          <scheme val="minor"/>
        </font>
        <fill>
          <patternFill patternType="solid">
            <bgColor theme="7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H397" t="inlineStr">
        <is>
          <t>Price</t>
        </is>
      </nc>
      <ndxf>
        <font>
          <b/>
          <sz val="12"/>
          <color rgb="FFFFFF00"/>
          <name val="Calibri"/>
          <scheme val="minor"/>
        </font>
        <fill>
          <patternFill patternType="solid">
            <bgColor theme="7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</revisions>
</file>

<file path=xl/revisions/revisionLog55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7375" sId="5" ref="A477:XFD477" action="insertRow"/>
  <rcc rId="7376" sId="5">
    <oc r="A478">
      <v>222</v>
    </oc>
    <nc r="A478"/>
  </rcc>
  <rcc rId="7377" sId="5">
    <oc r="A479">
      <v>222</v>
    </oc>
    <nc r="A479"/>
  </rcc>
  <rcc rId="7378" sId="5">
    <oc r="A480">
      <v>222</v>
    </oc>
    <nc r="A480"/>
  </rcc>
  <rcc rId="7379" sId="5">
    <oc r="A481">
      <v>222</v>
    </oc>
    <nc r="A481"/>
  </rcc>
  <rcc rId="7380" sId="5">
    <oc r="A482">
      <v>222</v>
    </oc>
    <nc r="A482"/>
  </rcc>
  <rcc rId="7381" sId="5">
    <oc r="A483">
      <v>223</v>
    </oc>
    <nc r="A483"/>
  </rcc>
  <rcc rId="7382" sId="5">
    <oc r="A484">
      <v>224</v>
    </oc>
    <nc r="A484"/>
  </rcc>
  <rcc rId="7383" sId="5">
    <oc r="A485">
      <v>225</v>
    </oc>
    <nc r="A485"/>
  </rcc>
  <rcc rId="7384" sId="5">
    <oc r="A486">
      <v>226</v>
    </oc>
    <nc r="A486"/>
  </rcc>
  <rcc rId="7385" sId="5">
    <oc r="A487">
      <v>227</v>
    </oc>
    <nc r="A487"/>
  </rcc>
  <rcc rId="7386" sId="5">
    <oc r="A488">
      <v>228</v>
    </oc>
    <nc r="A488"/>
  </rcc>
  <rcc rId="7387" sId="5">
    <oc r="A489">
      <v>229</v>
    </oc>
    <nc r="A489"/>
  </rcc>
  <rcc rId="7388" sId="5">
    <oc r="A490">
      <v>230</v>
    </oc>
    <nc r="A490"/>
  </rcc>
  <rcc rId="7389" sId="5">
    <oc r="A491">
      <v>231</v>
    </oc>
    <nc r="A491"/>
  </rcc>
  <rcc rId="7390" sId="5">
    <oc r="A492">
      <v>232</v>
    </oc>
    <nc r="A492"/>
  </rcc>
  <rcc rId="7391" sId="5">
    <oc r="A493">
      <v>233</v>
    </oc>
    <nc r="A493"/>
  </rcc>
  <rcc rId="7392" sId="5">
    <oc r="A494">
      <v>234</v>
    </oc>
    <nc r="A494"/>
  </rcc>
</revisions>
</file>

<file path=xl/revisions/revisionLog55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5" sqref="H55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56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56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56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56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56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56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56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56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56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56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57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57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55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56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56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56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56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56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56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56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56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56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56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57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57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57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57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57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57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57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57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57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57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57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57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57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57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57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57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57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57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58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58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58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58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58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58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58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58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58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58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58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58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58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58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58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58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58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58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58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58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59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59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59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59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59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59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59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59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59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59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59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59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59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59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59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59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59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59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59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59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0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0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0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0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0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0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0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0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0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0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0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0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0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0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0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0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0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0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0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0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1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1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1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1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1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1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1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1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1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1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1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1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1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1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1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1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1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1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1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1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2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2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2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2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2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2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2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2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2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2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2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2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2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2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2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2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2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2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2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2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3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3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3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3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3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3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3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3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3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3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3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3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3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3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3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3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3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3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3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3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4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4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4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4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4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4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4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4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4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4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4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4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4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4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4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4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4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4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4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4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5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5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5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5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5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5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5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5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5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5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5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5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5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5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5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5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5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5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5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5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6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6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6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6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6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6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6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6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6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6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6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6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6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6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6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6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6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6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6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6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7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7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7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7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7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7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7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7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7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7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7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7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7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7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7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7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7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7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7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7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8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8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8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8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8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8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8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8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8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8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8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8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8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8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8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8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8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8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8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8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9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9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9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9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9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9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9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9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9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9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9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9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9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9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9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9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9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9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9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9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0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0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0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0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0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0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0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0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0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0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0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0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0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0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0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0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0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0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0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0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1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1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1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1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1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1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1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1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1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1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1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1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1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1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1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1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1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1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1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1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2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2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2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2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2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2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2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2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2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2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2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2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2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2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2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2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2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2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2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2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3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3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3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3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3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3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3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3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3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3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3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3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3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3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3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3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3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3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3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3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4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4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4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4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4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4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4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4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4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4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4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4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4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4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4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4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4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4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4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4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5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5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5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5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5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5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5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5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5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5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5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5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5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5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5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5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5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5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5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5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6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6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6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6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6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6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6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6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6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6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6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6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6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6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6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6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6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6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6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6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7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7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7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7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7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7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7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7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7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7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7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7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7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7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7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7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7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7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7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7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8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8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8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8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8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8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8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8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8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8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8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8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8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8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8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8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8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8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8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8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9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9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9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9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9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9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9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9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9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9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9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9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9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9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9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9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9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9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99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99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9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9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98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9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9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97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9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9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96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9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9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95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9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9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94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9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9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93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9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9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92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9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9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91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9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9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90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9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8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89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8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8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88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8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8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87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8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8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86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8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8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85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8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8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84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8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8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83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8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8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82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8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8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81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8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8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80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8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7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79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7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7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78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7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7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77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7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7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76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7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7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75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7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7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74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7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7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73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7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7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72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7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7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71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7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7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70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7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6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69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6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6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68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6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6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67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6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6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66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6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6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65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6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6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64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6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6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63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6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6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62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6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6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61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6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6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60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6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5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59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5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5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58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5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5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57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5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5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56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5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5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55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5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5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54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5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5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53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5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5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52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5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5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51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5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5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50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5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4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49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4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4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48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4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4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47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4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4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46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4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4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45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4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4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44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4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4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43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4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4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42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4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4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41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4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4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40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4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3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39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3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3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38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3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3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37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3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3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36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3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3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35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3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3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34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3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3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33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3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3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32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3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3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31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3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3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30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3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2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29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2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2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28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2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2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27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2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2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26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2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2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25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2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2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24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2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2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23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2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2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22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2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2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21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2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2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20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2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1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19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1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1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18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1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1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17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1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1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16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1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1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15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1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1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14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1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1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13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1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1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12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1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1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11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1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1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10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1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0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09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0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0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08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0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0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07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0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0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06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0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0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05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0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0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04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0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0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03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0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0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02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0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0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01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0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0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00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0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9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99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9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9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98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9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9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97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9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9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96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9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9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95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9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9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94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9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9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93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9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9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92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9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9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91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9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9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90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9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8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89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8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8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88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8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8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87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8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8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86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8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8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85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8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8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84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8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8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83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8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8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82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8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8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81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8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8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80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8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7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79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7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7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78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7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7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77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7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7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76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7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7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75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7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7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74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7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7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73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7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7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72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7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7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71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7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7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70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7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6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69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6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6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68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6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6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67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6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6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66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6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6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65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6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6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64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6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6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63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6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6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62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6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6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61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6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6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60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6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5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59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5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5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58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5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5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57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5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5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56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5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5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55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5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5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54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5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5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53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5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5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52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5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5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51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5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5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50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5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4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49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4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4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48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4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4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47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4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4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46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4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4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45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4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4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44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4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4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43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4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4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42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4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4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41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4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4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40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4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3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39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3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3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38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3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3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37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3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3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36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3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3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35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3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3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34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3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3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33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3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3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32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3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3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31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3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3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30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3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2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29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2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2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28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2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2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27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2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2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26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2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2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25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2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2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24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2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2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23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2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2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22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2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2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21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2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2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20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2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1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19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1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1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18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1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1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17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1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1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16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1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1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15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1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1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14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1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1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13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1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1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12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1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1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11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1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1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10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1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0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09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0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0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08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0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0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07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0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0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06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0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0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05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0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0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04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0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0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03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0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0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02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0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0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01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0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0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00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0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79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799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79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798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79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797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79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796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79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795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79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794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79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793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79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792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79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791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79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790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79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789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78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788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78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787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78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786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78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785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78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784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78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783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78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782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78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781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78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780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78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4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4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4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4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4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4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4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4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4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4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3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3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3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3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3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3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3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3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3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3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3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3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3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3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3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3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3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3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3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3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2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2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2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2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2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2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2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2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2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2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2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2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2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2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2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2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2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2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2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2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1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1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1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1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1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1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1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1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1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1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1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1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1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1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1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1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1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1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1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1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0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0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0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0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0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0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0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0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0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0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0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0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0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0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0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0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0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0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0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0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99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9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9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9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9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9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9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9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9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9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8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8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8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8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8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8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8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8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8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8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7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7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7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7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7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7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7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7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7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7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6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6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6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6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6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6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6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6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6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6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5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5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5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5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5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5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5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5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5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5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4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4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4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4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4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4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4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4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4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4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3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3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3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3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3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3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3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3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3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3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2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2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2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2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2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2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2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2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2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2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1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1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1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1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1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1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1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1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1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1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0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0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0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0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0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0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0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0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0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0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9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9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9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9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9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9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9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9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9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9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8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8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8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8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8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8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8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8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8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8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7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7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7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7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7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7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7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7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7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7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6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6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6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6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6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6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6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6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6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6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5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5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5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5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5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5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5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5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5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5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4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4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4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4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4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4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4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4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4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4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3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3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3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3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3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3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3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3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3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3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2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2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2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2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2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2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2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2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2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2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1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1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1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1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1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1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1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1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1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1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0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0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0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0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0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0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0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0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0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0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79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</revisions>
</file>

<file path=xl/revisions/revisionLog55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5" sqref="G395" start="0" length="0">
    <dxf>
      <fill>
        <patternFill>
          <bgColor theme="2"/>
        </patternFill>
      </fill>
      <alignment horizontal="center" vertical="center" readingOrder="0"/>
      <border outline="0">
        <right style="thin">
          <color indexed="64"/>
        </right>
      </border>
    </dxf>
  </rfmt>
  <rcc rId="7393" sId="5" odxf="1" dxf="1">
    <oc r="G394">
      <f>(F394-E394)</f>
    </oc>
    <nc r="G394"/>
    <odxf>
      <fill>
        <patternFill>
          <bgColor rgb="FFFFFF00"/>
        </patternFill>
      </fill>
      <alignment horizontal="general" vertical="bottom" readingOrder="0"/>
      <border outline="0">
        <right/>
      </border>
    </odxf>
    <ndxf>
      <fill>
        <patternFill>
          <bgColor theme="2"/>
        </patternFill>
      </fill>
      <alignment horizontal="center" vertical="center" readingOrder="0"/>
      <border outline="0">
        <right style="thin">
          <color indexed="64"/>
        </right>
      </border>
    </ndxf>
  </rcc>
</revisions>
</file>

<file path=xl/revisions/revisionLog55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394" sId="9" odxf="1" dxf="1">
    <nc r="A1" t="inlineStr">
      <is>
        <t>S.No</t>
      </is>
    </nc>
    <odxf>
      <font>
        <sz val="20"/>
        <color rgb="FFFFFF00"/>
      </font>
      <fill>
        <patternFill>
          <bgColor theme="1"/>
        </patternFill>
      </fill>
    </odxf>
    <ndxf>
      <font>
        <sz val="12"/>
        <color rgb="FFFFFF00"/>
      </font>
      <fill>
        <patternFill>
          <bgColor theme="7" tint="0.39997558519241921"/>
        </patternFill>
      </fill>
    </ndxf>
  </rcc>
  <rcc rId="7395" sId="9" odxf="1" dxf="1">
    <nc r="B1" t="inlineStr">
      <is>
        <t>Model</t>
      </is>
    </nc>
    <odxf>
      <font/>
      <fill>
        <patternFill>
          <bgColor theme="2"/>
        </patternFill>
      </fill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font>
        <sz val="12"/>
        <color rgb="FFFFFF00"/>
      </font>
      <fill>
        <patternFill>
          <bgColor theme="7" tint="0.39997558519241921"/>
        </patternFill>
      </fill>
      <border outline="0">
        <right/>
        <top/>
        <bottom/>
      </border>
    </ndxf>
  </rcc>
  <rcc rId="7396" sId="9" odxf="1" dxf="1">
    <nc r="C1" t="inlineStr">
      <is>
        <t>Brand</t>
      </is>
    </nc>
    <odxf>
      <font>
        <sz val="10"/>
      </font>
      <fill>
        <patternFill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font>
        <sz val="12"/>
        <color rgb="FFFFFF00"/>
      </font>
      <fill>
        <patternFill>
          <bgColor theme="7" tint="0.39997558519241921"/>
        </patternFill>
      </fill>
      <border outline="0">
        <left/>
        <right/>
        <top/>
        <bottom/>
      </border>
    </ndxf>
  </rcc>
  <rcc rId="7397" sId="9" odxf="1" dxf="1">
    <nc r="D1" t="inlineStr">
      <is>
        <t>Type</t>
      </is>
    </nc>
    <odxf>
      <font>
        <sz val="10"/>
      </font>
      <fill>
        <patternFill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odxf>
    <ndxf>
      <font>
        <sz val="12"/>
        <color rgb="FFFFFF00"/>
      </font>
      <fill>
        <patternFill>
          <bgColor theme="7" tint="0.39997558519241921"/>
        </patternFill>
      </fill>
      <border outline="0">
        <left/>
        <top/>
        <bottom/>
      </border>
    </ndxf>
  </rcc>
  <rcc rId="7398" sId="9" odxf="1" dxf="1">
    <nc r="E1" t="inlineStr">
      <is>
        <t>Qty</t>
      </is>
    </nc>
    <odxf>
      <font>
        <sz val="10"/>
      </font>
      <fill>
        <patternFill>
          <bgColor theme="2"/>
        </patternFill>
      </fill>
    </odxf>
    <ndxf>
      <font>
        <sz val="12"/>
        <color rgb="FFFFFF00"/>
      </font>
      <fill>
        <patternFill>
          <bgColor theme="7" tint="0.39997558519241921"/>
        </patternFill>
      </fill>
    </ndxf>
  </rcc>
  <rcc rId="7399" sId="9" odxf="1" dxf="1">
    <nc r="F1" t="inlineStr">
      <is>
        <t>Qty_Taken</t>
      </is>
    </nc>
    <odxf>
      <font>
        <sz val="10"/>
      </font>
      <fill>
        <patternFill>
          <bgColor theme="2"/>
        </patternFill>
      </fill>
      <border outline="0">
        <right/>
      </border>
    </odxf>
    <ndxf>
      <font>
        <sz val="12"/>
        <color rgb="FFFFFF00"/>
      </font>
      <fill>
        <patternFill>
          <bgColor rgb="FFFFC000"/>
        </patternFill>
      </fill>
      <border outline="0">
        <right style="thin">
          <color indexed="64"/>
        </right>
      </border>
    </ndxf>
  </rcc>
  <rcc rId="7400" sId="9" odxf="1" dxf="1">
    <nc r="G1" t="inlineStr">
      <is>
        <t>Bought_price</t>
      </is>
    </nc>
    <odxf>
      <font>
        <b val="0"/>
        <sz val="11"/>
        <color theme="1"/>
        <name val="Calibri"/>
        <scheme val="minor"/>
      </font>
      <fill>
        <patternFill>
          <bgColor theme="2"/>
        </patternFill>
      </fill>
      <alignment vertical="top" readingOrder="0"/>
    </odxf>
    <ndxf>
      <font>
        <b/>
        <sz val="12"/>
        <color rgb="FFFFFF00"/>
        <name val="Calibri"/>
        <scheme val="minor"/>
      </font>
      <fill>
        <patternFill>
          <bgColor theme="7"/>
        </patternFill>
      </fill>
      <alignment vertical="center" readingOrder="0"/>
    </ndxf>
  </rcc>
  <rcc rId="7401" sId="9" odxf="1" dxf="1">
    <nc r="H1" t="inlineStr">
      <is>
        <t>Price</t>
      </is>
    </nc>
    <odxf>
      <font>
        <b val="0"/>
        <sz val="11"/>
        <color theme="1"/>
        <name val="Calibri"/>
        <scheme val="minor"/>
      </font>
      <fill>
        <patternFill>
          <bgColor theme="2"/>
        </patternFill>
      </fill>
      <alignment horizontal="general" vertical="bottom" readingOrder="0"/>
    </odxf>
    <ndxf>
      <font>
        <b/>
        <sz val="12"/>
        <color rgb="FFFFFF00"/>
        <name val="Calibri"/>
        <scheme val="minor"/>
      </font>
      <fill>
        <patternFill>
          <bgColor theme="7"/>
        </patternFill>
      </fill>
      <alignment horizontal="center" vertical="center" readingOrder="0"/>
    </ndxf>
  </rcc>
  <rcc rId="7402" sId="9">
    <nc r="A2">
      <v>1</v>
    </nc>
  </rcc>
  <rcc rId="7403" sId="9">
    <nc r="A3">
      <v>2</v>
    </nc>
  </rcc>
  <rcc rId="7404" sId="9">
    <nc r="A4">
      <v>3</v>
    </nc>
  </rcc>
  <rcc rId="7405" sId="9">
    <nc r="A5">
      <v>4</v>
    </nc>
  </rcc>
  <rcc rId="7406" sId="9">
    <nc r="A6">
      <v>5</v>
    </nc>
  </rcc>
  <rcc rId="7407" sId="9">
    <nc r="A7">
      <v>6</v>
    </nc>
  </rcc>
  <rcc rId="7408" sId="9">
    <nc r="A8">
      <v>7</v>
    </nc>
  </rcc>
  <rcc rId="7409" sId="9">
    <nc r="A9">
      <v>8</v>
    </nc>
  </rcc>
  <rcc rId="7410" sId="9">
    <nc r="A10">
      <v>9</v>
    </nc>
  </rcc>
  <rcc rId="7411" sId="9">
    <nc r="A11">
      <v>10</v>
    </nc>
  </rcc>
  <rcc rId="7412" sId="9">
    <nc r="A12">
      <v>11</v>
    </nc>
  </rcc>
  <rcc rId="7413" sId="9">
    <nc r="A13">
      <v>12</v>
    </nc>
  </rcc>
  <rcc rId="7414" sId="9">
    <nc r="A14">
      <v>13</v>
    </nc>
  </rcc>
  <rcc rId="7415" sId="9" odxf="1" dxf="1">
    <nc r="A15">
      <v>14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7416" sId="9" odxf="1" dxf="1">
    <nc r="A16">
      <v>15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7417" sId="9" odxf="1" dxf="1">
    <nc r="A17">
      <v>16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7418" sId="9" odxf="1" dxf="1">
    <nc r="A18">
      <v>17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7419" sId="9" odxf="1" dxf="1">
    <nc r="A19">
      <v>18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7420" sId="9" odxf="1" dxf="1">
    <nc r="A20">
      <v>19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7421" sId="9" odxf="1" dxf="1">
    <nc r="A21">
      <v>20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7422" sId="9" odxf="1" dxf="1">
    <nc r="A22">
      <v>21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7423" sId="9" odxf="1" dxf="1">
    <nc r="A23">
      <v>22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7424" sId="9" odxf="1" dxf="1">
    <nc r="A24">
      <v>23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7425" sId="9" odxf="1" dxf="1">
    <nc r="A25">
      <v>24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7426" sId="9" odxf="1" dxf="1">
    <nc r="A26">
      <v>25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7427" sId="9" odxf="1" dxf="1">
    <nc r="A27">
      <v>26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fmt sheetId="9" sqref="B15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1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1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1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1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15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15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B16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1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1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1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1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16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16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B17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1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1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1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1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17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17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B18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1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1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1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1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18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18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B19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1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1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1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1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19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19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B20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2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2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2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2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20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20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B21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2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2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2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2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21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21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B22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2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2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2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2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22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22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B23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2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2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2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2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23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23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B24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2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2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2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2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24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24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B25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2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2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2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2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25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25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B26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2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2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2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2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26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26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B27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2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2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2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2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27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27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snm rId="7428" sheetId="9" oldName="[final_panel_touch_lcd_backcover.xlsx]LCD List" newName="[final_panel_touch_lcd_backcover.xlsx]pouch list"/>
</revisions>
</file>

<file path=xl/revisions/revisionLog55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429" sId="9">
    <nc r="B2" t="inlineStr">
      <is>
        <t xml:space="preserve">J5 Prime </t>
      </is>
    </nc>
  </rcc>
  <rcc rId="7430" sId="9">
    <nc r="B3" t="inlineStr">
      <is>
        <t xml:space="preserve">J7 </t>
      </is>
    </nc>
  </rcc>
  <rrc rId="7431" sId="9" ref="A3:XFD3" action="insertRow"/>
  <rcc rId="7432" sId="9">
    <nc r="B3" t="inlineStr">
      <is>
        <t>J7 Prime</t>
      </is>
    </nc>
  </rcc>
  <rcc rId="7433" sId="5">
    <oc r="H260">
      <v>1800</v>
    </oc>
    <nc r="H260">
      <v>1500</v>
    </nc>
  </rcc>
</revisions>
</file>

<file path=xl/revisions/revisionLog55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434" sId="5">
    <oc r="B285" t="inlineStr">
      <is>
        <t>On5</t>
      </is>
    </oc>
    <nc r="B285" t="inlineStr">
      <is>
        <t>On5 / J5 Prime</t>
      </is>
    </nc>
  </rcc>
  <rrc rId="7435" sId="5" ref="A286:XFD286" action="deleteRow">
    <rfmt sheetId="5" xfDxf="1" sqref="A286:XFD286" start="0" length="0"/>
    <rcc rId="0" sId="5" dxf="1">
      <nc r="A286">
        <v>146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cc rId="0" sId="5" dxf="1">
      <nc r="B286" t="inlineStr">
        <is>
          <t>J5 Prime</t>
        </is>
      </nc>
      <n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C286" t="inlineStr">
        <is>
          <t>SAMSUNG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D286" t="inlineStr">
        <is>
          <t>Panel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E286">
        <v>4</v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F286">
        <v>4</v>
      </nc>
      <n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G286">
        <f>(F286-E286)</f>
      </nc>
      <n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H286">
        <v>1550</v>
      </nc>
      <n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I286">
        <v>1700</v>
      </nc>
      <n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>
      <nc r="K286">
        <f>(E286*H286)</f>
      </nc>
    </rcc>
  </rrc>
  <rcc rId="7436" sId="5">
    <oc r="E285">
      <v>4</v>
    </oc>
    <nc r="E285">
      <v>5</v>
    </nc>
  </rcc>
  <rcc rId="7437" sId="5">
    <oc r="F285">
      <v>4</v>
    </oc>
    <nc r="F285">
      <v>5</v>
    </nc>
  </rcc>
  <rcc rId="7438" sId="5">
    <oc r="G187">
      <f>(F187-E187)</f>
    </oc>
    <nc r="G187" t="inlineStr">
      <is>
        <t>d</t>
      </is>
    </nc>
  </rcc>
  <rcc rId="7439" sId="5">
    <oc r="E288">
      <v>3</v>
    </oc>
    <nc r="E288">
      <v>4</v>
    </nc>
  </rcc>
  <rcc rId="7440" sId="5">
    <oc r="F288">
      <v>3</v>
    </oc>
    <nc r="F288">
      <v>4</v>
    </nc>
  </rcc>
</revisions>
</file>

<file path=xl/revisions/revisionLog55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5" sqref="A486" start="0" length="0">
    <dxf>
      <fill>
        <patternFill>
          <bgColor rgb="FFFFFF00"/>
        </patternFill>
      </fill>
      <border outline="0">
        <right style="medium">
          <color indexed="64"/>
        </right>
        <bottom/>
      </border>
    </dxf>
  </rfmt>
  <rfmt sheetId="5" sqref="B486" start="0" length="0">
    <dxf>
      <fill>
        <patternFill>
          <bgColor rgb="FFFFFF00"/>
        </patternFill>
      </fill>
      <border outline="0">
        <left/>
      </border>
    </dxf>
  </rfmt>
  <rfmt sheetId="5" sqref="C486" start="0" length="0">
    <dxf>
      <fill>
        <patternFill>
          <bgColor rgb="FFFFFF00"/>
        </patternFill>
      </fill>
    </dxf>
  </rfmt>
  <rcc rId="7441" sId="5" odxf="1" dxf="1">
    <nc r="D486" t="inlineStr">
      <is>
        <t>Glass</t>
      </is>
    </nc>
    <odxf>
      <fill>
        <patternFill>
          <bgColor theme="2"/>
        </patternFill>
      </fill>
    </odxf>
    <ndxf>
      <fill>
        <patternFill>
          <bgColor rgb="FFFFFF00"/>
        </patternFill>
      </fill>
    </ndxf>
  </rcc>
  <rfmt sheetId="5" sqref="E486" start="0" length="0">
    <dxf>
      <fill>
        <patternFill>
          <bgColor rgb="FFFFFF00"/>
        </patternFill>
      </fill>
    </dxf>
  </rfmt>
  <rfmt sheetId="5" sqref="F486" start="0" length="0">
    <dxf>
      <fill>
        <patternFill>
          <bgColor rgb="FFFFFF00"/>
        </patternFill>
      </fill>
    </dxf>
  </rfmt>
  <rfmt sheetId="5" sqref="G486" start="0" length="0">
    <dxf>
      <fill>
        <patternFill>
          <bgColor rgb="FFFFFF00"/>
        </patternFill>
      </fill>
    </dxf>
  </rfmt>
  <rfmt sheetId="5" sqref="H486" start="0" length="0">
    <dxf>
      <fill>
        <patternFill>
          <bgColor rgb="FFFFFF00"/>
        </patternFill>
      </fill>
    </dxf>
  </rfmt>
  <rfmt sheetId="5" sqref="I486" start="0" length="0">
    <dxf>
      <fill>
        <patternFill>
          <bgColor rgb="FFFFFF00"/>
        </patternFill>
      </fill>
    </dxf>
  </rfmt>
  <rrc rId="7442" sId="5" ref="A483:XFD483" action="insertRow"/>
  <rrc rId="7443" sId="5" ref="A483:XFD483" action="insertRow"/>
  <rrc rId="7444" sId="5" ref="A483:XFD483" action="insertRow"/>
  <rrc rId="7445" sId="5" ref="A483:XFD483" action="insertRow"/>
  <rrc rId="7446" sId="5" ref="A483:XFD483" action="insertRow"/>
  <rm rId="7447" sheetId="5" source="A491:XFD491" destination="A484:XFD484" sourceSheetId="5">
    <rfmt sheetId="5" xfDxf="1" sqref="A484:XFD484" start="0" length="0"/>
    <rfmt sheetId="5" sqref="A484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B484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84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84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84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84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48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84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8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fmt sheetId="5" sqref="A491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dxf>
  </rfmt>
  <rfmt sheetId="5" sqref="B491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49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49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E49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</dxf>
  </rfmt>
  <rrc rId="7448" sId="5" ref="A486:XFD486" action="deleteRow">
    <rfmt sheetId="5" xfDxf="1" sqref="A486:XFD486" start="0" length="0"/>
    <rfmt sheetId="5" sqref="A486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B486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86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86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86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86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48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86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8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cv guid="{6DE08AC6-364D-41DA-BBF2-05E02A4870BC}" action="delete"/>
  <rdn rId="0" localSheetId="5" customView="1" name="Z_6DE08AC6_364D_41DA_BBF2_05E02A4870BC_.wvu.FilterData" hidden="1" oldHidden="1">
    <formula>'black and white print'!$D$1:$D$1450</formula>
    <oldFormula>'black and white print'!$D$1:$D$1450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55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452" sId="5">
    <oc r="B197" t="inlineStr">
      <is>
        <t>E4 + (Jack)</t>
      </is>
    </oc>
    <nc r="B197" t="inlineStr">
      <is>
        <t>E4+ (Jack)</t>
      </is>
    </nc>
  </rcc>
  <rcc rId="7453" sId="5">
    <oc r="B198" t="inlineStr">
      <is>
        <t>E4 + (Ribin)</t>
      </is>
    </oc>
    <nc r="B198" t="inlineStr">
      <is>
        <t>E4+ (Ribin)</t>
      </is>
    </nc>
  </rcc>
  <rcc rId="7454" sId="5">
    <oc r="E222">
      <v>0</v>
    </oc>
    <nc r="E222">
      <v>1</v>
    </nc>
  </rcc>
  <rcc rId="7455" sId="5">
    <oc r="F222">
      <v>0</v>
    </oc>
    <nc r="F222">
      <v>1</v>
    </nc>
  </rcc>
</revisions>
</file>

<file path=xl/revisions/revisionLog55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5" sqref="E222" start="0" length="0">
    <dxf>
      <fill>
        <patternFill>
          <bgColor theme="2"/>
        </patternFill>
      </fill>
    </dxf>
  </rfmt>
  <rfmt sheetId="5" sqref="F222" start="0" length="0">
    <dxf>
      <fill>
        <patternFill>
          <bgColor theme="2"/>
        </patternFill>
      </fill>
    </dxf>
  </rfmt>
</revisions>
</file>

<file path=xl/revisions/revisionLog5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73" sId="5">
    <nc r="C107" t="inlineStr">
      <is>
        <t>INFINIX</t>
      </is>
    </nc>
  </rcc>
  <rcc rId="474" sId="5">
    <nc r="D107" t="inlineStr">
      <is>
        <t>Panel</t>
      </is>
    </nc>
  </rcc>
  <rcc rId="475" sId="5">
    <nc r="E107">
      <v>1</v>
    </nc>
  </rcc>
  <rcc rId="476" sId="5">
    <nc r="F107">
      <v>1</v>
    </nc>
  </rcc>
  <rcc rId="477" sId="5">
    <nc r="G107">
      <v>0</v>
    </nc>
  </rcc>
  <rcc rId="478" sId="5">
    <nc r="A107" t="inlineStr">
      <is>
        <t>102A</t>
      </is>
    </nc>
  </rcc>
</revisions>
</file>

<file path=xl/revisions/revisionLog56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456" sId="5" odxf="1" dxf="1">
    <oc r="G218">
      <f>(F218-E218)</f>
    </oc>
    <nc r="G218">
      <f>(F218-E218)</f>
    </nc>
    <odxf>
      <fill>
        <patternFill>
          <bgColor rgb="FFFFFF00"/>
        </patternFill>
      </fill>
    </odxf>
    <ndxf>
      <fill>
        <patternFill>
          <bgColor theme="2"/>
        </patternFill>
      </fill>
    </ndxf>
  </rcc>
</revisions>
</file>

<file path=xl/revisions/revisionLog56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457" sId="5">
    <nc r="H177">
      <v>2200</v>
    </nc>
  </rcc>
  <rcc rId="7458" sId="5">
    <nc r="K177">
      <f>(E177*H177)</f>
    </nc>
  </rcc>
</revisions>
</file>

<file path=xl/revisions/revisionLog56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7459" sId="5" ref="A178:XFD178" action="insertRow"/>
  <rcc rId="7460" sId="5">
    <nc r="A178" t="inlineStr">
      <is>
        <t>112A</t>
      </is>
    </nc>
  </rcc>
  <rcc rId="7461" sId="5">
    <nc r="B178" t="inlineStr">
      <is>
        <t xml:space="preserve"> x625</t>
      </is>
    </nc>
  </rcc>
  <rcc rId="7462" sId="5">
    <nc r="C178" t="inlineStr">
      <is>
        <t>INFINIX</t>
      </is>
    </nc>
  </rcc>
  <rcc rId="7463" sId="5">
    <nc r="D178" t="inlineStr">
      <is>
        <t>Panel</t>
      </is>
    </nc>
  </rcc>
  <rcc rId="7464" sId="5">
    <nc r="E178">
      <v>1</v>
    </nc>
  </rcc>
  <rcc rId="7465" sId="5">
    <nc r="F178">
      <v>1</v>
    </nc>
  </rcc>
  <rcc rId="7466" sId="5">
    <nc r="G178">
      <f>(F178-E178)</f>
    </nc>
  </rcc>
  <rcc rId="7467" sId="5">
    <nc r="H178">
      <v>2200</v>
    </nc>
  </rcc>
  <rcc rId="7468" sId="5">
    <nc r="K178">
      <f>(E178*H178)</f>
    </nc>
  </rcc>
  <rrc rId="7469" sId="5" ref="A178:XFD178" action="deleteRow">
    <rfmt sheetId="5" xfDxf="1" sqref="A178:XFD178" start="0" length="0"/>
    <rcc rId="0" sId="5" dxf="1">
      <nc r="A178" t="inlineStr">
        <is>
          <t>112A</t>
        </is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cc rId="0" sId="5" dxf="1">
      <nc r="B178" t="inlineStr">
        <is>
          <t xml:space="preserve"> x625</t>
        </is>
      </nc>
      <n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top style="thin">
            <color indexed="64"/>
          </top>
          <bottom style="thin">
            <color indexed="64"/>
          </bottom>
        </border>
      </ndxf>
    </rcc>
    <rcc rId="0" sId="5" dxf="1">
      <nc r="C178" t="inlineStr">
        <is>
          <t>INFINIX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D178" t="inlineStr">
        <is>
          <t>Panel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E178">
        <v>1</v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F178">
        <v>1</v>
      </nc>
      <n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G178">
        <f>(F178-E178)</f>
      </nc>
      <n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H178">
        <v>2200</v>
      </nc>
      <n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5" sqref="I17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178">
        <f>(E178*H178)</f>
      </nc>
    </rcc>
  </rrc>
  <rcc rId="7470" sId="5">
    <oc r="B177" t="inlineStr">
      <is>
        <t xml:space="preserve"> x625</t>
      </is>
    </oc>
    <nc r="B177" t="inlineStr">
      <is>
        <t xml:space="preserve"> x625 / x626</t>
      </is>
    </nc>
  </rcc>
</revisions>
</file>

<file path=xl/revisions/revisionLog56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471" sId="5">
    <nc r="D251" t="inlineStr">
      <is>
        <t>Panel</t>
      </is>
    </nc>
  </rcc>
  <rcv guid="{6DE08AC6-364D-41DA-BBF2-05E02A4870BC}" action="delete"/>
  <rdn rId="0" localSheetId="5" customView="1" name="Z_6DE08AC6_364D_41DA_BBF2_05E02A4870BC_.wvu.FilterData" hidden="1" oldHidden="1">
    <formula>'black and white print'!$D$1:$D$1450</formula>
    <oldFormula>'black and white print'!$D$1:$D$1450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56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475" sId="5">
    <oc r="H229">
      <v>1400</v>
    </oc>
    <nc r="H229">
      <v>1300</v>
    </nc>
  </rcc>
</revisions>
</file>

<file path=xl/revisions/revisionLog56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476" sId="5">
    <oc r="H197">
      <v>2200</v>
    </oc>
    <nc r="H197">
      <v>2100</v>
    </nc>
  </rcc>
</revisions>
</file>

<file path=xl/revisions/revisionLog56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477" sId="5">
    <oc r="H382">
      <v>240</v>
    </oc>
    <nc r="H382">
      <v>230</v>
    </nc>
  </rcc>
</revisions>
</file>

<file path=xl/revisions/revisionLog56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478" sId="5">
    <oc r="E382">
      <v>33</v>
    </oc>
    <nc r="E382">
      <v>24</v>
    </nc>
  </rcc>
  <rcc rId="7479" sId="5">
    <oc r="F382">
      <v>33</v>
    </oc>
    <nc r="F382">
      <v>24</v>
    </nc>
  </rcc>
</revisions>
</file>

<file path=xl/revisions/revisionLog56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480" sId="5">
    <oc r="E380">
      <v>6</v>
    </oc>
    <nc r="E380">
      <v>10</v>
    </nc>
  </rcc>
  <rcc rId="7481" sId="5">
    <oc r="F380">
      <v>6</v>
    </oc>
    <nc r="F380">
      <v>10</v>
    </nc>
  </rcc>
</revisions>
</file>

<file path=xl/revisions/revisionLog56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482" sId="5">
    <oc r="E384">
      <v>26</v>
    </oc>
    <nc r="E384">
      <v>13</v>
    </nc>
  </rcc>
  <rcc rId="7483" sId="5">
    <oc r="F384">
      <v>26</v>
    </oc>
    <nc r="F384">
      <v>13</v>
    </nc>
  </rcc>
  <rcc rId="7484" sId="5">
    <nc r="H384">
      <v>145</v>
    </nc>
  </rcc>
  <rcc rId="7485" sId="5">
    <oc r="E388">
      <v>5</v>
    </oc>
    <nc r="E388">
      <v>10</v>
    </nc>
  </rcc>
  <rcc rId="7486" sId="5">
    <oc r="F388">
      <v>5</v>
    </oc>
    <nc r="F388">
      <v>10</v>
    </nc>
  </rcc>
  <rcc rId="7487" sId="5">
    <oc r="H388">
      <v>195</v>
    </oc>
    <nc r="H388">
      <v>240</v>
    </nc>
  </rcc>
</revisions>
</file>

<file path=xl/revisions/revisionLog5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79" sId="5" ref="A107:XFD107" action="deleteRow">
    <rfmt sheetId="5" xfDxf="1" sqref="A107:XFD107" start="0" length="0"/>
    <rcc rId="0" sId="5" dxf="1">
      <nc r="A107" t="inlineStr">
        <is>
          <t>102A</t>
        </is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cc rId="0" sId="5" dxf="1">
      <nc r="B107" t="inlineStr">
        <is>
          <t>x552 / S5</t>
        </is>
      </nc>
      <n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top style="thin">
            <color indexed="64"/>
          </top>
          <bottom style="thin">
            <color indexed="64"/>
          </bottom>
        </border>
      </ndxf>
    </rcc>
    <rcc rId="0" sId="5" dxf="1">
      <nc r="C107" t="inlineStr">
        <is>
          <t>INFINIX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D107" t="inlineStr">
        <is>
          <t>Panel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E107">
        <v>1</v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F107">
        <v>1</v>
      </nc>
      <n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G107">
        <v>0</v>
      </nc>
      <n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fmt sheetId="5" sqref="H107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107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</revisions>
</file>

<file path=xl/revisions/revisionLog57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488" sId="5">
    <oc r="E388">
      <v>10</v>
    </oc>
    <nc r="E388">
      <v>11</v>
    </nc>
  </rcc>
  <rcc rId="7489" sId="5">
    <oc r="F388">
      <v>10</v>
    </oc>
    <nc r="F388">
      <v>11</v>
    </nc>
  </rcc>
</revisions>
</file>

<file path=xl/revisions/revisionLog57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7490" sId="5" ref="A395:XFD395" action="insertRow"/>
  <rfmt sheetId="5" sqref="A395" start="0" length="0">
    <dxf>
      <fill>
        <patternFill>
          <bgColor rgb="FFFFFF00"/>
        </patternFill>
      </fill>
    </dxf>
  </rfmt>
  <rfmt sheetId="5" sqref="B395" start="0" length="0">
    <dxf>
      <fill>
        <patternFill>
          <bgColor rgb="FFFFFF00"/>
        </patternFill>
      </fill>
    </dxf>
  </rfmt>
  <rfmt sheetId="5" sqref="C395" start="0" length="0">
    <dxf>
      <fill>
        <patternFill>
          <bgColor rgb="FFFFFF00"/>
        </patternFill>
      </fill>
    </dxf>
  </rfmt>
  <rfmt sheetId="5" sqref="D395" start="0" length="0">
    <dxf>
      <fill>
        <patternFill>
          <bgColor rgb="FFFFFF00"/>
        </patternFill>
      </fill>
    </dxf>
  </rfmt>
  <rfmt sheetId="5" sqref="E395" start="0" length="0">
    <dxf>
      <fill>
        <patternFill>
          <bgColor rgb="FFFFFF00"/>
        </patternFill>
      </fill>
    </dxf>
  </rfmt>
  <rfmt sheetId="5" sqref="F395" start="0" length="0">
    <dxf>
      <fill>
        <patternFill>
          <bgColor rgb="FFFFFF00"/>
        </patternFill>
      </fill>
    </dxf>
  </rfmt>
  <rfmt sheetId="5" sqref="G395" start="0" length="0">
    <dxf>
      <fill>
        <patternFill>
          <bgColor rgb="FFFFFF00"/>
        </patternFill>
      </fill>
      <alignment horizontal="general" vertical="bottom" readingOrder="0"/>
    </dxf>
  </rfmt>
  <rfmt sheetId="5" sqref="H395" start="0" length="0">
    <dxf>
      <fill>
        <patternFill>
          <bgColor rgb="FFFFFF00"/>
        </patternFill>
      </fill>
    </dxf>
  </rfmt>
  <rfmt sheetId="5" sqref="I395" start="0" length="0">
    <dxf>
      <fill>
        <patternFill>
          <bgColor rgb="FFFFFF00"/>
        </patternFill>
      </fill>
    </dxf>
  </rfmt>
  <rrc rId="7491" sId="5" ref="A396:XFD396" action="insertRow"/>
  <rfmt sheetId="5" sqref="A396" start="0" length="0">
    <dxf>
      <fill>
        <patternFill>
          <bgColor theme="1"/>
        </patternFill>
      </fill>
    </dxf>
  </rfmt>
  <rfmt sheetId="5" sqref="B396" start="0" length="0">
    <dxf>
      <fill>
        <patternFill>
          <bgColor theme="2"/>
        </patternFill>
      </fill>
    </dxf>
  </rfmt>
  <rfmt sheetId="5" sqref="C396" start="0" length="0">
    <dxf>
      <fill>
        <patternFill>
          <bgColor theme="2"/>
        </patternFill>
      </fill>
    </dxf>
  </rfmt>
  <rfmt sheetId="5" sqref="D396" start="0" length="0">
    <dxf>
      <fill>
        <patternFill>
          <bgColor theme="2"/>
        </patternFill>
      </fill>
    </dxf>
  </rfmt>
  <rfmt sheetId="5" sqref="E396" start="0" length="0">
    <dxf>
      <fill>
        <patternFill>
          <bgColor theme="2"/>
        </patternFill>
      </fill>
    </dxf>
  </rfmt>
  <rfmt sheetId="5" sqref="F396" start="0" length="0">
    <dxf>
      <fill>
        <patternFill>
          <bgColor theme="2"/>
        </patternFill>
      </fill>
    </dxf>
  </rfmt>
  <rfmt sheetId="5" sqref="G396" start="0" length="0">
    <dxf>
      <fill>
        <patternFill>
          <bgColor theme="2"/>
        </patternFill>
      </fill>
      <alignment horizontal="center" vertical="center" readingOrder="0"/>
      <border outline="0">
        <right style="thin">
          <color indexed="64"/>
        </right>
      </border>
    </dxf>
  </rfmt>
  <rfmt sheetId="5" sqref="H396" start="0" length="0">
    <dxf>
      <fill>
        <patternFill>
          <bgColor theme="2"/>
        </patternFill>
      </fill>
    </dxf>
  </rfmt>
  <rfmt sheetId="5" sqref="I396" start="0" length="0">
    <dxf>
      <fill>
        <patternFill>
          <bgColor theme="2"/>
        </patternFill>
      </fill>
    </dxf>
  </rfmt>
  <rrc rId="7492" sId="5" ref="A397:XFD397" action="insertRow"/>
  <rrc rId="7493" sId="5" ref="A397:XFD397" action="insertRow"/>
  <rrc rId="7494" sId="5" ref="A397:XFD397" action="insertRow"/>
  <rrc rId="7495" sId="5" ref="A397:XFD397" action="insertRow"/>
  <rrc rId="7496" sId="5" ref="A397:XFD397" action="insertRow"/>
  <rrc rId="7497" sId="5" ref="A397:XFD397" action="insertRow"/>
  <rrc rId="7498" sId="5" ref="A397:XFD397" action="insertRow"/>
  <rrc rId="7499" sId="5" ref="A397:XFD397" action="insertRow"/>
  <rrc rId="7500" sId="5" ref="A397:XFD397" action="insertRow"/>
  <rrc rId="7501" sId="5" ref="A397:XFD397" action="insertRow"/>
  <rrc rId="7502" sId="5" ref="A397:XFD397" action="insertRow"/>
  <rcc rId="7503" sId="5">
    <nc r="D395" t="inlineStr">
      <is>
        <t>Batteries</t>
      </is>
    </nc>
  </rcc>
</revisions>
</file>

<file path=xl/revisions/revisionLog57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504" sId="5" odxf="1" dxf="1">
    <nc r="B396" t="inlineStr">
      <is>
        <t>Z1</t>
      </is>
    </nc>
    <odxf>
      <border outline="0">
        <left/>
      </border>
    </odxf>
    <ndxf>
      <border outline="0">
        <left style="thin">
          <color indexed="64"/>
        </left>
      </border>
    </ndxf>
  </rcc>
  <rcc rId="7505" sId="5">
    <nc r="C396" t="inlineStr">
      <is>
        <t>Sony</t>
      </is>
    </nc>
  </rcc>
  <rcc rId="7506" sId="5">
    <nc r="D396" t="inlineStr">
      <is>
        <t>Battery</t>
      </is>
    </nc>
  </rcc>
  <rcc rId="7507" sId="5">
    <nc r="E396">
      <v>2</v>
    </nc>
  </rcc>
  <rcc rId="7508" sId="5">
    <nc r="F396">
      <v>2</v>
    </nc>
  </rcc>
  <rcc rId="7509" sId="5" odxf="1" dxf="1">
    <nc r="G396">
      <f>(F396-E396)</f>
    </nc>
    <odxf>
      <alignment horizontal="center" vertical="center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cc rId="7510" sId="5">
    <nc r="H396">
      <v>650</v>
    </nc>
  </rcc>
  <rcc rId="7511" sId="5" odxf="1" dxf="1">
    <nc r="B397" t="inlineStr">
      <is>
        <t>Z4</t>
      </is>
    </nc>
    <odxf>
      <border outline="0">
        <left/>
      </border>
    </odxf>
    <ndxf>
      <border outline="0">
        <left style="thin">
          <color indexed="64"/>
        </left>
      </border>
    </ndxf>
  </rcc>
  <rcc rId="7512" sId="5">
    <nc r="C397" t="inlineStr">
      <is>
        <t>Sony</t>
      </is>
    </nc>
  </rcc>
  <rcc rId="7513" sId="5">
    <nc r="D397" t="inlineStr">
      <is>
        <t>Battery</t>
      </is>
    </nc>
  </rcc>
  <rcc rId="7514" sId="5">
    <nc r="E397">
      <v>2</v>
    </nc>
  </rcc>
  <rcc rId="7515" sId="5">
    <nc r="F397">
      <v>4</v>
    </nc>
  </rcc>
  <rcc rId="7516" sId="5" odxf="1" dxf="1">
    <nc r="G397">
      <v>2</v>
    </nc>
    <odxf>
      <alignment horizontal="center" vertical="center" readingOrder="0"/>
    </odxf>
    <ndxf>
      <alignment horizontal="general" vertical="bottom" readingOrder="0"/>
    </ndxf>
  </rcc>
  <rcc rId="7517" sId="5">
    <nc r="H397">
      <v>550</v>
    </nc>
  </rcc>
  <rcc rId="7518" sId="5" odxf="1" dxf="1">
    <nc r="B398" t="inlineStr">
      <is>
        <t>Z1 mini</t>
      </is>
    </nc>
    <odxf>
      <border outline="0">
        <left/>
      </border>
    </odxf>
    <ndxf>
      <border outline="0">
        <left style="thin">
          <color indexed="64"/>
        </left>
      </border>
    </ndxf>
  </rcc>
  <rcc rId="7519" sId="5">
    <nc r="C398" t="inlineStr">
      <is>
        <t>Sony</t>
      </is>
    </nc>
  </rcc>
  <rcc rId="7520" sId="5">
    <nc r="D398" t="inlineStr">
      <is>
        <t>Battery</t>
      </is>
    </nc>
  </rcc>
  <rcc rId="7521" sId="5">
    <nc r="E398">
      <v>1</v>
    </nc>
  </rcc>
  <rcc rId="7522" sId="5" odxf="1" dxf="1">
    <nc r="F398">
      <v>1</v>
    </nc>
    <odxf>
      <border outline="0">
        <right style="thin">
          <color indexed="64"/>
        </right>
      </border>
    </odxf>
    <ndxf>
      <border outline="0">
        <right/>
      </border>
    </ndxf>
  </rcc>
  <rcc rId="7523" sId="5" odxf="1" dxf="1">
    <nc r="G398">
      <f>(F398-E398)</f>
    </nc>
    <odxf>
      <alignment horizontal="center" vertical="center" readingOrder="0"/>
    </odxf>
    <ndxf>
      <alignment horizontal="general" vertical="bottom" readingOrder="0"/>
    </ndxf>
  </rcc>
  <rcc rId="7524" sId="5">
    <nc r="H398">
      <v>500</v>
    </nc>
  </rcc>
  <rcc rId="7525" sId="5" odxf="1" dxf="1">
    <nc r="B399" t="inlineStr">
      <is>
        <t>Z3</t>
      </is>
    </nc>
    <odxf>
      <border outline="0">
        <left/>
      </border>
    </odxf>
    <ndxf>
      <border outline="0">
        <left style="thin">
          <color indexed="64"/>
        </left>
      </border>
    </ndxf>
  </rcc>
  <rcc rId="7526" sId="5">
    <nc r="C399" t="inlineStr">
      <is>
        <t>Sony</t>
      </is>
    </nc>
  </rcc>
  <rcc rId="7527" sId="5">
    <nc r="D399" t="inlineStr">
      <is>
        <t>Battery</t>
      </is>
    </nc>
  </rcc>
  <rcc rId="7528" sId="5">
    <nc r="E399">
      <v>3</v>
    </nc>
  </rcc>
  <rcc rId="7529" sId="5" odxf="1" dxf="1">
    <nc r="F399">
      <v>3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7530" sId="5" odxf="1" dxf="1">
    <nc r="G399">
      <f>(F399-E399)</f>
    </nc>
    <odxf>
      <alignment horizontal="center" vertical="center" readingOrder="0"/>
    </odxf>
    <ndxf>
      <alignment horizontal="general" vertical="bottom" readingOrder="0"/>
    </ndxf>
  </rcc>
  <rcc rId="7531" sId="5">
    <nc r="H399">
      <v>500</v>
    </nc>
  </rcc>
  <rcc rId="7532" sId="5" odxf="1" dxf="1">
    <nc r="B400" t="inlineStr">
      <is>
        <t>Z3 mini</t>
      </is>
    </nc>
    <odxf>
      <border outline="0">
        <left/>
      </border>
    </odxf>
    <ndxf>
      <border outline="0">
        <left style="thin">
          <color indexed="64"/>
        </left>
      </border>
    </ndxf>
  </rcc>
  <rcc rId="7533" sId="5">
    <nc r="C400" t="inlineStr">
      <is>
        <t>Sony</t>
      </is>
    </nc>
  </rcc>
  <rcc rId="7534" sId="5">
    <nc r="D400" t="inlineStr">
      <is>
        <t>Battery</t>
      </is>
    </nc>
  </rcc>
  <rcc rId="7535" sId="5">
    <nc r="E400">
      <v>3</v>
    </nc>
  </rcc>
  <rcc rId="7536" sId="5" odxf="1" dxf="1">
    <nc r="F400">
      <v>3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7537" sId="5" odxf="1" dxf="1">
    <nc r="G400">
      <f>(F400-E400)</f>
    </nc>
    <odxf>
      <alignment horizontal="center" vertical="center" readingOrder="0"/>
    </odxf>
    <ndxf>
      <alignment horizontal="general" vertical="bottom" readingOrder="0"/>
    </ndxf>
  </rcc>
  <rcc rId="7538" sId="5">
    <nc r="H400">
      <v>500</v>
    </nc>
  </rcc>
  <rcc rId="7539" sId="5" odxf="1" dxf="1">
    <nc r="B401" t="inlineStr">
      <is>
        <t>Z3+ / Z4</t>
      </is>
    </nc>
    <odxf>
      <border outline="0">
        <left/>
      </border>
    </odxf>
    <ndxf>
      <border outline="0">
        <left style="thin">
          <color indexed="64"/>
        </left>
      </border>
    </ndxf>
  </rcc>
  <rcc rId="7540" sId="5">
    <nc r="C401" t="inlineStr">
      <is>
        <t>Sony</t>
      </is>
    </nc>
  </rcc>
  <rcc rId="7541" sId="5">
    <nc r="D401" t="inlineStr">
      <is>
        <t>Battery</t>
      </is>
    </nc>
  </rcc>
  <rcc rId="7542" sId="5">
    <nc r="E401">
      <v>1</v>
    </nc>
  </rcc>
  <rcc rId="7543" sId="5" odxf="1" dxf="1">
    <nc r="F401">
      <v>1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7544" sId="5" odxf="1" dxf="1">
    <nc r="G401">
      <f>(F401-E401)</f>
    </nc>
    <odxf>
      <alignment horizontal="center" vertical="center" readingOrder="0"/>
    </odxf>
    <ndxf>
      <alignment horizontal="general" vertical="bottom" readingOrder="0"/>
    </ndxf>
  </rcc>
  <rcc rId="7545" sId="5">
    <nc r="H401" t="inlineStr">
      <is>
        <t xml:space="preserve"> / 550</t>
      </is>
    </nc>
  </rcc>
  <rcc rId="7546" sId="5" odxf="1" dxf="1">
    <nc r="B402" t="inlineStr">
      <is>
        <t>Z5</t>
      </is>
    </nc>
    <odxf>
      <border outline="0">
        <left/>
      </border>
    </odxf>
    <ndxf>
      <border outline="0">
        <left style="thin">
          <color indexed="64"/>
        </left>
      </border>
    </ndxf>
  </rcc>
  <rcc rId="7547" sId="5">
    <nc r="C402" t="inlineStr">
      <is>
        <t>Sony</t>
      </is>
    </nc>
  </rcc>
  <rcc rId="7548" sId="5">
    <nc r="D402" t="inlineStr">
      <is>
        <t>Battery</t>
      </is>
    </nc>
  </rcc>
  <rcc rId="7549" sId="5">
    <nc r="E402">
      <v>1</v>
    </nc>
  </rcc>
  <rcc rId="7550" sId="5" odxf="1" dxf="1">
    <nc r="F402">
      <v>1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7551" sId="5" odxf="1" dxf="1">
    <nc r="G402">
      <f>(F402-E402)</f>
    </nc>
    <odxf>
      <alignment horizontal="center" vertical="center" readingOrder="0"/>
    </odxf>
    <ndxf>
      <alignment horizontal="general" vertical="bottom" readingOrder="0"/>
    </ndxf>
  </rcc>
  <rcc rId="7552" sId="5" odxf="1" dxf="1">
    <nc r="B403" t="inlineStr">
      <is>
        <t>Z5 Mini</t>
      </is>
    </nc>
    <odxf>
      <border outline="0">
        <left/>
      </border>
    </odxf>
    <ndxf>
      <border outline="0">
        <left style="thin">
          <color indexed="64"/>
        </left>
      </border>
    </ndxf>
  </rcc>
  <rcc rId="7553" sId="5">
    <nc r="C403" t="inlineStr">
      <is>
        <t>Sony</t>
      </is>
    </nc>
  </rcc>
  <rcc rId="7554" sId="5">
    <nc r="D403" t="inlineStr">
      <is>
        <t>Battery</t>
      </is>
    </nc>
  </rcc>
  <rcc rId="7555" sId="5">
    <nc r="E403">
      <v>1</v>
    </nc>
  </rcc>
  <rcc rId="7556" sId="5" odxf="1" dxf="1">
    <nc r="F403">
      <v>1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7557" sId="5" odxf="1" dxf="1">
    <nc r="G403">
      <f>(F403-E403)</f>
    </nc>
    <odxf>
      <alignment horizontal="center" vertical="center" readingOrder="0"/>
    </odxf>
    <ndxf>
      <alignment horizontal="general" vertical="bottom" readingOrder="0"/>
    </ndxf>
  </rcc>
  <rcc rId="7558" sId="5" odxf="1" dxf="1">
    <nc r="B404" t="inlineStr">
      <is>
        <t>Moto X</t>
      </is>
    </nc>
    <odxf>
      <border outline="0">
        <left/>
      </border>
    </odxf>
    <ndxf>
      <border outline="0">
        <left style="thin">
          <color indexed="64"/>
        </left>
      </border>
    </ndxf>
  </rcc>
  <rcc rId="7559" sId="5">
    <nc r="C404" t="inlineStr">
      <is>
        <t>Motorolla</t>
      </is>
    </nc>
  </rcc>
  <rcc rId="7560" sId="5">
    <nc r="D404" t="inlineStr">
      <is>
        <t>Battery</t>
      </is>
    </nc>
  </rcc>
  <rcc rId="7561" sId="5">
    <nc r="E404">
      <v>1</v>
    </nc>
  </rcc>
  <rcc rId="7562" sId="5" odxf="1" dxf="1">
    <nc r="F404">
      <v>1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7563" sId="5" odxf="1" dxf="1">
    <nc r="G404">
      <f>(F404-E404)</f>
    </nc>
    <odxf>
      <alignment horizontal="center" vertical="center" readingOrder="0"/>
    </odxf>
    <ndxf>
      <alignment horizontal="general" vertical="bottom" readingOrder="0"/>
    </ndxf>
  </rcc>
  <rcc rId="7564" sId="5">
    <nc r="H404">
      <v>600</v>
    </nc>
  </rcc>
  <rcc rId="7565" sId="5" odxf="1" dxf="1">
    <nc r="B405">
      <v>1080</v>
    </nc>
    <odxf>
      <border outline="0">
        <left/>
      </border>
    </odxf>
    <ndxf>
      <border outline="0">
        <left style="thin">
          <color indexed="64"/>
        </left>
      </border>
    </ndxf>
  </rcc>
  <rcc rId="7566" sId="5">
    <nc r="C405" t="inlineStr">
      <is>
        <t>Motorolla</t>
      </is>
    </nc>
  </rcc>
  <rcc rId="7567" sId="5">
    <nc r="D405" t="inlineStr">
      <is>
        <t>Battery</t>
      </is>
    </nc>
  </rcc>
  <rcc rId="7568" sId="5">
    <nc r="E405">
      <v>3</v>
    </nc>
  </rcc>
  <rcc rId="7569" sId="5" odxf="1" dxf="1">
    <nc r="F405">
      <v>3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7570" sId="5" odxf="1" dxf="1">
    <nc r="G405">
      <f>(F405-E405)</f>
    </nc>
    <odxf>
      <alignment horizontal="center" vertical="center" readingOrder="0"/>
    </odxf>
    <ndxf>
      <alignment horizontal="general" vertical="bottom" readingOrder="0"/>
    </ndxf>
  </rcc>
  <rcc rId="7571" sId="5">
    <nc r="H405">
      <v>600</v>
    </nc>
  </rcc>
  <rcc rId="7572" sId="5" odxf="1" dxf="1">
    <nc r="B406" t="inlineStr">
      <is>
        <t>Turbo 1 Battery</t>
      </is>
    </nc>
    <odxf>
      <border outline="0">
        <left/>
      </border>
    </odxf>
    <ndxf>
      <border outline="0">
        <left style="thin">
          <color indexed="64"/>
        </left>
      </border>
    </ndxf>
  </rcc>
  <rcc rId="7573" sId="5">
    <nc r="C406" t="inlineStr">
      <is>
        <t>Motorolla</t>
      </is>
    </nc>
  </rcc>
  <rcc rId="7574" sId="5">
    <nc r="D406" t="inlineStr">
      <is>
        <t>Battery</t>
      </is>
    </nc>
  </rcc>
  <rcc rId="7575" sId="5">
    <nc r="E406">
      <v>0</v>
    </nc>
  </rcc>
  <rcc rId="7576" sId="5" odxf="1" dxf="1">
    <nc r="F406">
      <v>0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7577" sId="5" odxf="1" dxf="1">
    <nc r="G406">
      <f>(F406-E406)</f>
    </nc>
    <odxf>
      <alignment horizontal="center" vertical="center" readingOrder="0"/>
    </odxf>
    <ndxf>
      <alignment horizontal="general" vertical="bottom" readingOrder="0"/>
    </ndxf>
  </rcc>
  <rcc rId="7578" sId="5">
    <nc r="H406">
      <v>900</v>
    </nc>
  </rcc>
  <rcc rId="7579" sId="5">
    <nc r="I406">
      <v>1000</v>
    </nc>
  </rcc>
  <rcc rId="7580" sId="5" odxf="1" dxf="1">
    <nc r="B407" t="inlineStr">
      <is>
        <t>Turbo 2</t>
      </is>
    </nc>
    <odxf>
      <border outline="0">
        <left/>
      </border>
    </odxf>
    <ndxf>
      <border outline="0">
        <left style="thin">
          <color indexed="64"/>
        </left>
      </border>
    </ndxf>
  </rcc>
  <rcc rId="7581" sId="5">
    <nc r="C407" t="inlineStr">
      <is>
        <t>Motorolla</t>
      </is>
    </nc>
  </rcc>
  <rcc rId="7582" sId="5">
    <nc r="D407" t="inlineStr">
      <is>
        <t>Battery</t>
      </is>
    </nc>
  </rcc>
  <rcc rId="7583" sId="5">
    <nc r="E407">
      <v>3</v>
    </nc>
  </rcc>
  <rcc rId="7584" sId="5" odxf="1" dxf="1">
    <nc r="F407">
      <v>3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7585" sId="5" odxf="1" dxf="1">
    <nc r="G407">
      <f>(F407-E407)</f>
    </nc>
    <odxf>
      <alignment horizontal="center" vertical="center" readingOrder="0"/>
    </odxf>
    <ndxf>
      <alignment horizontal="general" vertical="bottom" readingOrder="0"/>
    </ndxf>
  </rcc>
  <rcc rId="7586" sId="5">
    <nc r="H407">
      <v>800</v>
    </nc>
  </rcc>
  <rcc rId="7587" sId="5">
    <nc r="I407">
      <v>900</v>
    </nc>
  </rcc>
  <rcc rId="7588" sId="5" odxf="1" dxf="1">
    <nc r="B408" t="inlineStr">
      <is>
        <t>Moto Z Slim</t>
      </is>
    </nc>
    <odxf>
      <fill>
        <patternFill>
          <bgColor rgb="FFFFFF00"/>
        </patternFill>
      </fill>
      <border outline="0">
        <left/>
      </border>
    </odxf>
    <ndxf>
      <fill>
        <patternFill>
          <bgColor theme="2"/>
        </patternFill>
      </fill>
      <border outline="0">
        <left style="thin">
          <color indexed="64"/>
        </left>
      </border>
    </ndxf>
  </rcc>
  <rcc rId="7589" sId="5" odxf="1" dxf="1">
    <nc r="C408" t="inlineStr">
      <is>
        <t>Motorolla</t>
      </is>
    </nc>
    <odxf>
      <fill>
        <patternFill>
          <bgColor rgb="FFFFFF00"/>
        </patternFill>
      </fill>
    </odxf>
    <ndxf>
      <fill>
        <patternFill>
          <bgColor theme="2"/>
        </patternFill>
      </fill>
    </ndxf>
  </rcc>
  <rcc rId="7590" sId="5" odxf="1" dxf="1">
    <oc r="D408" t="inlineStr">
      <is>
        <t>Glass</t>
      </is>
    </oc>
    <nc r="D408" t="inlineStr">
      <is>
        <t>Battery</t>
      </is>
    </nc>
    <odxf>
      <fill>
        <patternFill>
          <bgColor rgb="FFFFFF00"/>
        </patternFill>
      </fill>
    </odxf>
    <ndxf>
      <fill>
        <patternFill>
          <bgColor theme="2"/>
        </patternFill>
      </fill>
    </ndxf>
  </rcc>
  <rcc rId="7591" sId="5" odxf="1" dxf="1">
    <nc r="E408">
      <v>0</v>
    </nc>
    <odxf>
      <fill>
        <patternFill>
          <bgColor rgb="FFFFFF00"/>
        </patternFill>
      </fill>
    </odxf>
    <ndxf>
      <fill>
        <patternFill>
          <bgColor theme="2"/>
        </patternFill>
      </fill>
    </ndxf>
  </rcc>
  <rcc rId="7592" sId="5" odxf="1" dxf="1">
    <nc r="F408">
      <v>0</v>
    </nc>
    <odxf>
      <font>
        <b val="0"/>
        <sz val="11"/>
        <color theme="1"/>
        <name val="Calibri"/>
        <scheme val="minor"/>
      </font>
      <fill>
        <patternFill>
          <bgColor rgb="FFFFFF00"/>
        </patternFill>
      </fill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fill>
        <patternFill>
          <bgColor theme="2"/>
        </patternFill>
      </fill>
      <border outline="0">
        <right/>
      </border>
    </ndxf>
  </rcc>
  <rcc rId="7593" sId="5" odxf="1" dxf="1">
    <nc r="G408">
      <f>(F408-E408)</f>
    </nc>
    <odxf>
      <fill>
        <patternFill>
          <bgColor rgb="FFFFFF00"/>
        </patternFill>
      </fill>
    </odxf>
    <ndxf>
      <fill>
        <patternFill>
          <bgColor theme="2"/>
        </patternFill>
      </fill>
    </ndxf>
  </rcc>
  <rcc rId="7594" sId="5" odxf="1" dxf="1">
    <nc r="H408">
      <v>500</v>
    </nc>
    <odxf>
      <fill>
        <patternFill>
          <bgColor rgb="FFFFFF00"/>
        </patternFill>
      </fill>
    </odxf>
    <ndxf>
      <fill>
        <patternFill>
          <bgColor theme="2"/>
        </patternFill>
      </fill>
    </ndxf>
  </rcc>
  <rfmt sheetId="5" sqref="I408" start="0" length="0">
    <dxf>
      <fill>
        <patternFill>
          <bgColor theme="2"/>
        </patternFill>
      </fill>
    </dxf>
  </rfmt>
  <rcc rId="7595" sId="5" odxf="1" dxf="1">
    <oc r="B409" t="inlineStr">
      <is>
        <t xml:space="preserve">A7 </t>
      </is>
    </oc>
    <nc r="B409" t="inlineStr">
      <is>
        <t>G6</t>
      </is>
    </nc>
    <odxf>
      <border outline="0">
        <left/>
      </border>
    </odxf>
    <ndxf>
      <border outline="0">
        <left style="thin">
          <color indexed="64"/>
        </left>
      </border>
    </ndxf>
  </rcc>
  <rcc rId="7596" sId="5">
    <oc r="C409" t="inlineStr">
      <is>
        <t>Samsung</t>
      </is>
    </oc>
    <nc r="C409" t="inlineStr">
      <is>
        <t>Motorolla</t>
      </is>
    </nc>
  </rcc>
  <rcc rId="7597" sId="5">
    <oc r="D409" t="inlineStr">
      <is>
        <t>Glass</t>
      </is>
    </oc>
    <nc r="D409" t="inlineStr">
      <is>
        <t>Battery</t>
      </is>
    </nc>
  </rcc>
  <rcc rId="7598" sId="5">
    <oc r="E409">
      <v>6</v>
    </oc>
    <nc r="E409">
      <v>1</v>
    </nc>
  </rcc>
  <rcc rId="7599" sId="5">
    <oc r="F409">
      <v>6</v>
    </oc>
    <nc r="F409">
      <v>1</v>
    </nc>
  </rcc>
  <rcc rId="7600" sId="5" odxf="1" dxf="1">
    <oc r="G409">
      <v>100</v>
    </oc>
    <nc r="G409">
      <f>(F409-E409)</f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cc rId="7601" sId="5" odxf="1" dxf="1">
    <nc r="H409">
      <v>600</v>
    </nc>
    <odxf>
      <alignment horizontal="general" vertical="bottom" readingOrder="0"/>
    </odxf>
    <ndxf>
      <alignment horizontal="center" vertical="top" readingOrder="0"/>
    </ndxf>
  </rcc>
  <rfmt sheetId="5" sqref="I409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7602" sId="5" odxf="1" dxf="1">
    <oc r="B410" t="inlineStr">
      <is>
        <t>J110</t>
      </is>
    </oc>
    <nc r="B410" t="inlineStr">
      <is>
        <t>G4+</t>
      </is>
    </nc>
    <odxf>
      <border outline="0">
        <left/>
      </border>
    </odxf>
    <ndxf>
      <border outline="0">
        <left style="thin">
          <color indexed="64"/>
        </left>
      </border>
    </ndxf>
  </rcc>
  <rcc rId="7603" sId="5">
    <oc r="C410" t="inlineStr">
      <is>
        <t>Samsung</t>
      </is>
    </oc>
    <nc r="C410" t="inlineStr">
      <is>
        <t>Motorolla</t>
      </is>
    </nc>
  </rcc>
  <rcc rId="7604" sId="5">
    <oc r="D410" t="inlineStr">
      <is>
        <t>Glass</t>
      </is>
    </oc>
    <nc r="D410" t="inlineStr">
      <is>
        <t>Battery</t>
      </is>
    </nc>
  </rcc>
  <rcc rId="7605" sId="5">
    <oc r="E410">
      <v>6</v>
    </oc>
    <nc r="E410">
      <v>1</v>
    </nc>
  </rcc>
  <rcc rId="7606" sId="5">
    <oc r="F410">
      <v>6</v>
    </oc>
    <nc r="F410">
      <v>1</v>
    </nc>
  </rcc>
  <rcc rId="7607" sId="5" odxf="1" dxf="1">
    <oc r="G410">
      <v>100</v>
    </oc>
    <nc r="G410">
      <f>(F410-E410)</f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cc rId="7608" sId="5" odxf="1" dxf="1">
    <nc r="H410">
      <v>650</v>
    </nc>
    <odxf>
      <alignment horizontal="general" vertical="bottom" readingOrder="0"/>
    </odxf>
    <ndxf>
      <alignment horizontal="center" vertical="top" readingOrder="0"/>
    </ndxf>
  </rcc>
  <rfmt sheetId="5" sqref="I410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7609" sId="5" odxf="1" dxf="1">
    <oc r="B411" t="inlineStr">
      <is>
        <t>J7 Prime</t>
      </is>
    </oc>
    <nc r="B411">
      <v>912</v>
    </nc>
    <odxf>
      <border outline="0">
        <left/>
      </border>
    </odxf>
    <ndxf>
      <border outline="0">
        <left style="thin">
          <color indexed="64"/>
        </left>
      </border>
    </ndxf>
  </rcc>
  <rcc rId="7610" sId="5">
    <oc r="C411" t="inlineStr">
      <is>
        <t>Samsung</t>
      </is>
    </oc>
    <nc r="C411" t="inlineStr">
      <is>
        <t>Motorolla</t>
      </is>
    </nc>
  </rcc>
  <rcc rId="7611" sId="5">
    <oc r="D411" t="inlineStr">
      <is>
        <t>Glass</t>
      </is>
    </oc>
    <nc r="D411" t="inlineStr">
      <is>
        <t>Battery</t>
      </is>
    </nc>
  </rcc>
  <rcc rId="7612" sId="5">
    <oc r="E411">
      <v>6</v>
    </oc>
    <nc r="E411">
      <v>1</v>
    </nc>
  </rcc>
  <rcc rId="7613" sId="5">
    <oc r="F411">
      <v>6</v>
    </oc>
    <nc r="F411">
      <v>1</v>
    </nc>
  </rcc>
  <rcc rId="7614" sId="5" odxf="1" dxf="1">
    <oc r="G411">
      <v>100</v>
    </oc>
    <nc r="G411">
      <f>(F411-E411)</f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fmt sheetId="5" sqref="H411" start="0" length="0">
    <dxf>
      <alignment horizontal="center" vertical="top" readingOrder="0"/>
    </dxf>
  </rfmt>
  <rfmt sheetId="5" sqref="I411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7615" sId="5" odxf="1" dxf="1">
    <oc r="B412" t="inlineStr">
      <is>
        <t>J730</t>
      </is>
    </oc>
    <nc r="B412" t="inlineStr">
      <is>
        <t>Moto E</t>
      </is>
    </nc>
    <odxf>
      <border outline="0">
        <left/>
      </border>
    </odxf>
    <ndxf>
      <border outline="0">
        <left style="thin">
          <color indexed="64"/>
        </left>
      </border>
    </ndxf>
  </rcc>
  <rcc rId="7616" sId="5">
    <oc r="C412" t="inlineStr">
      <is>
        <t>Samsung</t>
      </is>
    </oc>
    <nc r="C412" t="inlineStr">
      <is>
        <t>Motorolla</t>
      </is>
    </nc>
  </rcc>
  <rcc rId="7617" sId="5">
    <oc r="D412" t="inlineStr">
      <is>
        <t>Glass</t>
      </is>
    </oc>
    <nc r="D412" t="inlineStr">
      <is>
        <t>Battery</t>
      </is>
    </nc>
  </rcc>
  <rcc rId="7618" sId="5">
    <oc r="E412">
      <v>6</v>
    </oc>
    <nc r="E412">
      <v>2</v>
    </nc>
  </rcc>
  <rcc rId="7619" sId="5">
    <oc r="F412">
      <v>6</v>
    </oc>
    <nc r="F412">
      <v>2</v>
    </nc>
  </rcc>
  <rcc rId="7620" sId="5" odxf="1" dxf="1">
    <oc r="G412">
      <v>100</v>
    </oc>
    <nc r="G412">
      <f>(F412-E412)</f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cc rId="7621" sId="5" odxf="1" dxf="1">
    <nc r="H412">
      <v>450</v>
    </nc>
    <odxf>
      <alignment horizontal="general" vertical="bottom" readingOrder="0"/>
    </odxf>
    <ndxf>
      <alignment horizontal="center" vertical="top" readingOrder="0"/>
    </ndxf>
  </rcc>
  <rfmt sheetId="5" sqref="I412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7622" sId="5" odxf="1" dxf="1">
    <oc r="B413" t="inlineStr">
      <is>
        <t>A10S</t>
      </is>
    </oc>
    <nc r="B413" t="inlineStr">
      <is>
        <t>Nexus 5 Battery</t>
      </is>
    </nc>
    <odxf>
      <border outline="0">
        <left/>
      </border>
    </odxf>
    <ndxf>
      <border outline="0">
        <left style="thin">
          <color indexed="64"/>
        </left>
      </border>
    </ndxf>
  </rcc>
  <rcc rId="7623" sId="5">
    <oc r="C413" t="inlineStr">
      <is>
        <t>Samsung</t>
      </is>
    </oc>
    <nc r="C413" t="inlineStr">
      <is>
        <t>Nexus</t>
      </is>
    </nc>
  </rcc>
  <rcc rId="7624" sId="5">
    <oc r="D413" t="inlineStr">
      <is>
        <t>Glass</t>
      </is>
    </oc>
    <nc r="D413" t="inlineStr">
      <is>
        <t>Battery</t>
      </is>
    </nc>
  </rcc>
  <rcc rId="7625" sId="5">
    <oc r="E413">
      <v>3</v>
    </oc>
    <nc r="E413">
      <v>1</v>
    </nc>
  </rcc>
  <rcc rId="7626" sId="5" odxf="1" dxf="1">
    <oc r="F413">
      <v>3</v>
    </oc>
    <nc r="F413">
      <v>1</v>
    </nc>
    <odxf>
      <font>
        <b/>
        <sz val="10"/>
      </font>
      <border outline="0">
        <right/>
      </border>
    </odxf>
    <n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ndxf>
  </rcc>
  <rcc rId="7627" sId="5" odxf="1" dxf="1">
    <oc r="G413">
      <v>150</v>
    </oc>
    <nc r="G413">
      <f>(F413-E413)</f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cc rId="7628" sId="5" odxf="1" dxf="1">
    <nc r="H413">
      <v>450</v>
    </nc>
    <odxf>
      <alignment horizontal="general" vertical="bottom" readingOrder="0"/>
    </odxf>
    <ndxf>
      <alignment horizontal="center" vertical="top" readingOrder="0"/>
    </ndxf>
  </rcc>
  <rfmt sheetId="5" sqref="I413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7629" sId="5" odxf="1" dxf="1">
    <oc r="B414" t="inlineStr">
      <is>
        <t>A3</t>
      </is>
    </oc>
    <nc r="B414" t="inlineStr">
      <is>
        <t>S6</t>
      </is>
    </nc>
    <odxf>
      <border outline="0">
        <left/>
      </border>
    </odxf>
    <ndxf>
      <border outline="0">
        <left style="thin">
          <color indexed="64"/>
        </left>
      </border>
    </ndxf>
  </rcc>
  <rcc rId="7630" sId="5">
    <oc r="D414" t="inlineStr">
      <is>
        <t>Glass</t>
      </is>
    </oc>
    <nc r="D414" t="inlineStr">
      <is>
        <t>Battery</t>
      </is>
    </nc>
  </rcc>
  <rcc rId="7631" sId="5">
    <oc r="E414">
      <v>6</v>
    </oc>
    <nc r="E414">
      <v>2</v>
    </nc>
  </rcc>
  <rcc rId="7632" sId="5">
    <oc r="F414">
      <v>6</v>
    </oc>
    <nc r="F414">
      <v>2</v>
    </nc>
  </rcc>
  <rcc rId="7633" sId="5" odxf="1" dxf="1">
    <oc r="G414">
      <v>100</v>
    </oc>
    <nc r="G414">
      <f>(F414-E414)</f>
    </nc>
    <odxf>
      <fill>
        <patternFill>
          <bgColor theme="2"/>
        </patternFill>
      </fill>
      <alignment horizontal="center" vertical="top" readingOrder="0"/>
      <border outline="0">
        <right style="thin">
          <color indexed="64"/>
        </right>
      </border>
    </odxf>
    <ndxf>
      <fill>
        <patternFill>
          <bgColor theme="7"/>
        </patternFill>
      </fill>
      <alignment horizontal="general" vertical="bottom" readingOrder="0"/>
      <border outline="0">
        <right/>
      </border>
    </ndxf>
  </rcc>
  <rcc rId="7634" sId="5" odxf="1" dxf="1">
    <nc r="H414">
      <v>600</v>
    </nc>
    <odxf>
      <alignment horizontal="general" vertical="bottom" readingOrder="0"/>
    </odxf>
    <ndxf>
      <alignment horizontal="center" vertical="top" readingOrder="0"/>
    </ndxf>
  </rcc>
  <rfmt sheetId="5" sqref="I414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7635" sId="5" odxf="1" dxf="1">
    <oc r="B415" t="inlineStr">
      <is>
        <t>A310</t>
      </is>
    </oc>
    <nc r="B415" t="inlineStr">
      <is>
        <t>S6E</t>
      </is>
    </nc>
    <odxf>
      <border outline="0">
        <left/>
      </border>
    </odxf>
    <ndxf>
      <border outline="0">
        <left style="thin">
          <color indexed="64"/>
        </left>
      </border>
    </ndxf>
  </rcc>
  <rcc rId="7636" sId="5">
    <oc r="D415" t="inlineStr">
      <is>
        <t>Glass</t>
      </is>
    </oc>
    <nc r="D415" t="inlineStr">
      <is>
        <t>Battery</t>
      </is>
    </nc>
  </rcc>
  <rcc rId="7637" sId="5">
    <oc r="E415">
      <v>6</v>
    </oc>
    <nc r="E415">
      <v>1</v>
    </nc>
  </rcc>
  <rcc rId="7638" sId="5">
    <oc r="F415">
      <v>6</v>
    </oc>
    <nc r="F415">
      <v>1</v>
    </nc>
  </rcc>
  <rcc rId="7639" sId="5" odxf="1" dxf="1">
    <oc r="G415">
      <v>100</v>
    </oc>
    <nc r="G415">
      <f>(F415-E415)</f>
    </nc>
    <odxf>
      <fill>
        <patternFill>
          <bgColor theme="2"/>
        </patternFill>
      </fill>
      <alignment horizontal="center" vertical="top" readingOrder="0"/>
      <border outline="0">
        <right style="thin">
          <color indexed="64"/>
        </right>
      </border>
    </odxf>
    <ndxf>
      <fill>
        <patternFill>
          <bgColor theme="7"/>
        </patternFill>
      </fill>
      <alignment horizontal="general" vertical="bottom" readingOrder="0"/>
      <border outline="0">
        <right/>
      </border>
    </ndxf>
  </rcc>
  <rcc rId="7640" sId="5" odxf="1" dxf="1">
    <nc r="H415">
      <v>650</v>
    </nc>
    <odxf>
      <alignment horizontal="general" vertical="bottom" readingOrder="0"/>
    </odxf>
    <ndxf>
      <alignment horizontal="center" vertical="top" readingOrder="0"/>
    </ndxf>
  </rcc>
  <rfmt sheetId="5" sqref="I415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7641" sId="5" odxf="1" dxf="1">
    <oc r="B416" t="inlineStr">
      <is>
        <t>A5</t>
      </is>
    </oc>
    <nc r="B416" t="inlineStr">
      <is>
        <t>S7E</t>
      </is>
    </nc>
    <odxf>
      <border outline="0">
        <left/>
      </border>
    </odxf>
    <ndxf>
      <border outline="0">
        <left style="thin">
          <color indexed="64"/>
        </left>
      </border>
    </ndxf>
  </rcc>
  <rcc rId="7642" sId="5">
    <oc r="D416" t="inlineStr">
      <is>
        <t>Glass</t>
      </is>
    </oc>
    <nc r="D416" t="inlineStr">
      <is>
        <t>Battery</t>
      </is>
    </nc>
  </rcc>
  <rcc rId="7643" sId="5">
    <oc r="E416">
      <v>6</v>
    </oc>
    <nc r="E416">
      <v>1</v>
    </nc>
  </rcc>
  <rcc rId="7644" sId="5">
    <oc r="F416">
      <v>6</v>
    </oc>
    <nc r="F416">
      <v>1</v>
    </nc>
  </rcc>
  <rcc rId="7645" sId="5" odxf="1" dxf="1">
    <oc r="G416">
      <v>100</v>
    </oc>
    <nc r="G416">
      <f>(F416-E416)</f>
    </nc>
    <odxf>
      <fill>
        <patternFill>
          <bgColor theme="2"/>
        </patternFill>
      </fill>
      <alignment horizontal="center" vertical="top" readingOrder="0"/>
      <border outline="0">
        <right style="thin">
          <color indexed="64"/>
        </right>
      </border>
    </odxf>
    <ndxf>
      <fill>
        <patternFill>
          <bgColor theme="7"/>
        </patternFill>
      </fill>
      <alignment horizontal="general" vertical="bottom" readingOrder="0"/>
      <border outline="0">
        <right/>
      </border>
    </ndxf>
  </rcc>
  <rcc rId="7646" sId="5" odxf="1" dxf="1">
    <nc r="H416">
      <v>600</v>
    </nc>
    <odxf>
      <alignment horizontal="general" vertical="bottom" readingOrder="0"/>
    </odxf>
    <ndxf>
      <alignment horizontal="center" vertical="top" readingOrder="0"/>
    </ndxf>
  </rcc>
  <rfmt sheetId="5" sqref="I416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7647" sId="5" odxf="1" dxf="1">
    <oc r="B417" t="inlineStr">
      <is>
        <t>A520</t>
      </is>
    </oc>
    <nc r="B417" t="inlineStr">
      <is>
        <t>A3</t>
      </is>
    </nc>
    <odxf>
      <border outline="0">
        <left/>
      </border>
    </odxf>
    <ndxf>
      <border outline="0">
        <left style="thin">
          <color indexed="64"/>
        </left>
      </border>
    </ndxf>
  </rcc>
  <rcc rId="7648" sId="5">
    <oc r="D417" t="inlineStr">
      <is>
        <t>Glass</t>
      </is>
    </oc>
    <nc r="D417" t="inlineStr">
      <is>
        <t>Battery</t>
      </is>
    </nc>
  </rcc>
  <rcc rId="7649" sId="5">
    <oc r="E417">
      <v>6</v>
    </oc>
    <nc r="E417">
      <v>1</v>
    </nc>
  </rcc>
  <rcc rId="7650" sId="5">
    <oc r="F417">
      <v>6</v>
    </oc>
    <nc r="F417">
      <v>1</v>
    </nc>
  </rcc>
  <rcc rId="7651" sId="5" odxf="1" dxf="1">
    <oc r="G417">
      <v>100</v>
    </oc>
    <nc r="G417">
      <f>(F417-E417)</f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cc rId="7652" sId="5" odxf="1" dxf="1">
    <nc r="H417">
      <v>500</v>
    </nc>
    <odxf>
      <alignment horizontal="general" vertical="bottom" readingOrder="0"/>
    </odxf>
    <ndxf>
      <alignment horizontal="center" vertical="top" readingOrder="0"/>
    </ndxf>
  </rcc>
  <rfmt sheetId="5" sqref="I417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7653" sId="5" odxf="1" dxf="1">
    <oc r="B418" t="inlineStr">
      <is>
        <t>J330</t>
      </is>
    </oc>
    <nc r="B418" t="inlineStr">
      <is>
        <t>Alpha</t>
      </is>
    </nc>
    <odxf>
      <border outline="0">
        <left/>
      </border>
    </odxf>
    <ndxf>
      <border outline="0">
        <left style="thin">
          <color indexed="64"/>
        </left>
      </border>
    </ndxf>
  </rcc>
  <rcc rId="7654" sId="5">
    <oc r="D418" t="inlineStr">
      <is>
        <t>Glass</t>
      </is>
    </oc>
    <nc r="D418" t="inlineStr">
      <is>
        <t>Battery</t>
      </is>
    </nc>
  </rcc>
  <rcc rId="7655" sId="5">
    <oc r="E418">
      <v>5</v>
    </oc>
    <nc r="E418">
      <v>1</v>
    </nc>
  </rcc>
  <rcc rId="7656" sId="5">
    <oc r="F418">
      <v>5</v>
    </oc>
    <nc r="F418">
      <v>1</v>
    </nc>
  </rcc>
  <rcc rId="7657" sId="5" odxf="1" dxf="1">
    <oc r="G418">
      <v>100</v>
    </oc>
    <nc r="G418">
      <f>(F418-E418)</f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cc rId="7658" sId="5" odxf="1" dxf="1">
    <nc r="H418">
      <v>350</v>
    </nc>
    <odxf>
      <alignment horizontal="general" vertical="bottom" readingOrder="0"/>
    </odxf>
    <ndxf>
      <alignment horizontal="center" vertical="top" readingOrder="0"/>
    </ndxf>
  </rcc>
  <rfmt sheetId="5" sqref="I418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7659" sId="5" odxf="1" dxf="1">
    <oc r="B419" t="inlineStr">
      <is>
        <t>J5 Prime</t>
      </is>
    </oc>
    <nc r="B419" t="inlineStr">
      <is>
        <t>A510</t>
      </is>
    </nc>
    <odxf>
      <border outline="0">
        <left/>
      </border>
    </odxf>
    <ndxf>
      <border outline="0">
        <left style="thin">
          <color indexed="64"/>
        </left>
      </border>
    </ndxf>
  </rcc>
  <rcc rId="7660" sId="5">
    <oc r="D419" t="inlineStr">
      <is>
        <t>Glass</t>
      </is>
    </oc>
    <nc r="D419" t="inlineStr">
      <is>
        <t>Battery</t>
      </is>
    </nc>
  </rcc>
  <rcc rId="7661" sId="5">
    <oc r="E419">
      <v>6</v>
    </oc>
    <nc r="E419">
      <v>1</v>
    </nc>
  </rcc>
  <rcc rId="7662" sId="5">
    <oc r="F419">
      <v>6</v>
    </oc>
    <nc r="F419">
      <v>1</v>
    </nc>
  </rcc>
  <rcc rId="7663" sId="5" odxf="1" dxf="1">
    <oc r="G419">
      <v>100</v>
    </oc>
    <nc r="G419">
      <f>(F419-E419)</f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cc rId="7664" sId="5" odxf="1" dxf="1">
    <nc r="H419">
      <v>500</v>
    </nc>
    <odxf>
      <alignment horizontal="general" vertical="bottom" readingOrder="0"/>
    </odxf>
    <ndxf>
      <alignment horizontal="center" vertical="top" readingOrder="0"/>
    </ndxf>
  </rcc>
  <rfmt sheetId="5" sqref="I419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7665" sId="5" odxf="1" dxf="1">
    <oc r="B420" t="inlineStr">
      <is>
        <t>J6+</t>
      </is>
    </oc>
    <nc r="B420" t="inlineStr">
      <is>
        <t>A5</t>
      </is>
    </nc>
    <odxf>
      <border outline="0">
        <left/>
      </border>
    </odxf>
    <ndxf>
      <border outline="0">
        <left style="thin">
          <color indexed="64"/>
        </left>
      </border>
    </ndxf>
  </rcc>
  <rcc rId="7666" sId="5">
    <oc r="D420" t="inlineStr">
      <is>
        <t>Glass</t>
      </is>
    </oc>
    <nc r="D420" t="inlineStr">
      <is>
        <t>Battery</t>
      </is>
    </nc>
  </rcc>
  <rcc rId="7667" sId="5">
    <oc r="E420">
      <v>6</v>
    </oc>
    <nc r="E420">
      <v>1</v>
    </nc>
  </rcc>
  <rcc rId="7668" sId="5">
    <oc r="F420">
      <v>6</v>
    </oc>
    <nc r="F420">
      <v>1</v>
    </nc>
  </rcc>
  <rcc rId="7669" sId="5" odxf="1" dxf="1">
    <oc r="G420">
      <v>100</v>
    </oc>
    <nc r="G420">
      <f>(F420-E420)</f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cc rId="7670" sId="5" odxf="1" dxf="1">
    <nc r="H420">
      <v>500</v>
    </nc>
    <odxf>
      <alignment horizontal="general" vertical="bottom" readingOrder="0"/>
    </odxf>
    <ndxf>
      <alignment horizontal="center" vertical="top" readingOrder="0"/>
    </ndxf>
  </rcc>
  <rfmt sheetId="5" sqref="I420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7671" sId="5" odxf="1" dxf="1">
    <oc r="B421" t="inlineStr">
      <is>
        <t>M20</t>
      </is>
    </oc>
    <nc r="B421" t="inlineStr">
      <is>
        <t>J330</t>
      </is>
    </nc>
    <odxf>
      <border outline="0">
        <left/>
      </border>
    </odxf>
    <ndxf>
      <border outline="0">
        <left style="thin">
          <color indexed="64"/>
        </left>
      </border>
    </ndxf>
  </rcc>
  <rcc rId="7672" sId="5">
    <oc r="D421" t="inlineStr">
      <is>
        <t>Glass</t>
      </is>
    </oc>
    <nc r="D421" t="inlineStr">
      <is>
        <t>Battery</t>
      </is>
    </nc>
  </rcc>
  <rcc rId="7673" sId="5">
    <oc r="E421">
      <v>4</v>
    </oc>
    <nc r="E421">
      <v>1</v>
    </nc>
  </rcc>
  <rcc rId="7674" sId="5">
    <oc r="F421">
      <v>4</v>
    </oc>
    <nc r="F421">
      <v>1</v>
    </nc>
  </rcc>
  <rcc rId="7675" sId="5" odxf="1" dxf="1">
    <oc r="G421">
      <v>150</v>
    </oc>
    <nc r="G421">
      <f>(F421-E421)</f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cc rId="7676" sId="5" odxf="1" dxf="1">
    <nc r="H421">
      <v>550</v>
    </nc>
    <odxf>
      <alignment horizontal="general" vertical="bottom" readingOrder="0"/>
    </odxf>
    <ndxf>
      <alignment horizontal="center" vertical="top" readingOrder="0"/>
    </ndxf>
  </rcc>
  <rfmt sheetId="5" sqref="I421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7677" sId="5" odxf="1" dxf="1">
    <oc r="B422" t="inlineStr">
      <is>
        <t>Note 2</t>
      </is>
    </oc>
    <nc r="B422" t="inlineStr">
      <is>
        <t>J5 Pro</t>
      </is>
    </nc>
    <odxf>
      <border outline="0">
        <left/>
      </border>
    </odxf>
    <ndxf>
      <border outline="0">
        <left style="thin">
          <color indexed="64"/>
        </left>
      </border>
    </ndxf>
  </rcc>
  <rcc rId="7678" sId="5">
    <oc r="D422" t="inlineStr">
      <is>
        <t>Glass</t>
      </is>
    </oc>
    <nc r="D422" t="inlineStr">
      <is>
        <t>Battery</t>
      </is>
    </nc>
  </rcc>
  <rcc rId="7679" sId="5">
    <oc r="E422">
      <v>5</v>
    </oc>
    <nc r="E422">
      <v>1</v>
    </nc>
  </rcc>
  <rcc rId="7680" sId="5">
    <oc r="F422">
      <v>5</v>
    </oc>
    <nc r="F422">
      <v>1</v>
    </nc>
  </rcc>
  <rcc rId="7681" sId="5" odxf="1" dxf="1">
    <oc r="G422">
      <v>120</v>
    </oc>
    <nc r="G422">
      <f>(F422-E422)</f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cc rId="7682" sId="5" odxf="1" dxf="1">
    <nc r="H422">
      <v>500</v>
    </nc>
    <odxf>
      <alignment horizontal="general" vertical="bottom" readingOrder="0"/>
    </odxf>
    <ndxf>
      <alignment horizontal="center" vertical="top" readingOrder="0"/>
    </ndxf>
  </rcc>
  <rfmt sheetId="5" sqref="I422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7683" sId="5" odxf="1" dxf="1">
    <oc r="B423" t="inlineStr">
      <is>
        <t xml:space="preserve">S4 </t>
      </is>
    </oc>
    <nc r="B423" t="inlineStr">
      <is>
        <t>J5 Prime</t>
      </is>
    </nc>
    <odxf>
      <border outline="0">
        <left/>
      </border>
    </odxf>
    <ndxf>
      <border outline="0">
        <left style="thin">
          <color indexed="64"/>
        </left>
      </border>
    </ndxf>
  </rcc>
  <rcc rId="7684" sId="5">
    <oc r="D423" t="inlineStr">
      <is>
        <t>Glass</t>
      </is>
    </oc>
    <nc r="D423" t="inlineStr">
      <is>
        <t>Battery</t>
      </is>
    </nc>
  </rcc>
  <rcc rId="7685" sId="5">
    <oc r="E423">
      <v>4</v>
    </oc>
    <nc r="E423">
      <v>0</v>
    </nc>
  </rcc>
  <rcc rId="7686" sId="5">
    <oc r="F423">
      <v>4</v>
    </oc>
    <nc r="F423">
      <v>0</v>
    </nc>
  </rcc>
  <rcc rId="7687" sId="5" odxf="1" dxf="1">
    <oc r="G423">
      <v>100</v>
    </oc>
    <nc r="G423">
      <f>(F423-E423)</f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cc rId="7688" sId="5" odxf="1" dxf="1">
    <nc r="H423">
      <v>500</v>
    </nc>
    <odxf>
      <alignment horizontal="general" vertical="bottom" readingOrder="0"/>
    </odxf>
    <ndxf>
      <alignment horizontal="center" vertical="top" readingOrder="0"/>
    </ndxf>
  </rcc>
  <rfmt sheetId="5" sqref="I423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7689" sId="5" odxf="1" dxf="1">
    <oc r="B424" t="inlineStr">
      <is>
        <t>S6 Org</t>
      </is>
    </oc>
    <nc r="B424" t="inlineStr">
      <is>
        <t>J7 Pro</t>
      </is>
    </nc>
    <odxf>
      <border outline="0">
        <left/>
      </border>
    </odxf>
    <ndxf>
      <border outline="0">
        <left style="thin">
          <color indexed="64"/>
        </left>
      </border>
    </ndxf>
  </rcc>
  <rcc rId="7690" sId="5">
    <oc r="D424" t="inlineStr">
      <is>
        <t>Glass</t>
      </is>
    </oc>
    <nc r="D424" t="inlineStr">
      <is>
        <t>Battery</t>
      </is>
    </nc>
  </rcc>
  <rcc rId="7691" sId="5">
    <oc r="E424">
      <v>6</v>
    </oc>
    <nc r="E424">
      <v>1</v>
    </nc>
  </rcc>
  <rcc rId="7692" sId="5">
    <oc r="F424">
      <v>6</v>
    </oc>
    <nc r="F424">
      <v>1</v>
    </nc>
  </rcc>
  <rcc rId="7693" sId="5" odxf="1" dxf="1">
    <oc r="G424">
      <v>340</v>
    </oc>
    <nc r="G424">
      <f>(F424-E424)</f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cc rId="7694" sId="5" odxf="1" dxf="1">
    <nc r="H424">
      <v>500</v>
    </nc>
    <odxf>
      <alignment horizontal="general" vertical="bottom" readingOrder="0"/>
    </odxf>
    <ndxf>
      <alignment horizontal="center" vertical="top" readingOrder="0"/>
    </ndxf>
  </rcc>
  <rfmt sheetId="5" sqref="I424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7695" sId="5" odxf="1" dxf="1">
    <oc r="B425" t="inlineStr">
      <is>
        <t>C7 Pro</t>
      </is>
    </oc>
    <nc r="B425" t="inlineStr">
      <is>
        <t>Note 4</t>
      </is>
    </nc>
    <odxf>
      <border outline="0">
        <left/>
      </border>
    </odxf>
    <ndxf>
      <border outline="0">
        <left style="thin">
          <color indexed="64"/>
        </left>
      </border>
    </ndxf>
  </rcc>
  <rcc rId="7696" sId="5">
    <oc r="D425" t="inlineStr">
      <is>
        <t>Glass</t>
      </is>
    </oc>
    <nc r="D425" t="inlineStr">
      <is>
        <t>Battery</t>
      </is>
    </nc>
  </rcc>
  <rcc rId="7697" sId="5">
    <oc r="E425">
      <v>6</v>
    </oc>
    <nc r="E425">
      <v>2</v>
    </nc>
  </rcc>
  <rcc rId="7698" sId="5">
    <oc r="F425">
      <v>6</v>
    </oc>
    <nc r="F425">
      <v>2</v>
    </nc>
  </rcc>
  <rcc rId="7699" sId="5" odxf="1" dxf="1">
    <oc r="G425">
      <v>100</v>
    </oc>
    <nc r="G425">
      <f>(F425-E425)</f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cc rId="7700" sId="5" odxf="1" dxf="1">
    <nc r="H425">
      <v>400</v>
    </nc>
    <odxf>
      <alignment horizontal="general" vertical="bottom" readingOrder="0"/>
    </odxf>
    <ndxf>
      <alignment horizontal="center" vertical="top" readingOrder="0"/>
    </ndxf>
  </rcc>
  <rfmt sheetId="5" sqref="I425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7701" sId="5" odxf="1" dxf="1">
    <oc r="B426" t="inlineStr">
      <is>
        <t>A6+</t>
      </is>
    </oc>
    <nc r="B426" t="inlineStr">
      <is>
        <t>Note 5</t>
      </is>
    </nc>
    <odxf>
      <border outline="0">
        <left/>
      </border>
    </odxf>
    <ndxf>
      <border outline="0">
        <left style="thin">
          <color indexed="64"/>
        </left>
      </border>
    </ndxf>
  </rcc>
  <rcc rId="7702" sId="5">
    <oc r="D426" t="inlineStr">
      <is>
        <t>Glass</t>
      </is>
    </oc>
    <nc r="D426" t="inlineStr">
      <is>
        <t>Battery</t>
      </is>
    </nc>
  </rcc>
  <rcc rId="7703" sId="5">
    <oc r="E426">
      <v>6</v>
    </oc>
    <nc r="E426">
      <v>4</v>
    </nc>
  </rcc>
  <rcc rId="7704" sId="5">
    <oc r="F426">
      <v>6</v>
    </oc>
    <nc r="F426">
      <v>4</v>
    </nc>
  </rcc>
  <rcc rId="7705" sId="5" odxf="1" dxf="1">
    <oc r="G426">
      <v>150</v>
    </oc>
    <nc r="G426">
      <f>(F426-E426)</f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cc rId="7706" sId="5" odxf="1" dxf="1">
    <nc r="H426">
      <v>550</v>
    </nc>
    <odxf>
      <alignment horizontal="general" vertical="bottom" readingOrder="0"/>
    </odxf>
    <ndxf>
      <alignment horizontal="center" vertical="top" readingOrder="0"/>
    </ndxf>
  </rcc>
  <rfmt sheetId="5" sqref="I426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7707" sId="5" odxf="1" dxf="1">
    <oc r="B427" t="inlineStr">
      <is>
        <t>A20</t>
      </is>
    </oc>
    <nc r="B427" t="inlineStr">
      <is>
        <t>S5</t>
      </is>
    </nc>
    <odxf>
      <border outline="0">
        <left/>
      </border>
    </odxf>
    <ndxf>
      <border outline="0">
        <left style="thin">
          <color indexed="64"/>
        </left>
      </border>
    </ndxf>
  </rcc>
  <rcc rId="7708" sId="5">
    <oc r="D427" t="inlineStr">
      <is>
        <t>Glass</t>
      </is>
    </oc>
    <nc r="D427" t="inlineStr">
      <is>
        <t>Battery</t>
      </is>
    </nc>
  </rcc>
  <rcc rId="7709" sId="5">
    <oc r="E427">
      <v>4</v>
    </oc>
    <nc r="E427">
      <v>1</v>
    </nc>
  </rcc>
  <rcc rId="7710" sId="5">
    <oc r="F427">
      <v>4</v>
    </oc>
    <nc r="F427">
      <v>1</v>
    </nc>
  </rcc>
  <rcc rId="7711" sId="5" odxf="1" dxf="1">
    <oc r="G427">
      <v>150</v>
    </oc>
    <nc r="G427">
      <v>0</v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cc rId="7712" sId="5" odxf="1" dxf="1">
    <nc r="H427">
      <v>400</v>
    </nc>
    <odxf>
      <alignment horizontal="general" vertical="bottom" readingOrder="0"/>
    </odxf>
    <ndxf>
      <alignment horizontal="center" vertical="top" readingOrder="0"/>
    </ndxf>
  </rcc>
  <rfmt sheetId="5" sqref="I427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7713" sId="5" odxf="1" dxf="1">
    <oc r="B428" t="inlineStr">
      <is>
        <t>A30</t>
      </is>
    </oc>
    <nc r="B428" t="inlineStr">
      <is>
        <t>S6 Edge +</t>
      </is>
    </nc>
    <odxf>
      <border outline="0">
        <left/>
      </border>
    </odxf>
    <ndxf>
      <border outline="0">
        <left style="thin">
          <color indexed="64"/>
        </left>
      </border>
    </ndxf>
  </rcc>
  <rcc rId="7714" sId="5">
    <oc r="D428" t="inlineStr">
      <is>
        <t>Glass</t>
      </is>
    </oc>
    <nc r="D428" t="inlineStr">
      <is>
        <t>Battery</t>
      </is>
    </nc>
  </rcc>
  <rcc rId="7715" sId="5">
    <oc r="E428">
      <v>4</v>
    </oc>
    <nc r="E428">
      <v>1</v>
    </nc>
  </rcc>
  <rcc rId="7716" sId="5">
    <oc r="F428">
      <v>4</v>
    </oc>
    <nc r="F428">
      <v>1</v>
    </nc>
  </rcc>
  <rcc rId="7717" sId="5" odxf="1" dxf="1">
    <oc r="G428">
      <v>100</v>
    </oc>
    <nc r="G428">
      <v>0</v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cc rId="7718" sId="5" odxf="1" dxf="1">
    <nc r="H428">
      <v>650</v>
    </nc>
    <odxf>
      <alignment horizontal="general" vertical="bottom" readingOrder="0"/>
    </odxf>
    <ndxf>
      <alignment horizontal="center" vertical="top" readingOrder="0"/>
    </ndxf>
  </rcc>
  <rfmt sheetId="5" sqref="I428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7719" sId="5" odxf="1" dxf="1">
    <oc r="B429" t="inlineStr">
      <is>
        <t>A320</t>
      </is>
    </oc>
    <nc r="B429" t="inlineStr">
      <is>
        <t>S8</t>
      </is>
    </nc>
    <odxf>
      <border outline="0">
        <left/>
      </border>
    </odxf>
    <ndxf>
      <border outline="0">
        <left style="thin">
          <color indexed="64"/>
        </left>
      </border>
    </ndxf>
  </rcc>
  <rcc rId="7720" sId="5">
    <oc r="D429" t="inlineStr">
      <is>
        <t>Glass</t>
      </is>
    </oc>
    <nc r="D429" t="inlineStr">
      <is>
        <t>Battery</t>
      </is>
    </nc>
  </rcc>
  <rcc rId="7721" sId="5">
    <oc r="E429">
      <v>4</v>
    </oc>
    <nc r="E429">
      <v>1</v>
    </nc>
  </rcc>
  <rcc rId="7722" sId="5">
    <oc r="F429">
      <v>4</v>
    </oc>
    <nc r="F429">
      <v>1</v>
    </nc>
  </rcc>
  <rcc rId="7723" sId="5" odxf="1" dxf="1">
    <oc r="G429">
      <v>100</v>
    </oc>
    <nc r="G429">
      <v>0</v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cc rId="7724" sId="5" odxf="1" dxf="1">
    <nc r="H429">
      <v>600</v>
    </nc>
    <odxf>
      <alignment horizontal="general" vertical="bottom" readingOrder="0"/>
    </odxf>
    <ndxf>
      <alignment horizontal="center" vertical="top" readingOrder="0"/>
    </ndxf>
  </rcc>
  <rfmt sheetId="5" sqref="I429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7725" sId="5" odxf="1" dxf="1">
    <oc r="B430" t="inlineStr">
      <is>
        <t>A50</t>
      </is>
    </oc>
    <nc r="B430" t="inlineStr">
      <is>
        <t>Iphone 5</t>
      </is>
    </nc>
    <odxf>
      <border outline="0">
        <left/>
      </border>
    </odxf>
    <ndxf>
      <border outline="0">
        <left style="thin">
          <color indexed="64"/>
        </left>
      </border>
    </ndxf>
  </rcc>
  <rcc rId="7726" sId="5">
    <oc r="C430" t="inlineStr">
      <is>
        <t>Samsung</t>
      </is>
    </oc>
    <nc r="C430" t="inlineStr">
      <is>
        <t>Iphone</t>
      </is>
    </nc>
  </rcc>
  <rcc rId="7727" sId="5">
    <oc r="D430" t="inlineStr">
      <is>
        <t>Glass</t>
      </is>
    </oc>
    <nc r="D430" t="inlineStr">
      <is>
        <t>Battery</t>
      </is>
    </nc>
  </rcc>
  <rcc rId="7728" sId="5">
    <oc r="E430">
      <v>4</v>
    </oc>
    <nc r="E430">
      <v>2</v>
    </nc>
  </rcc>
  <rcc rId="7729" sId="5" odxf="1" dxf="1">
    <oc r="F430">
      <v>4</v>
    </oc>
    <nc r="F430">
      <v>2</v>
    </nc>
    <odxf>
      <font>
        <b/>
        <sz val="10"/>
      </font>
      <border outline="0">
        <right/>
      </border>
    </odxf>
    <n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ndxf>
  </rcc>
  <rcc rId="7730" sId="5" odxf="1" dxf="1">
    <oc r="G430">
      <v>150</v>
    </oc>
    <nc r="G430">
      <f>(F430-E430)</f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cc rId="7731" sId="5" odxf="1" dxf="1">
    <nc r="H430">
      <v>550</v>
    </nc>
    <odxf>
      <alignment horizontal="general" vertical="bottom" readingOrder="0"/>
    </odxf>
    <ndxf>
      <alignment horizontal="center" vertical="top" readingOrder="0"/>
    </ndxf>
  </rcc>
  <rfmt sheetId="5" sqref="I430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7732" sId="5" odxf="1" dxf="1">
    <oc r="B431" t="inlineStr">
      <is>
        <t>A60</t>
      </is>
    </oc>
    <nc r="B431" t="inlineStr">
      <is>
        <t>Iphone 5S</t>
      </is>
    </nc>
    <odxf>
      <border outline="0">
        <left/>
      </border>
    </odxf>
    <ndxf>
      <border outline="0">
        <left style="thin">
          <color indexed="64"/>
        </left>
      </border>
    </ndxf>
  </rcc>
  <rcc rId="7733" sId="5">
    <oc r="C431" t="inlineStr">
      <is>
        <t>Samsung</t>
      </is>
    </oc>
    <nc r="C431" t="inlineStr">
      <is>
        <t>Iphone</t>
      </is>
    </nc>
  </rcc>
  <rcc rId="7734" sId="5">
    <oc r="D431" t="inlineStr">
      <is>
        <t>Glass</t>
      </is>
    </oc>
    <nc r="D431" t="inlineStr">
      <is>
        <t>Battery</t>
      </is>
    </nc>
  </rcc>
  <rcc rId="7735" sId="5">
    <oc r="E431">
      <v>5</v>
    </oc>
    <nc r="E431">
      <v>4</v>
    </nc>
  </rcc>
  <rcc rId="7736" sId="5" odxf="1" dxf="1">
    <oc r="F431">
      <v>5</v>
    </oc>
    <nc r="F431">
      <v>4</v>
    </nc>
    <odxf>
      <font>
        <b/>
        <sz val="10"/>
      </font>
      <border outline="0">
        <right/>
      </border>
    </odxf>
    <n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ndxf>
  </rcc>
  <rcc rId="7737" sId="5" odxf="1" dxf="1">
    <oc r="G431">
      <v>150</v>
    </oc>
    <nc r="G431">
      <f>(F431-E431)</f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cc rId="7738" sId="5" odxf="1" dxf="1">
    <nc r="H431">
      <v>550</v>
    </nc>
    <odxf>
      <alignment horizontal="general" vertical="bottom" readingOrder="0"/>
    </odxf>
    <ndxf>
      <alignment horizontal="center" vertical="top" readingOrder="0"/>
    </ndxf>
  </rcc>
  <rfmt sheetId="5" sqref="I431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7739" sId="5" odxf="1" dxf="1">
    <oc r="B432" t="inlineStr">
      <is>
        <t xml:space="preserve">C5 </t>
      </is>
    </oc>
    <nc r="B432" t="inlineStr">
      <is>
        <t>Iphone  6S</t>
      </is>
    </nc>
    <odxf>
      <border outline="0">
        <left/>
      </border>
    </odxf>
    <ndxf>
      <border outline="0">
        <left style="thin">
          <color indexed="64"/>
        </left>
      </border>
    </ndxf>
  </rcc>
  <rcc rId="7740" sId="5">
    <oc r="C432" t="inlineStr">
      <is>
        <t>Samsung</t>
      </is>
    </oc>
    <nc r="C432" t="inlineStr">
      <is>
        <t>Iphone</t>
      </is>
    </nc>
  </rcc>
  <rcc rId="7741" sId="5">
    <oc r="D432" t="inlineStr">
      <is>
        <t>Glass</t>
      </is>
    </oc>
    <nc r="D432" t="inlineStr">
      <is>
        <t>Battery</t>
      </is>
    </nc>
  </rcc>
  <rcc rId="7742" sId="5">
    <oc r="E432">
      <v>5</v>
    </oc>
    <nc r="E432">
      <v>0</v>
    </nc>
  </rcc>
  <rcc rId="7743" sId="5" odxf="1" dxf="1">
    <oc r="F432">
      <v>5</v>
    </oc>
    <nc r="F432">
      <v>0</v>
    </nc>
    <odxf>
      <font>
        <b/>
        <sz val="10"/>
      </font>
      <border outline="0">
        <right/>
      </border>
    </odxf>
    <n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ndxf>
  </rcc>
  <rcc rId="7744" sId="5" odxf="1" dxf="1">
    <oc r="G432">
      <v>100</v>
    </oc>
    <nc r="G432">
      <f>(F432-E432)</f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cc rId="7745" sId="5" odxf="1" dxf="1">
    <nc r="H432">
      <v>800</v>
    </nc>
    <odxf>
      <alignment horizontal="general" vertical="bottom" readingOrder="0"/>
    </odxf>
    <ndxf>
      <alignment horizontal="center" vertical="top" readingOrder="0"/>
    </ndxf>
  </rcc>
  <rfmt sheetId="5" sqref="I432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7746" sId="5" odxf="1" dxf="1">
    <oc r="B433" t="inlineStr">
      <is>
        <t>A70</t>
      </is>
    </oc>
    <nc r="B433" t="inlineStr">
      <is>
        <t>Iphone  6G</t>
      </is>
    </nc>
    <odxf>
      <border outline="0">
        <left/>
      </border>
    </odxf>
    <ndxf>
      <border outline="0">
        <left style="thin">
          <color indexed="64"/>
        </left>
      </border>
    </ndxf>
  </rcc>
  <rcc rId="7747" sId="5">
    <oc r="C433" t="inlineStr">
      <is>
        <t>Samsung</t>
      </is>
    </oc>
    <nc r="C433" t="inlineStr">
      <is>
        <t>Iphone</t>
      </is>
    </nc>
  </rcc>
  <rcc rId="7748" sId="5">
    <oc r="D433" t="inlineStr">
      <is>
        <t>Glass</t>
      </is>
    </oc>
    <nc r="D433" t="inlineStr">
      <is>
        <t>Battery</t>
      </is>
    </nc>
  </rcc>
  <rcc rId="7749" sId="5">
    <oc r="E433">
      <v>5</v>
    </oc>
    <nc r="E433">
      <v>1</v>
    </nc>
  </rcc>
  <rcc rId="7750" sId="5" odxf="1" dxf="1">
    <oc r="F433">
      <v>5</v>
    </oc>
    <nc r="F433">
      <v>1</v>
    </nc>
    <odxf>
      <font>
        <b/>
        <sz val="10"/>
      </font>
      <border outline="0">
        <right/>
      </border>
    </odxf>
    <n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ndxf>
  </rcc>
  <rcc rId="7751" sId="5" odxf="1" dxf="1">
    <oc r="G433">
      <v>150</v>
    </oc>
    <nc r="G433">
      <f>(F433-E433)</f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fmt sheetId="5" sqref="H433" start="0" length="0">
    <dxf>
      <alignment horizontal="center" vertical="top" readingOrder="0"/>
    </dxf>
  </rfmt>
  <rfmt sheetId="5" sqref="I433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7752" sId="5" odxf="1" dxf="1">
    <oc r="B434" t="inlineStr">
      <is>
        <t>J120</t>
      </is>
    </oc>
    <nc r="B434" t="inlineStr">
      <is>
        <t>Iphone 6+</t>
      </is>
    </nc>
    <odxf>
      <border outline="0">
        <left/>
      </border>
    </odxf>
    <ndxf>
      <border outline="0">
        <left style="thin">
          <color indexed="64"/>
        </left>
      </border>
    </ndxf>
  </rcc>
  <rcc rId="7753" sId="5">
    <oc r="C434" t="inlineStr">
      <is>
        <t>Samsung</t>
      </is>
    </oc>
    <nc r="C434" t="inlineStr">
      <is>
        <t>Iphone</t>
      </is>
    </nc>
  </rcc>
  <rcc rId="7754" sId="5">
    <oc r="D434" t="inlineStr">
      <is>
        <t>Glass</t>
      </is>
    </oc>
    <nc r="D434" t="inlineStr">
      <is>
        <t>Battery</t>
      </is>
    </nc>
  </rcc>
  <rcc rId="7755" sId="5">
    <oc r="E434">
      <v>5</v>
    </oc>
    <nc r="E434">
      <v>1</v>
    </nc>
  </rcc>
  <rcc rId="7756" sId="5" odxf="1" dxf="1">
    <oc r="F434">
      <v>5</v>
    </oc>
    <nc r="F434">
      <v>1</v>
    </nc>
    <odxf>
      <font>
        <b/>
        <sz val="10"/>
      </font>
      <border outline="0">
        <right/>
      </border>
    </odxf>
    <n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ndxf>
  </rcc>
  <rcc rId="7757" sId="5" odxf="1" dxf="1">
    <oc r="G434">
      <v>100</v>
    </oc>
    <nc r="G434">
      <f>(F434-E434)</f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cc rId="7758" sId="5" odxf="1" dxf="1">
    <nc r="H434">
      <v>800</v>
    </nc>
    <odxf>
      <alignment horizontal="general" vertical="bottom" readingOrder="0"/>
    </odxf>
    <ndxf>
      <alignment horizontal="center" vertical="top" readingOrder="0"/>
    </ndxf>
  </rcc>
  <rfmt sheetId="5" sqref="I434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7759" sId="5" odxf="1" dxf="1">
    <oc r="B435" t="inlineStr">
      <is>
        <t>J3 Pro</t>
      </is>
    </oc>
    <nc r="B435" t="inlineStr">
      <is>
        <t>Iphone 6S+</t>
      </is>
    </nc>
    <odxf>
      <border outline="0">
        <left/>
      </border>
    </odxf>
    <ndxf>
      <border outline="0">
        <left style="thin">
          <color indexed="64"/>
        </left>
      </border>
    </ndxf>
  </rcc>
  <rcc rId="7760" sId="5">
    <oc r="C435" t="inlineStr">
      <is>
        <t>Samsung</t>
      </is>
    </oc>
    <nc r="C435" t="inlineStr">
      <is>
        <t>Iphone</t>
      </is>
    </nc>
  </rcc>
  <rcc rId="7761" sId="5">
    <oc r="D435" t="inlineStr">
      <is>
        <t>Glass</t>
      </is>
    </oc>
    <nc r="D435" t="inlineStr">
      <is>
        <t>Battery</t>
      </is>
    </nc>
  </rcc>
  <rcc rId="7762" sId="5">
    <oc r="E435">
      <v>5</v>
    </oc>
    <nc r="E435">
      <v>1</v>
    </nc>
  </rcc>
  <rcc rId="7763" sId="5" odxf="1" dxf="1">
    <oc r="F435">
      <v>5</v>
    </oc>
    <nc r="F435">
      <v>1</v>
    </nc>
    <odxf>
      <font>
        <b/>
        <sz val="10"/>
      </font>
      <border outline="0">
        <right/>
      </border>
    </odxf>
    <n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ndxf>
  </rcc>
  <rcc rId="7764" sId="5" odxf="1" dxf="1">
    <oc r="G435">
      <v>100</v>
    </oc>
    <nc r="G435">
      <v>0</v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fmt sheetId="5" sqref="H435" start="0" length="0">
    <dxf>
      <alignment horizontal="center" vertical="top" readingOrder="0"/>
    </dxf>
  </rfmt>
  <rfmt sheetId="5" sqref="I435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7765" sId="5" odxf="1" dxf="1">
    <oc r="B436" t="inlineStr">
      <is>
        <t>J4</t>
      </is>
    </oc>
    <nc r="B436" t="inlineStr">
      <is>
        <t>Lg x power</t>
      </is>
    </nc>
    <odxf>
      <border outline="0">
        <left/>
      </border>
    </odxf>
    <ndxf>
      <border outline="0">
        <left style="thin">
          <color indexed="64"/>
        </left>
      </border>
    </ndxf>
  </rcc>
  <rcc rId="7766" sId="5">
    <oc r="C436" t="inlineStr">
      <is>
        <t>Samsung</t>
      </is>
    </oc>
    <nc r="C436" t="inlineStr">
      <is>
        <t>LG</t>
      </is>
    </nc>
  </rcc>
  <rcc rId="7767" sId="5">
    <oc r="D436" t="inlineStr">
      <is>
        <t>Glass</t>
      </is>
    </oc>
    <nc r="D436" t="inlineStr">
      <is>
        <t>Battery</t>
      </is>
    </nc>
  </rcc>
  <rcc rId="7768" sId="5">
    <oc r="E436">
      <v>5</v>
    </oc>
    <nc r="E436">
      <v>0</v>
    </nc>
  </rcc>
  <rcc rId="7769" sId="5" odxf="1" dxf="1">
    <oc r="F436">
      <v>5</v>
    </oc>
    <nc r="F436">
      <v>0</v>
    </nc>
    <odxf>
      <font>
        <b/>
        <sz val="10"/>
      </font>
      <border outline="0">
        <right/>
      </border>
    </odxf>
    <n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ndxf>
  </rcc>
  <rcc rId="7770" sId="5" odxf="1" dxf="1">
    <oc r="G436">
      <v>100</v>
    </oc>
    <nc r="G436">
      <v>0</v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fmt sheetId="5" sqref="H436" start="0" length="0">
    <dxf>
      <alignment horizontal="center" vertical="top" readingOrder="0"/>
    </dxf>
  </rfmt>
  <rfmt sheetId="5" sqref="I436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7771" sId="5" odxf="1" dxf="1">
    <oc r="B437" t="inlineStr">
      <is>
        <t>J510</t>
      </is>
    </oc>
    <nc r="B437" t="inlineStr">
      <is>
        <t xml:space="preserve">y91 </t>
      </is>
    </nc>
    <odxf>
      <border outline="0">
        <left/>
      </border>
    </odxf>
    <ndxf>
      <border outline="0">
        <left style="thin">
          <color indexed="64"/>
        </left>
      </border>
    </ndxf>
  </rcc>
  <rcc rId="7772" sId="5">
    <oc r="C437" t="inlineStr">
      <is>
        <t>Samsung</t>
      </is>
    </oc>
    <nc r="C437" t="inlineStr">
      <is>
        <t>oppo</t>
      </is>
    </nc>
  </rcc>
  <rcc rId="7773" sId="5">
    <oc r="D437" t="inlineStr">
      <is>
        <t>Glass</t>
      </is>
    </oc>
    <nc r="D437" t="inlineStr">
      <is>
        <t>battery</t>
      </is>
    </nc>
  </rcc>
  <rcc rId="7774" sId="5">
    <oc r="E437">
      <v>5</v>
    </oc>
    <nc r="E437">
      <v>1</v>
    </nc>
  </rcc>
  <rcc rId="7775" sId="5" odxf="1" dxf="1">
    <oc r="F437">
      <v>5</v>
    </oc>
    <nc r="F437">
      <v>1</v>
    </nc>
    <odxf>
      <font>
        <b/>
        <sz val="10"/>
      </font>
      <border outline="0">
        <right/>
      </border>
    </odxf>
    <n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ndxf>
  </rcc>
  <rcc rId="7776" sId="5" odxf="1" dxf="1">
    <oc r="G437">
      <v>100</v>
    </oc>
    <nc r="G437">
      <f>(F437-E437)</f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cc rId="7777" sId="5" odxf="1" dxf="1">
    <nc r="H437" t="inlineStr">
      <is>
        <t xml:space="preserve">1000 / </t>
      </is>
    </nc>
    <odxf>
      <alignment horizontal="general" vertical="bottom" readingOrder="0"/>
    </odxf>
    <ndxf>
      <alignment horizontal="center" vertical="top" readingOrder="0"/>
    </ndxf>
  </rcc>
  <rfmt sheetId="5" sqref="I437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7778" sId="5" odxf="1" dxf="1">
    <oc r="B438" t="inlineStr">
      <is>
        <t>J7</t>
      </is>
    </oc>
    <nc r="B438" t="inlineStr">
      <is>
        <t>x601</t>
      </is>
    </nc>
    <odxf>
      <border outline="0">
        <left/>
      </border>
    </odxf>
    <ndxf>
      <border outline="0">
        <left style="thin">
          <color indexed="64"/>
        </left>
      </border>
    </ndxf>
  </rcc>
  <rcc rId="7779" sId="5">
    <oc r="C438" t="inlineStr">
      <is>
        <t>Samsung</t>
      </is>
    </oc>
    <nc r="C438" t="inlineStr">
      <is>
        <t>oppo</t>
      </is>
    </nc>
  </rcc>
  <rcc rId="7780" sId="5">
    <oc r="D438" t="inlineStr">
      <is>
        <t>Glass</t>
      </is>
    </oc>
    <nc r="D438" t="inlineStr">
      <is>
        <t>battery</t>
      </is>
    </nc>
  </rcc>
  <rcc rId="7781" sId="5">
    <oc r="E438">
      <v>5</v>
    </oc>
    <nc r="E438">
      <v>1</v>
    </nc>
  </rcc>
  <rcc rId="7782" sId="5" odxf="1" dxf="1">
    <oc r="F438">
      <v>5</v>
    </oc>
    <nc r="F438">
      <v>1</v>
    </nc>
    <odxf>
      <font>
        <b/>
        <sz val="10"/>
      </font>
      <border outline="0">
        <right/>
      </border>
    </odxf>
    <n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ndxf>
  </rcc>
  <rcc rId="7783" sId="5" odxf="1" dxf="1">
    <oc r="G438">
      <v>100</v>
    </oc>
    <nc r="G438">
      <f>(F438-E438)</f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cc rId="7784" sId="5" odxf="1" dxf="1">
    <nc r="H438" t="inlineStr">
      <is>
        <t xml:space="preserve">1000 / </t>
      </is>
    </nc>
    <odxf>
      <alignment horizontal="general" vertical="bottom" readingOrder="0"/>
    </odxf>
    <ndxf>
      <alignment horizontal="center" vertical="top" readingOrder="0"/>
    </ndxf>
  </rcc>
  <rfmt sheetId="5" sqref="I438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7785" sId="5" odxf="1" dxf="1">
    <oc r="B439" t="inlineStr">
      <is>
        <t>J710</t>
      </is>
    </oc>
    <nc r="B439" t="inlineStr">
      <is>
        <t>x559</t>
      </is>
    </nc>
    <odxf>
      <border outline="0">
        <left/>
      </border>
    </odxf>
    <ndxf>
      <border outline="0">
        <left style="thin">
          <color indexed="64"/>
        </left>
      </border>
    </ndxf>
  </rcc>
  <rcc rId="7786" sId="5">
    <oc r="C439" t="inlineStr">
      <is>
        <t>Samsung</t>
      </is>
    </oc>
    <nc r="C439" t="inlineStr">
      <is>
        <t>oppo</t>
      </is>
    </nc>
  </rcc>
  <rcc rId="7787" sId="5">
    <oc r="D439" t="inlineStr">
      <is>
        <t>Glass</t>
      </is>
    </oc>
    <nc r="D439" t="inlineStr">
      <is>
        <t>battery</t>
      </is>
    </nc>
  </rcc>
  <rcc rId="7788" sId="5">
    <oc r="E439">
      <v>5</v>
    </oc>
    <nc r="E439">
      <v>2</v>
    </nc>
  </rcc>
  <rcc rId="7789" sId="5" odxf="1" dxf="1">
    <oc r="F439">
      <v>5</v>
    </oc>
    <nc r="F439">
      <v>2</v>
    </nc>
    <odxf>
      <font>
        <b/>
        <sz val="10"/>
      </font>
      <border outline="0">
        <right/>
      </border>
    </odxf>
    <n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ndxf>
  </rcc>
  <rcc rId="7790" sId="5" odxf="1" dxf="1">
    <oc r="G439">
      <v>100</v>
    </oc>
    <nc r="G439">
      <f>(F439-E439)</f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cc rId="7791" sId="5" odxf="1" dxf="1">
    <nc r="H439" t="inlineStr">
      <is>
        <t xml:space="preserve">1000 / </t>
      </is>
    </nc>
    <odxf>
      <alignment horizontal="general" vertical="bottom" readingOrder="0"/>
    </odxf>
    <ndxf>
      <alignment horizontal="center" vertical="top" readingOrder="0"/>
    </ndxf>
  </rcc>
  <rfmt sheetId="5" sqref="I439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7792" sId="5">
    <oc r="E276">
      <v>1</v>
    </oc>
    <nc r="E276">
      <v>10</v>
    </nc>
  </rcc>
  <rcc rId="7793" sId="5">
    <oc r="F276">
      <v>1</v>
    </oc>
    <nc r="F276">
      <v>10</v>
    </nc>
  </rcc>
  <rcc rId="7794" sId="5">
    <oc r="H276">
      <v>1300</v>
    </oc>
    <nc r="H276">
      <v>1150</v>
    </nc>
  </rcc>
  <rcmt sheetId="5" cell="E276" guid="{00000000-0000-0000-0000-000000000000}" action="delete" author="Windows User"/>
  <rcmt sheetId="5" cell="H276" guid="{619618CB-9282-4F5A-9B3D-EBEDFD2E2578}" author="Windows User" newLength="39"/>
</revisions>
</file>

<file path=xl/revisions/revisionLog57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795" sId="5">
    <oc r="H297">
      <v>2250</v>
    </oc>
    <nc r="H297">
      <v>2100</v>
    </nc>
  </rcc>
</revisions>
</file>

<file path=xl/revisions/revisionLog57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796" sId="5">
    <oc r="H298">
      <v>2300</v>
    </oc>
    <nc r="H298">
      <v>2200</v>
    </nc>
  </rcc>
  <rcc rId="7797" sId="5">
    <oc r="E298">
      <v>5</v>
    </oc>
    <nc r="E298">
      <v>3</v>
    </nc>
  </rcc>
  <rcc rId="7798" sId="5">
    <oc r="F298">
      <v>5</v>
    </oc>
    <nc r="F298">
      <v>3</v>
    </nc>
  </rcc>
</revisions>
</file>

<file path=xl/revisions/revisionLog57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799" sId="5">
    <oc r="B221" t="inlineStr">
      <is>
        <t>Xplay</t>
      </is>
    </oc>
    <nc r="B221" t="inlineStr">
      <is>
        <t>X play / max 2</t>
      </is>
    </nc>
  </rcc>
  <rcc rId="7800" sId="5">
    <oc r="B222" t="inlineStr">
      <is>
        <t>Max 2</t>
      </is>
    </oc>
    <nc r="B222" t="inlineStr">
      <is>
        <t>moto x2</t>
      </is>
    </nc>
  </rcc>
  <rcc rId="7801" sId="5">
    <oc r="E222">
      <v>1</v>
    </oc>
    <nc r="E222">
      <v>3</v>
    </nc>
  </rcc>
  <rcc rId="7802" sId="5">
    <oc r="F222">
      <v>1</v>
    </oc>
    <nc r="F222">
      <v>3</v>
    </nc>
  </rcc>
</revisions>
</file>

<file path=xl/revisions/revisionLog57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803" sId="5">
    <oc r="H222">
      <v>2000</v>
    </oc>
    <nc r="H222">
      <v>2400</v>
    </nc>
  </rcc>
</revisions>
</file>

<file path=xl/revisions/revisionLog57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804" sId="5">
    <oc r="E187">
      <v>5</v>
    </oc>
    <nc r="E187">
      <v>6</v>
    </nc>
  </rcc>
  <rcc rId="7805" sId="5">
    <oc r="F187">
      <v>5</v>
    </oc>
    <nc r="F187">
      <v>6</v>
    </nc>
  </rcc>
  <rcc rId="7806" sId="5">
    <oc r="G187" t="inlineStr">
      <is>
        <t>d</t>
      </is>
    </oc>
    <nc r="G187">
      <f>(F187-E187)</f>
    </nc>
  </rcc>
  <rcc rId="7807" sId="5">
    <oc r="H187">
      <v>1200</v>
    </oc>
    <nc r="H187">
      <v>1250</v>
    </nc>
  </rcc>
</revisions>
</file>

<file path=xl/revisions/revisionLog57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7808" sId="5" ref="A186:XFD186" action="insertRow"/>
  <rcc rId="7809" sId="5">
    <nc r="A186" t="inlineStr">
      <is>
        <t>115A</t>
      </is>
    </nc>
  </rcc>
  <rcc rId="7810" sId="5">
    <nc r="C186" t="inlineStr">
      <is>
        <t>iphone</t>
      </is>
    </nc>
  </rcc>
  <rcc rId="7811" sId="5">
    <nc r="D186" t="inlineStr">
      <is>
        <t>Panel</t>
      </is>
    </nc>
  </rcc>
  <rcc rId="7812" sId="5">
    <nc r="G186">
      <f>(F186-E186)</f>
    </nc>
  </rcc>
  <rcc rId="7813" sId="5">
    <nc r="H186">
      <v>1500</v>
    </nc>
  </rcc>
  <rcc rId="7814" sId="5">
    <nc r="B186" t="inlineStr">
      <is>
        <t>iphone 7</t>
      </is>
    </nc>
  </rcc>
  <rcc rId="7815" sId="5">
    <oc r="H187">
      <v>1500</v>
    </oc>
    <nc r="H187">
      <v>2000</v>
    </nc>
  </rcc>
  <rcc rId="7816" sId="5">
    <nc r="E186">
      <v>3</v>
    </nc>
  </rcc>
  <rcc rId="7817" sId="5">
    <nc r="F186">
      <v>3</v>
    </nc>
  </rcc>
  <rcc rId="7818" sId="5">
    <oc r="E187">
      <v>1</v>
    </oc>
    <nc r="E187">
      <v>3</v>
    </nc>
  </rcc>
  <rcc rId="7819" sId="5">
    <oc r="F187">
      <v>1</v>
    </oc>
    <nc r="F187">
      <v>3</v>
    </nc>
  </rcc>
</revisions>
</file>

<file path=xl/revisions/revisionLog57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820" sId="5">
    <oc r="H233">
      <v>2700</v>
    </oc>
    <nc r="H233">
      <v>2400</v>
    </nc>
  </rcc>
  <rcc rId="7821" sId="5">
    <oc r="H234">
      <v>2800</v>
    </oc>
    <nc r="H234">
      <v>2700</v>
    </nc>
  </rcc>
</revisions>
</file>

<file path=xl/revisions/revisionLog5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80" sId="5" ref="A121:XFD121" action="insertRow"/>
  <rcc rId="481" sId="5">
    <nc r="A121" t="inlineStr">
      <is>
        <t>113C</t>
      </is>
    </nc>
  </rcc>
  <rcc rId="482" sId="5">
    <nc r="B121" t="inlineStr">
      <is>
        <t>X653</t>
      </is>
    </nc>
  </rcc>
  <rcc rId="483" sId="5">
    <nc r="C121" t="inlineStr">
      <is>
        <t>INFINIX</t>
      </is>
    </nc>
  </rcc>
  <rcc rId="484" sId="5">
    <nc r="D121" t="inlineStr">
      <is>
        <t>Panel</t>
      </is>
    </nc>
  </rcc>
  <rcc rId="485" sId="5">
    <nc r="E121">
      <v>2</v>
    </nc>
  </rcc>
  <rcc rId="486" sId="5">
    <nc r="F121">
      <v>2</v>
    </nc>
  </rcc>
  <rcc rId="487" sId="5">
    <nc r="G121">
      <v>0</v>
    </nc>
  </rcc>
  <rcc rId="488" sId="5">
    <nc r="H121">
      <v>2900</v>
    </nc>
  </rcc>
  <rcc rId="489" sId="5">
    <oc r="B120" t="inlineStr">
      <is>
        <t>X653</t>
      </is>
    </oc>
    <nc r="B120" t="inlineStr">
      <is>
        <t>x652 / S5</t>
      </is>
    </nc>
  </rcc>
  <rcc rId="490" sId="5">
    <oc r="E120">
      <v>2</v>
    </oc>
    <nc r="E120">
      <v>1</v>
    </nc>
  </rcc>
  <rcc rId="491" sId="5">
    <oc r="F120">
      <v>2</v>
    </oc>
    <nc r="F120">
      <v>1</v>
    </nc>
  </rcc>
  <rcc rId="492" sId="5">
    <oc r="G120">
      <v>0</v>
    </oc>
    <nc r="G120">
      <f>(F120-E120)</f>
    </nc>
  </rcc>
  <rcc rId="493" sId="5">
    <oc r="H120">
      <v>2900</v>
    </oc>
    <nc r="H120">
      <v>3200</v>
    </nc>
  </rcc>
</revisions>
</file>

<file path=xl/revisions/revisionLog58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822" sId="5">
    <oc r="H378">
      <v>210</v>
    </oc>
    <nc r="H378">
      <v>230</v>
    </nc>
  </rcc>
  <rcc rId="7823" sId="5">
    <oc r="E378">
      <v>12</v>
    </oc>
    <nc r="E378">
      <v>10</v>
    </nc>
  </rcc>
  <rcc rId="7824" sId="5">
    <oc r="F378">
      <v>12</v>
    </oc>
    <nc r="F378">
      <v>10</v>
    </nc>
  </rcc>
  <rcmt sheetId="5" cell="H378" guid="{00000000-0000-0000-0000-000000000000}" action="delete" author="Windows User"/>
  <rcc rId="7825" sId="5">
    <oc r="E303">
      <v>21</v>
    </oc>
    <nc r="E303">
      <v>2</v>
    </nc>
  </rcc>
</revisions>
</file>

<file path=xl/revisions/revisionLog58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826" sId="5">
    <oc r="H222">
      <v>2000</v>
    </oc>
    <nc r="H222">
      <v>2300</v>
    </nc>
  </rcc>
</revisions>
</file>

<file path=xl/revisions/revisionLog58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827" sId="5">
    <oc r="E222">
      <v>1</v>
    </oc>
    <nc r="E222">
      <v>4</v>
    </nc>
  </rcc>
  <rcc rId="7828" sId="5">
    <oc r="F222">
      <v>1</v>
    </oc>
    <nc r="F222">
      <v>4</v>
    </nc>
  </rcc>
</revisions>
</file>

<file path=xl/revisions/revisionLog58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829" sId="5">
    <oc r="E223">
      <v>3</v>
    </oc>
    <nc r="E223" t="inlineStr">
      <is>
        <t>ddd</t>
      </is>
    </nc>
  </rcc>
  <rcc rId="7830" sId="5">
    <oc r="E270">
      <v>3</v>
    </oc>
    <nc r="E270">
      <v>6</v>
    </nc>
  </rcc>
  <rcc rId="7831" sId="5">
    <oc r="F270">
      <v>3</v>
    </oc>
    <nc r="F270">
      <v>6</v>
    </nc>
  </rcc>
</revisions>
</file>

<file path=xl/revisions/revisionLog58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270" guid="{A030E09E-B71D-48BE-B5BE-C9AA1201EFFA}" author="Windows User" newLength="33"/>
</revisions>
</file>

<file path=xl/revisions/revisionLog58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7832" sId="5" ref="A309:XFD309" action="insertRow"/>
  <rcc rId="7833" sId="5">
    <nc r="C309" t="inlineStr">
      <is>
        <t>SAMSUNG</t>
      </is>
    </nc>
  </rcc>
  <rcc rId="7834" sId="5">
    <nc r="D309" t="inlineStr">
      <is>
        <t>Panel</t>
      </is>
    </nc>
  </rcc>
  <rcc rId="7835" sId="5">
    <nc r="E309">
      <v>1</v>
    </nc>
  </rcc>
  <rcc rId="7836" sId="5">
    <nc r="F309">
      <v>1</v>
    </nc>
  </rcc>
  <rcc rId="7837" sId="5">
    <nc r="G309">
      <v>0</v>
    </nc>
  </rcc>
  <rcc rId="7838" sId="5">
    <nc r="K309">
      <f>(E309*H309)</f>
    </nc>
  </rcc>
  <rcc rId="7839" sId="5">
    <nc r="A309" t="inlineStr">
      <is>
        <t>154J</t>
      </is>
    </nc>
  </rcc>
  <rcc rId="7840" sId="5">
    <nc r="B309">
      <v>8262</v>
    </nc>
  </rcc>
  <rcc rId="7841" sId="5">
    <nc r="H309">
      <v>1300</v>
    </nc>
  </rcc>
  <rcv guid="{6DE08AC6-364D-41DA-BBF2-05E02A4870BC}" action="delete"/>
  <rdn rId="0" localSheetId="5" customView="1" name="Z_6DE08AC6_364D_41DA_BBF2_05E02A4870BC_.wvu.FilterData" hidden="1" oldHidden="1">
    <formula>'black and white print'!$D$1:$D$1465</formula>
    <oldFormula>'black and white print'!$D$1:$D$1465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58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309" guid="{06E84C30-923F-47B8-93DF-0AF6EFAF7A9E}" author="Windows User" newLength="33"/>
</revisions>
</file>

<file path=xl/revisions/revisionLog58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6DE08AC6-364D-41DA-BBF2-05E02A4870BC}" action="delete"/>
  <rdn rId="0" localSheetId="5" customView="1" name="Z_6DE08AC6_364D_41DA_BBF2_05E02A4870BC_.wvu.FilterData" hidden="1" oldHidden="1">
    <formula>'black and white print'!$D$1:$D$1465</formula>
    <oldFormula>'black and white print'!$D$1:$D$1465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58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7848" sId="5" ref="A288:XFD288" action="insertRow"/>
  <rcc rId="7849" sId="5">
    <nc r="A288">
      <v>147</v>
    </nc>
  </rcc>
  <rcc rId="7850" sId="5">
    <nc r="C288" t="inlineStr">
      <is>
        <t>SAMSUNG</t>
      </is>
    </nc>
  </rcc>
  <rcc rId="7851" sId="5">
    <nc r="D288" t="inlineStr">
      <is>
        <t>Panel</t>
      </is>
    </nc>
  </rcc>
  <rcc rId="7852" sId="5">
    <nc r="G288">
      <f>(F288-E288)</f>
    </nc>
  </rcc>
  <rcc rId="7853" sId="5">
    <nc r="I288">
      <v>1200</v>
    </nc>
  </rcc>
  <rcc rId="7854" sId="5">
    <nc r="K288">
      <f>(E288*H288)</f>
    </nc>
  </rcc>
  <rfmt sheetId="5" sqref="L28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7855" sId="5">
    <nc r="B288" t="inlineStr">
      <is>
        <t>J5 Pro</t>
      </is>
    </nc>
  </rcc>
  <rcc rId="7856" sId="5">
    <nc r="E288">
      <v>1</v>
    </nc>
  </rcc>
  <rcc rId="7857" sId="5">
    <nc r="F288">
      <v>1</v>
    </nc>
  </rcc>
  <rcc rId="7858" sId="5">
    <nc r="H288">
      <v>1400</v>
    </nc>
  </rcc>
  <rcv guid="{6DE08AC6-364D-41DA-BBF2-05E02A4870BC}" action="delete"/>
  <rdn rId="0" localSheetId="5" customView="1" name="Z_6DE08AC6_364D_41DA_BBF2_05E02A4870BC_.wvu.FilterData" hidden="1" oldHidden="1">
    <formula>'black and white print'!$D$1:$D$1466</formula>
    <oldFormula>'black and white print'!$D$1:$D$1466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58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288" guid="{37291550-9086-4B03-990D-CDA2B7816E27}" author="Windows User" newLength="33"/>
</revisions>
</file>

<file path=xl/revisions/revisionLog5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4" sId="5">
    <nc r="H22">
      <v>230</v>
    </nc>
  </rcc>
</revisions>
</file>

<file path=xl/revisions/revisionLog59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862" sId="5">
    <oc r="H288">
      <v>1400</v>
    </oc>
    <nc r="H288">
      <v>1500</v>
    </nc>
  </rcc>
  <rcmt sheetId="5" cell="H288" guid="{606D17F3-C47B-481A-AB5F-4E5BFC77DD21}" author="Windows User" oldLength="33" newLength="43"/>
</revisions>
</file>

<file path=xl/revisions/revisionLog59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863" sId="5">
    <oc r="A288">
      <v>147</v>
    </oc>
    <nc r="A288" t="inlineStr">
      <is>
        <t>147A</t>
      </is>
    </nc>
  </rcc>
</revisions>
</file>

<file path=xl/revisions/revisionLog59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7864" sId="5" ref="A196:XFD196" action="insertRow"/>
  <rcc rId="7865" sId="5">
    <nc r="A196" t="inlineStr">
      <is>
        <t>117E</t>
      </is>
    </nc>
  </rcc>
  <rcc rId="7866" sId="5">
    <nc r="C196" t="inlineStr">
      <is>
        <t>Q-Mobile</t>
      </is>
    </nc>
  </rcc>
  <rcc rId="7867" sId="5">
    <nc r="D196" t="inlineStr">
      <is>
        <t>Panel</t>
      </is>
    </nc>
  </rcc>
  <rcc rId="7868" sId="5">
    <nc r="E196">
      <v>2</v>
    </nc>
  </rcc>
  <rcc rId="7869" sId="5">
    <nc r="F196">
      <v>2</v>
    </nc>
  </rcc>
  <rcc rId="7870" sId="5">
    <nc r="G196">
      <v>0</v>
    </nc>
  </rcc>
  <rcc rId="7871" sId="5">
    <nc r="K196">
      <f>(E196*H196)</f>
    </nc>
  </rcc>
  <rcc rId="7872" sId="5">
    <nc r="B196" t="inlineStr">
      <is>
        <t>Lg g3</t>
      </is>
    </nc>
  </rcc>
  <rcc rId="7873" sId="5">
    <nc r="H196">
      <v>1500</v>
    </nc>
  </rcc>
  <rcc rId="7874" sId="5">
    <nc r="I196">
      <v>2500</v>
    </nc>
  </rcc>
  <rcc rId="7875" sId="5">
    <nc r="I195">
      <v>2400</v>
    </nc>
  </rcc>
  <rcmt sheetId="5" cell="H196" guid="{AA9B0861-5E5E-49B4-80AC-9B465ACC04B6}" author="Windows User" newLength="33"/>
</revisions>
</file>

<file path=xl/revisions/revisionLog59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876" sId="5">
    <oc r="A196" t="inlineStr">
      <is>
        <t>117E</t>
      </is>
    </oc>
    <nc r="A196" t="inlineStr">
      <is>
        <t>117F</t>
      </is>
    </nc>
  </rcc>
  <rrc rId="7877" sId="5" ref="A250:XFD250" action="insertRow"/>
  <rcc rId="7878" sId="5">
    <nc r="C250" t="inlineStr">
      <is>
        <t>HUAWEI</t>
      </is>
    </nc>
  </rcc>
  <rcc rId="7879" sId="5">
    <nc r="D250" t="inlineStr">
      <is>
        <t>Panel</t>
      </is>
    </nc>
  </rcc>
  <rcc rId="7880" sId="5">
    <nc r="G250">
      <f>(F250-E250)</f>
    </nc>
  </rcc>
  <rcc rId="7881" sId="5">
    <nc r="K250">
      <f>(E250*H250)</f>
    </nc>
  </rcc>
  <rcc rId="7882" sId="5">
    <nc r="A250" t="inlineStr">
      <is>
        <t>134AA</t>
      </is>
    </nc>
  </rcc>
  <rcc rId="7883" sId="5">
    <nc r="B250" t="inlineStr">
      <is>
        <t>Y53</t>
      </is>
    </nc>
  </rcc>
  <rcc rId="7884" sId="5">
    <nc r="E250">
      <v>5</v>
    </nc>
  </rcc>
  <rcc rId="7885" sId="5">
    <nc r="F250">
      <v>5</v>
    </nc>
  </rcc>
  <rcc rId="7886" sId="5">
    <nc r="H250">
      <v>1300</v>
    </nc>
  </rcc>
  <rcc rId="7887" sId="5">
    <oc r="H221">
      <v>2200</v>
    </oc>
    <nc r="H221">
      <v>2300</v>
    </nc>
  </rcc>
  <rcc rId="7888" sId="5">
    <oc r="E221">
      <v>4</v>
    </oc>
    <nc r="E221">
      <v>6</v>
    </nc>
  </rcc>
  <rcc rId="7889" sId="5">
    <oc r="F221">
      <v>4</v>
    </oc>
    <nc r="F221">
      <v>6</v>
    </nc>
  </rcc>
  <rcmt sheetId="5" cell="H221" guid="{82FA2A6A-668F-4AFF-B06F-A69433C6A6EB}" author="Windows User" newLength="33"/>
</revisions>
</file>

<file path=xl/revisions/revisionLog59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7890" sId="5" ref="A293:XFD293" action="insertRow"/>
  <rcc rId="7891" sId="5">
    <nc r="A293" t="inlineStr">
      <is>
        <t>148A</t>
      </is>
    </nc>
  </rcc>
  <rcc rId="7892" sId="5">
    <nc r="C293" t="inlineStr">
      <is>
        <t>SAMSUNG</t>
      </is>
    </nc>
  </rcc>
  <rcc rId="7893" sId="5">
    <nc r="D293" t="inlineStr">
      <is>
        <t>Panel</t>
      </is>
    </nc>
  </rcc>
  <rcc rId="7894" sId="5">
    <nc r="G293">
      <f>(F293-E293)</f>
    </nc>
  </rcc>
  <rcc rId="7895" sId="5">
    <nc r="I293">
      <v>2100</v>
    </nc>
  </rcc>
  <rcc rId="7896" sId="5">
    <nc r="K293">
      <f>(E293*H293)</f>
    </nc>
  </rcc>
  <rcc rId="7897" sId="5">
    <nc r="B293" t="inlineStr">
      <is>
        <t>j6+ / J6 plus</t>
      </is>
    </nc>
  </rcc>
  <rcc rId="7898" sId="5">
    <nc r="E293">
      <v>5</v>
    </nc>
  </rcc>
  <rcc rId="7899" sId="5">
    <nc r="F293">
      <v>5</v>
    </nc>
  </rcc>
  <rcc rId="7900" sId="5">
    <nc r="H293">
      <v>2300</v>
    </nc>
  </rcc>
</revisions>
</file>

<file path=xl/revisions/revisionLog59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901" sId="5">
    <oc r="I293">
      <v>2100</v>
    </oc>
    <nc r="I293">
      <v>2500</v>
    </nc>
  </rcc>
  <rcmt sheetId="5" cell="H293" guid="{6012BEFD-F186-4C22-A56D-7F8E6EADACEF}" author="Windows User" newLength="33"/>
</revisions>
</file>

<file path=xl/revisions/revisionLog59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902" sId="5">
    <oc r="H283">
      <v>1050</v>
    </oc>
    <nc r="H283">
      <v>1150</v>
    </nc>
  </rcc>
</revisions>
</file>

<file path=xl/revisions/revisionLog59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903" sId="5">
    <oc r="E245">
      <v>4</v>
    </oc>
    <nc r="E245">
      <v>2</v>
    </nc>
  </rcc>
  <rcc rId="7904" sId="5">
    <oc r="F245">
      <v>4</v>
    </oc>
    <nc r="F245">
      <v>2</v>
    </nc>
  </rcc>
  <rcmt sheetId="5" cell="H245" guid="{031C4B3C-FCA8-4063-8603-EB8E83BB9E1F}" author="Windows User" newLength="33"/>
</revisions>
</file>

<file path=xl/revisions/revisionLog59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905" sId="5">
    <oc r="I244" t="inlineStr">
      <is>
        <t>A39</t>
      </is>
    </oc>
    <nc r="I244"/>
  </rcc>
</revisions>
</file>

<file path=xl/revisions/revisionLog59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906" sId="5">
    <oc r="E301">
      <v>2</v>
    </oc>
    <nc r="E301">
      <v>1</v>
    </nc>
  </rcc>
  <rcc rId="7907" sId="5">
    <oc r="F301">
      <v>2</v>
    </oc>
    <nc r="F301">
      <v>1</v>
    </nc>
  </rcc>
  <rcc rId="7908" sId="5">
    <oc r="A293" t="inlineStr">
      <is>
        <t>148A</t>
      </is>
    </oc>
    <nc r="A293" t="inlineStr">
      <is>
        <t>148B</t>
      </is>
    </nc>
  </rcc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57" sId="5">
    <oc r="E147">
      <v>1</v>
    </oc>
    <nc r="E147">
      <v>4</v>
    </nc>
  </rcc>
  <rcc rId="2458" sId="5">
    <oc r="F147">
      <v>1</v>
    </oc>
    <nc r="F147">
      <v>4</v>
    </nc>
  </rcc>
</revisions>
</file>

<file path=xl/revisions/revisionLog6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5" sId="5">
    <oc r="E192">
      <v>2</v>
    </oc>
    <nc r="E192">
      <v>5</v>
    </nc>
  </rcc>
  <rcc rId="496" sId="5">
    <oc r="F192">
      <v>2</v>
    </oc>
    <nc r="F192">
      <v>5</v>
    </nc>
  </rcc>
</revisions>
</file>

<file path=xl/revisions/revisionLog60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909" sId="5">
    <oc r="E188">
      <v>6</v>
    </oc>
    <nc r="E188">
      <v>3</v>
    </nc>
  </rcc>
  <rcc rId="7910" sId="5">
    <oc r="F188">
      <v>6</v>
    </oc>
    <nc r="F188">
      <v>3</v>
    </nc>
  </rcc>
  <rcmt sheetId="5" cell="H188" guid="{499F5CB6-6BFF-4D63-8FA6-E689834A218F}" author="Windows User" newLength="25"/>
</revisions>
</file>

<file path=xl/revisions/revisionLog60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911" sId="5">
    <oc r="E224" t="inlineStr">
      <is>
        <t>ddd</t>
      </is>
    </oc>
    <nc r="E224">
      <v>3</v>
    </nc>
  </rcc>
</revisions>
</file>

<file path=xl/revisions/revisionLog60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912" sId="5">
    <oc r="E226">
      <v>1</v>
    </oc>
    <nc r="E226">
      <v>5</v>
    </nc>
  </rcc>
  <rcc rId="7913" sId="5">
    <oc r="F226">
      <v>1</v>
    </oc>
    <nc r="F226">
      <v>5</v>
    </nc>
  </rcc>
  <rcc rId="7914" sId="5">
    <oc r="E222">
      <v>4</v>
    </oc>
    <nc r="E222">
      <v>3</v>
    </nc>
  </rcc>
  <rcc rId="7915" sId="5">
    <oc r="F222">
      <v>4</v>
    </oc>
    <nc r="F222">
      <v>3</v>
    </nc>
  </rcc>
  <rcmt sheetId="5" cell="H222" guid="{36D1D199-93D7-494E-81A9-B27DF4412515}" author="Windows User" newLength="33"/>
  <rcmt sheetId="5" cell="H223" guid="{CE848A25-6945-4875-84A7-669F6760929B}" author="Windows User" newLength="33"/>
  <rcmt sheetId="5" cell="H224" guid="{36C277D6-9622-4FF7-88C0-34A20E2B7019}" author="Windows User" newLength="33"/>
  <rcmt sheetId="5" cell="H225" guid="{D521E63D-49DC-4EA6-B479-29F7DD7AE69D}" author="Windows User" newLength="34"/>
  <rcmt sheetId="5" cell="H226" guid="{6254DE6A-7879-45DA-82AD-CEF961895DA7}" author="Windows User" newLength="33"/>
  <rcmt sheetId="5" cell="H227" guid="{08282ABD-11E3-4D4B-9C92-5A1C798A84D3}" author="Windows User" newLength="33"/>
</revisions>
</file>

<file path=xl/revisions/revisionLog60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916" sId="5">
    <oc r="I222">
      <v>3200</v>
    </oc>
    <nc r="I222"/>
  </rcc>
</revisions>
</file>

<file path=xl/revisions/revisionLog60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917" sId="5">
    <oc r="E220">
      <v>5</v>
    </oc>
    <nc r="E220">
      <v>1</v>
    </nc>
  </rcc>
  <rcc rId="7918" sId="5">
    <oc r="F220">
      <v>5</v>
    </oc>
    <nc r="F220">
      <v>1</v>
    </nc>
  </rcc>
  <rcc rId="7919" sId="5">
    <oc r="E219">
      <v>1</v>
    </oc>
    <nc r="E219">
      <v>2</v>
    </nc>
  </rcc>
  <rcc rId="7920" sId="5">
    <oc r="F219">
      <v>1</v>
    </oc>
    <nc r="F219">
      <v>2</v>
    </nc>
  </rcc>
  <rcc rId="7921" sId="5">
    <oc r="E218">
      <v>3</v>
    </oc>
    <nc r="E218">
      <v>0</v>
    </nc>
  </rcc>
  <rcc rId="7922" sId="5">
    <oc r="F218">
      <v>3</v>
    </oc>
    <nc r="F218">
      <v>0</v>
    </nc>
  </rcc>
  <rfmt sheetId="5" sqref="E218:F218">
    <dxf>
      <fill>
        <patternFill>
          <bgColor rgb="FFFFFF00"/>
        </patternFill>
      </fill>
    </dxf>
  </rfmt>
  <rcmt sheetId="5" cell="H218" guid="{62D2C7D2-702B-4A81-B0EC-7ADF4F8E9CF7}" author="Windows User" newLength="33"/>
  <rcmt sheetId="5" cell="H219" guid="{E42CA95D-F367-4AB6-8613-1B922224F3E7}" author="Windows User" newLength="33"/>
</revisions>
</file>

<file path=xl/revisions/revisionLog60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923" sId="5">
    <oc r="E216">
      <v>5</v>
    </oc>
    <nc r="E216">
      <v>3</v>
    </nc>
  </rcc>
  <rcc rId="7924" sId="5">
    <oc r="F216">
      <v>5</v>
    </oc>
    <nc r="F216">
      <v>3</v>
    </nc>
  </rcc>
  <rcmt sheetId="5" cell="H216" guid="{F883879A-07C5-4BD2-A745-48AD54E4D8EB}" author="Windows User" newLength="25"/>
  <rcmt sheetId="5" cell="H217" guid="{5CACC873-6F34-46F2-B3CF-8A433F8CC7BB}" author="Windows User" newLength="33"/>
</revisions>
</file>

<file path=xl/revisions/revisionLog60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925" sId="5">
    <oc r="E212">
      <v>2</v>
    </oc>
    <nc r="E212">
      <v>1</v>
    </nc>
  </rcc>
  <rcc rId="7926" sId="5">
    <oc r="F212">
      <v>2</v>
    </oc>
    <nc r="F212">
      <v>1</v>
    </nc>
  </rcc>
</revisions>
</file>

<file path=xl/revisions/revisionLog60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210" guid="{0170A4D3-AB51-4B64-B601-3AA5A4717D25}" author="Windows User" newLength="33"/>
  <rcmt sheetId="5" cell="H211" guid="{477CBADC-C509-4E82-B70D-9313B82A6DB5}" author="Windows User" newLength="25"/>
</revisions>
</file>

<file path=xl/revisions/revisionLog60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7927" sId="5" ref="A301:XFD301" action="insertRow"/>
  <rcc rId="7928" sId="5">
    <nc r="A301" t="inlineStr">
      <is>
        <t>151B</t>
      </is>
    </nc>
  </rcc>
  <rcc rId="7929" sId="5">
    <nc r="C301" t="inlineStr">
      <is>
        <t>SAMSUNG</t>
      </is>
    </nc>
  </rcc>
  <rcc rId="7930" sId="5">
    <nc r="D301" t="inlineStr">
      <is>
        <t>Panel</t>
      </is>
    </nc>
  </rcc>
  <rcc rId="7931" sId="5">
    <nc r="G301">
      <f>(F301-E301)</f>
    </nc>
  </rcc>
  <rcc rId="7932" sId="5">
    <nc r="K301">
      <f>(E301*H301)</f>
    </nc>
  </rcc>
  <rcc rId="7933" sId="5">
    <nc r="B301">
      <v>8062</v>
    </nc>
  </rcc>
  <rcc rId="7934" sId="5">
    <nc r="E301">
      <v>1</v>
    </nc>
  </rcc>
  <rcc rId="7935" sId="5">
    <nc r="F301">
      <v>1</v>
    </nc>
  </rcc>
  <rcc rId="7936" sId="5">
    <nc r="H301">
      <v>1300</v>
    </nc>
  </rcc>
  <rcc rId="7937" sId="5">
    <oc r="E303">
      <v>2</v>
    </oc>
    <nc r="E303">
      <v>5</v>
    </nc>
  </rcc>
  <rcc rId="7938" sId="5">
    <oc r="F303">
      <v>2</v>
    </oc>
    <nc r="F303">
      <v>5</v>
    </nc>
  </rcc>
  <rcmt sheetId="5" cell="H301" guid="{FADA71E9-D7A6-4CC9-BECA-049082C836C4}" author="Windows User" newLength="25"/>
  <rcmt sheetId="5" cell="H302" guid="{0F5734A8-0D98-464C-B9F8-E219350A9B4E}" author="Windows User" oldLength="14" newLength="25"/>
  <rcmt sheetId="5" cell="H303" guid="{5D2BD518-6094-457E-AC48-51B2EED09F46}" author="Windows User" newLength="25"/>
  <rcmt sheetId="5" cell="H304" guid="{D397B1B6-CC6A-4EAD-B2FC-80558C12B5FB}" author="Windows User" newLength="25"/>
</revisions>
</file>

<file path=xl/revisions/revisionLog60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939" sId="5">
    <nc r="I303">
      <v>2400</v>
    </nc>
  </rcc>
</revisions>
</file>

<file path=xl/revisions/revisionLog6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7" sId="5">
    <nc r="H161">
      <v>1300</v>
    </nc>
  </rcc>
</revisions>
</file>

<file path=xl/revisions/revisionLog6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940" sId="5">
    <nc r="I304">
      <v>2400</v>
    </nc>
  </rcc>
</revisions>
</file>

<file path=xl/revisions/revisionLog6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7941" sId="5" ref="A345:XFD345" action="insertRow"/>
  <rcc rId="7942" sId="5">
    <nc r="D345" t="inlineStr">
      <is>
        <t>BIG LCDs</t>
      </is>
    </nc>
  </rcc>
  <rrc rId="7943" sId="5" ref="A345:XFD345" action="insertRow"/>
  <rfmt sheetId="5" sqref="A345" start="0" length="0">
    <dxf>
      <fill>
        <patternFill>
          <bgColor theme="1"/>
        </patternFill>
      </fill>
    </dxf>
  </rfmt>
  <rfmt sheetId="5" sqref="B345" start="0" length="0">
    <dxf>
      <fill>
        <patternFill>
          <bgColor theme="2"/>
        </patternFill>
      </fill>
    </dxf>
  </rfmt>
  <rfmt sheetId="5" sqref="C345" start="0" length="0">
    <dxf>
      <fill>
        <patternFill>
          <bgColor theme="2"/>
        </patternFill>
      </fill>
    </dxf>
  </rfmt>
  <rfmt sheetId="5" sqref="D345" start="0" length="0">
    <dxf>
      <fill>
        <patternFill>
          <bgColor theme="2"/>
        </patternFill>
      </fill>
    </dxf>
  </rfmt>
  <rfmt sheetId="5" sqref="E345" start="0" length="0">
    <dxf>
      <fill>
        <patternFill>
          <bgColor theme="2"/>
        </patternFill>
      </fill>
    </dxf>
  </rfmt>
  <rfmt sheetId="5" sqref="F345" start="0" length="0">
    <dxf>
      <fill>
        <patternFill>
          <bgColor theme="2"/>
        </patternFill>
      </fill>
    </dxf>
  </rfmt>
  <rfmt sheetId="5" sqref="G345" start="0" length="0">
    <dxf>
      <fill>
        <patternFill>
          <bgColor theme="2"/>
        </patternFill>
      </fill>
    </dxf>
  </rfmt>
  <rfmt sheetId="5" sqref="H345" start="0" length="0">
    <dxf>
      <fill>
        <patternFill>
          <bgColor theme="2"/>
        </patternFill>
      </fill>
    </dxf>
  </rfmt>
  <rfmt sheetId="5" sqref="I345" start="0" length="0">
    <dxf>
      <fill>
        <patternFill>
          <bgColor theme="2"/>
        </patternFill>
      </fill>
    </dxf>
  </rfmt>
  <rcc rId="7944" sId="5">
    <oc r="D344" t="inlineStr">
      <is>
        <t>BIG LCDs</t>
      </is>
    </oc>
    <nc r="D344" t="inlineStr">
      <is>
        <t>LED</t>
      </is>
    </nc>
  </rcc>
</revisions>
</file>

<file path=xl/revisions/revisionLog6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7945" sId="5" ref="A346:XFD346" action="insertRow"/>
  <rrc rId="7946" sId="5" ref="A346:XFD346" action="insertRow"/>
  <rcc rId="7947" sId="5">
    <nc r="B345" t="inlineStr">
      <is>
        <t>J3 LED</t>
      </is>
    </nc>
  </rcc>
  <rcc rId="7948" sId="5">
    <nc r="C345" t="inlineStr">
      <is>
        <t>Samsung</t>
      </is>
    </nc>
  </rcc>
  <rcc rId="7949" sId="5">
    <nc r="D345" t="inlineStr">
      <is>
        <t>LED Panel</t>
      </is>
    </nc>
  </rcc>
  <rcc rId="7950" sId="5">
    <nc r="E345">
      <v>1</v>
    </nc>
  </rcc>
  <rcc rId="7951" sId="5">
    <nc r="F345">
      <v>1</v>
    </nc>
  </rcc>
  <rcc rId="7952" sId="5">
    <nc r="G345">
      <v>0</v>
    </nc>
  </rcc>
</revisions>
</file>

<file path=xl/revisions/revisionLog6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953" sId="5">
    <nc r="H345">
      <v>3500</v>
    </nc>
  </rcc>
  <rcc rId="7954" sId="5">
    <nc r="I345">
      <v>4500</v>
    </nc>
  </rcc>
  <rcc rId="7955" sId="5">
    <nc r="B346" t="inlineStr">
      <is>
        <t>x601 oroginal</t>
      </is>
    </nc>
  </rcc>
  <rcc rId="7956" sId="5">
    <nc r="C346" t="inlineStr">
      <is>
        <t>Infinix</t>
      </is>
    </nc>
  </rcc>
  <rcc rId="7957" sId="5">
    <nc r="D346" t="inlineStr">
      <is>
        <t>panel</t>
      </is>
    </nc>
  </rcc>
  <rcc rId="7958" sId="5">
    <nc r="E346">
      <v>1</v>
    </nc>
  </rcc>
  <rcc rId="7959" sId="5">
    <nc r="F346">
      <v>1</v>
    </nc>
  </rcc>
  <rcc rId="7960" sId="5">
    <nc r="G346">
      <v>0</v>
    </nc>
  </rcc>
  <rcmt sheetId="5" cell="H345" guid="{6C149691-3525-4FC8-8FC9-7BD32F41B068}" author="Windows User" newLength="25"/>
</revisions>
</file>

<file path=xl/revisions/revisionLog6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961" sId="5">
    <nc r="H346">
      <v>2500</v>
    </nc>
  </rcc>
  <rcc rId="7962" sId="5">
    <nc r="I346">
      <v>3000</v>
    </nc>
  </rcc>
  <rcmt sheetId="5" cell="H346" guid="{363E8857-DA1D-4FBF-A71A-44225E6CACC9}" author="Windows User" newLength="25"/>
</revisions>
</file>

<file path=xl/revisions/revisionLog6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7963" sId="5" ref="A348:XFD348" action="insertRow"/>
</revisions>
</file>

<file path=xl/revisions/revisionLog6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964" sId="5">
    <nc r="B347" t="inlineStr">
      <is>
        <t>A6000</t>
      </is>
    </nc>
  </rcc>
  <rcc rId="7965" sId="5">
    <nc r="C347" t="inlineStr">
      <is>
        <t xml:space="preserve">lenovo </t>
      </is>
    </nc>
  </rcc>
  <rcc rId="7966" sId="5">
    <nc r="D347" t="inlineStr">
      <is>
        <t>panel</t>
      </is>
    </nc>
  </rcc>
  <rcc rId="7967" sId="5">
    <nc r="E347">
      <v>1</v>
    </nc>
  </rcc>
  <rcc rId="7968" sId="5">
    <nc r="F347">
      <v>1</v>
    </nc>
  </rcc>
  <rcc rId="7969" sId="5">
    <nc r="G347">
      <v>0</v>
    </nc>
  </rcc>
  <rcc rId="7970" sId="5">
    <nc r="H347" t="inlineStr">
      <is>
        <t>1300 fa</t>
      </is>
    </nc>
  </rcc>
  <rcc rId="7971" sId="5">
    <oc r="H346">
      <v>2500</v>
    </oc>
    <nc r="H346" t="inlineStr">
      <is>
        <t>2500 fa</t>
      </is>
    </nc>
  </rcc>
  <rcc rId="7972" sId="5">
    <oc r="H345">
      <v>3500</v>
    </oc>
    <nc r="H345" t="inlineStr">
      <is>
        <t>3500 fa</t>
      </is>
    </nc>
  </rcc>
  <rcc rId="7973" sId="5">
    <nc r="I347">
      <v>1600</v>
    </nc>
  </rcc>
</revisions>
</file>

<file path=xl/revisions/revisionLog6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974" sId="5">
    <oc r="I347">
      <v>1600</v>
    </oc>
    <nc r="I347">
      <v>1800</v>
    </nc>
  </rcc>
</revisions>
</file>

<file path=xl/revisions/revisionLog6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7975" sId="5" ref="A349:XFD349" action="insertRow"/>
  <rcc rId="7976" sId="5">
    <nc r="B348" t="inlineStr">
      <is>
        <t>A100</t>
      </is>
    </nc>
  </rcc>
  <rcc rId="7977" sId="5">
    <nc r="C348" t="inlineStr">
      <is>
        <t xml:space="preserve">lenovo </t>
      </is>
    </nc>
  </rcc>
  <rcc rId="7978" sId="5">
    <nc r="D348" t="inlineStr">
      <is>
        <t>panel</t>
      </is>
    </nc>
  </rcc>
  <rcc rId="7979" sId="5">
    <nc r="E348">
      <v>1</v>
    </nc>
  </rcc>
  <rcc rId="7980" sId="5">
    <nc r="F348">
      <v>1</v>
    </nc>
  </rcc>
  <rcc rId="7981" sId="5">
    <nc r="G348">
      <v>0</v>
    </nc>
  </rcc>
</revisions>
</file>

<file path=xl/revisions/revisionLog6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982" sId="5">
    <nc r="B349" t="inlineStr">
      <is>
        <t>Moto Z2 LED</t>
      </is>
    </nc>
  </rcc>
  <rcc rId="7983" sId="5">
    <nc r="C349" t="inlineStr">
      <is>
        <t>MOTOROLLA</t>
      </is>
    </nc>
  </rcc>
  <rcc rId="7984" sId="5">
    <nc r="D349" t="inlineStr">
      <is>
        <t>panel</t>
      </is>
    </nc>
  </rcc>
  <rcc rId="7985" sId="5">
    <nc r="E349">
      <v>1</v>
    </nc>
  </rcc>
  <rcc rId="7986" sId="5">
    <nc r="F349">
      <v>1</v>
    </nc>
  </rcc>
  <rcc rId="7987" sId="5">
    <nc r="G349">
      <v>0</v>
    </nc>
  </rcc>
  <rcc rId="7988" sId="5">
    <nc r="H349">
      <v>4000</v>
    </nc>
  </rcc>
  <rrc rId="7989" sId="5" ref="A350:XFD350" action="insertRow"/>
  <rrc rId="7990" sId="5" ref="A350:XFD350" action="insertRow"/>
  <rrc rId="7991" sId="5" ref="A350:XFD350" action="insertRow"/>
  <rcmt sheetId="5" cell="H349" guid="{C08F85C3-B583-4B7A-B9A9-20BA3CE328E7}" author="Windows User" newLength="33"/>
</revisions>
</file>

<file path=xl/revisions/revisionLog6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8" sId="5">
    <nc r="J161" t="inlineStr">
      <is>
        <t>ali 1300</t>
      </is>
    </nc>
  </rcc>
  <rcc rId="499" sId="5">
    <nc r="K161" t="inlineStr">
      <is>
        <t>mansoor</t>
      </is>
    </nc>
  </rcc>
  <rcc rId="500" sId="5">
    <nc r="L161">
      <v>1250</v>
    </nc>
  </rcc>
</revisions>
</file>

<file path=xl/revisions/revisionLog6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992" sId="5">
    <nc r="H348" t="inlineStr">
      <is>
        <t>700 nabeel</t>
      </is>
    </nc>
  </rcc>
  <rcc rId="7993" sId="5">
    <nc r="I348">
      <v>1800</v>
    </nc>
  </rcc>
</revisions>
</file>

<file path=xl/revisions/revisionLog6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994" sId="5">
    <nc r="I349">
      <v>5000</v>
    </nc>
  </rcc>
</revisions>
</file>

<file path=xl/revisions/revisionLog6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995" sId="5">
    <oc r="F299">
      <v>1</v>
    </oc>
    <nc r="F299">
      <v>0</v>
    </nc>
  </rcc>
  <rcc rId="7996" sId="5">
    <oc r="E299">
      <v>1</v>
    </oc>
    <nc r="E299">
      <v>0</v>
    </nc>
  </rcc>
  <rfmt sheetId="5" sqref="F299">
    <dxf>
      <fill>
        <patternFill>
          <bgColor rgb="FFFFFF00"/>
        </patternFill>
      </fill>
    </dxf>
  </rfmt>
  <rfmt sheetId="5" sqref="E299">
    <dxf>
      <fill>
        <patternFill>
          <bgColor rgb="FFFFFF00"/>
        </patternFill>
      </fill>
    </dxf>
  </rfmt>
  <rcc rId="7997" sId="5">
    <oc r="B227" t="inlineStr">
      <is>
        <t>Moto Z2 LED</t>
      </is>
    </oc>
    <nc r="B227"/>
  </rcc>
  <rcc rId="7998" sId="5">
    <oc r="C227" t="inlineStr">
      <is>
        <t>MOTOROLLA</t>
      </is>
    </oc>
    <nc r="C227"/>
  </rcc>
  <rcc rId="7999" sId="5">
    <oc r="D227" t="inlineStr">
      <is>
        <t>panel</t>
      </is>
    </oc>
    <nc r="D227"/>
  </rcc>
  <rcc rId="8000" sId="5">
    <oc r="E227">
      <v>1</v>
    </oc>
    <nc r="E227"/>
  </rcc>
  <rcc rId="8001" sId="5">
    <oc r="F227">
      <v>1</v>
    </oc>
    <nc r="F227"/>
  </rcc>
  <rcc rId="8002" sId="5">
    <oc r="G227">
      <v>0</v>
    </oc>
    <nc r="G227"/>
  </rcc>
  <rcc rId="8003" sId="5">
    <oc r="H227">
      <v>4000</v>
    </oc>
    <nc r="H227"/>
  </rcc>
</revisions>
</file>

<file path=xl/revisions/revisionLog6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004" sId="5">
    <oc r="B313" t="inlineStr">
      <is>
        <t>Note 1 LED</t>
      </is>
    </oc>
    <nc r="B313"/>
  </rcc>
  <rcc rId="8005" sId="5">
    <oc r="C313" t="inlineStr">
      <is>
        <t>SAMSUNG</t>
      </is>
    </oc>
    <nc r="C313"/>
  </rcc>
  <rcc rId="8006" sId="5">
    <oc r="D313" t="inlineStr">
      <is>
        <t>Panel</t>
      </is>
    </oc>
    <nc r="D313"/>
  </rcc>
  <rcc rId="8007" sId="5">
    <oc r="E313">
      <v>1</v>
    </oc>
    <nc r="E313"/>
  </rcc>
  <rcc rId="8008" sId="5">
    <oc r="F313">
      <v>1</v>
    </oc>
    <nc r="F313"/>
  </rcc>
  <rcc rId="8009" sId="5">
    <oc r="G313">
      <v>0</v>
    </oc>
    <nc r="G313"/>
  </rcc>
</revisions>
</file>

<file path=xl/revisions/revisionLog6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010" sId="5">
    <nc r="B350" t="inlineStr">
      <is>
        <t>Note 1 led</t>
      </is>
    </nc>
  </rcc>
  <rcc rId="8011" sId="5">
    <nc r="C350" t="inlineStr">
      <is>
        <t>Samsung</t>
      </is>
    </nc>
  </rcc>
  <rcc rId="8012" sId="5">
    <nc r="D350" t="inlineStr">
      <is>
        <t>panel</t>
      </is>
    </nc>
  </rcc>
  <rcc rId="8013" sId="5">
    <nc r="E350">
      <v>1</v>
    </nc>
  </rcc>
  <rcc rId="8014" sId="5">
    <nc r="F350">
      <v>1</v>
    </nc>
  </rcc>
  <rcc rId="8015" sId="5">
    <nc r="G350">
      <v>0</v>
    </nc>
  </rcc>
  <rcc rId="8016" sId="5">
    <nc r="H350" t="inlineStr">
      <is>
        <t>2000 fa</t>
      </is>
    </nc>
  </rcc>
  <rcc rId="8017" sId="5">
    <nc r="I350">
      <v>3500</v>
    </nc>
  </rcc>
</revisions>
</file>

<file path=xl/revisions/revisionLog6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018" sId="5">
    <nc r="B313" t="inlineStr">
      <is>
        <t>empty</t>
      </is>
    </nc>
  </rcc>
  <rcc rId="8019" sId="5">
    <nc r="B227" t="inlineStr">
      <is>
        <t>empty</t>
      </is>
    </nc>
  </rcc>
</revisions>
</file>

<file path=xl/revisions/revisionLog6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020" sId="5">
    <oc r="E280">
      <v>3</v>
    </oc>
    <nc r="E280">
      <v>2</v>
    </nc>
  </rcc>
  <rcc rId="8021" sId="5">
    <oc r="F280">
      <v>3</v>
    </oc>
    <nc r="F280">
      <v>2</v>
    </nc>
  </rcc>
  <rcc rId="8022" sId="5">
    <oc r="E279">
      <v>10</v>
    </oc>
    <nc r="E279">
      <v>5</v>
    </nc>
  </rcc>
  <rcc rId="8023" sId="5">
    <oc r="F279">
      <v>10</v>
    </oc>
    <nc r="F279">
      <v>5</v>
    </nc>
  </rcc>
  <rcmt sheetId="5" cell="H251" guid="{9E1451EA-75E3-4F03-933F-5B73EF1350D4}" author="Windows User" newLength="32"/>
  <rcmt sheetId="5" cell="H280" guid="{36D623A0-1E66-40C8-A35A-5B61B59EA7BD}" author="Windows User" newLength="33"/>
  <rcv guid="{6DE08AC6-364D-41DA-BBF2-05E02A4870BC}" action="delete"/>
  <rdn rId="0" localSheetId="5" customView="1" name="Z_6DE08AC6_364D_41DA_BBF2_05E02A4870BC_.wvu.FilterData" hidden="1" oldHidden="1">
    <formula>'black and white print'!$D$1:$D$1479</formula>
    <oldFormula>'black and white print'!$D$1:$D$1479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6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027" sId="5">
    <oc r="B406" t="inlineStr">
      <is>
        <t>F1 / G five 15 pin</t>
      </is>
    </oc>
    <nc r="B406" t="inlineStr">
      <is>
        <t>N225</t>
      </is>
    </nc>
  </rcc>
  <rfmt sheetId="5" sqref="E283:F283">
    <dxf>
      <fill>
        <patternFill>
          <bgColor rgb="FFFFFF00"/>
        </patternFill>
      </fill>
    </dxf>
  </rfmt>
  <rcc rId="8028" sId="5">
    <oc r="E283">
      <v>2</v>
    </oc>
    <nc r="E283">
      <v>0</v>
    </nc>
  </rcc>
  <rcc rId="8029" sId="5">
    <oc r="F283">
      <v>2</v>
    </oc>
    <nc r="F283">
      <v>0</v>
    </nc>
  </rcc>
  <rcc rId="8030" sId="5">
    <oc r="G283">
      <f>(F283-E283)</f>
    </oc>
    <nc r="G283">
      <v>0</v>
    </nc>
  </rcc>
</revisions>
</file>

<file path=xl/revisions/revisionLog6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031" sId="5">
    <oc r="E335">
      <v>5</v>
    </oc>
    <nc r="E335">
      <v>3</v>
    </nc>
  </rcc>
  <rcc rId="8032" sId="5">
    <oc r="F335">
      <v>5</v>
    </oc>
    <nc r="F335">
      <v>3</v>
    </nc>
  </rcc>
  <rcmt sheetId="5" cell="H335" guid="{AEC62ED9-12E1-4C08-83D8-B9EAF3F9999E}" author="Windows User" newLength="33"/>
  <rcv guid="{6DE08AC6-364D-41DA-BBF2-05E02A4870BC}" action="delete"/>
  <rdn rId="0" localSheetId="5" customView="1" name="Z_6DE08AC6_364D_41DA_BBF2_05E02A4870BC_.wvu.FilterData" hidden="1" oldHidden="1">
    <formula>'black and white print'!$D$1:$D$1479</formula>
    <oldFormula>'black and white print'!$D$1:$D$1479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6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036" sId="5">
    <oc r="E292">
      <v>4</v>
    </oc>
    <nc r="E292">
      <v>5</v>
    </nc>
  </rcc>
  <rcc rId="8037" sId="5">
    <oc r="F292">
      <v>4</v>
    </oc>
    <nc r="F292">
      <v>5</v>
    </nc>
  </rcc>
  <rcmt sheetId="5" cell="H292" guid="{7D31176A-66AB-4E5C-94F9-58739FE3864C}" author="Windows User" newLength="33"/>
</revisions>
</file>

<file path=xl/revisions/revisionLog6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01" sId="5" ref="A176:XFD176" action="insertRow"/>
  <rcc rId="502" sId="5">
    <nc r="A176" t="inlineStr">
      <is>
        <t>135A</t>
      </is>
    </nc>
  </rcc>
  <rcc rId="503" sId="5">
    <nc r="B176" t="inlineStr">
      <is>
        <t>K7 Techno</t>
      </is>
    </nc>
  </rcc>
  <rcc rId="504" sId="5">
    <nc r="C176" t="inlineStr">
      <is>
        <t>SAMSUNG</t>
      </is>
    </nc>
  </rcc>
  <rcc rId="505" sId="5">
    <nc r="D176" t="inlineStr">
      <is>
        <t>panel</t>
      </is>
    </nc>
  </rcc>
  <rcc rId="506" sId="5">
    <nc r="E176">
      <v>1</v>
    </nc>
  </rcc>
  <rcc rId="507" sId="5">
    <nc r="F176">
      <v>1</v>
    </nc>
  </rcc>
  <rcc rId="508" sId="5">
    <nc r="G176">
      <f>(F176-E176)</f>
    </nc>
  </rcc>
  <rcc rId="509" sId="5">
    <nc r="H176">
      <v>4000</v>
    </nc>
  </rcc>
</revisions>
</file>

<file path=xl/revisions/revisionLog6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038" sId="5">
    <oc r="E325">
      <v>1</v>
    </oc>
    <nc r="E325">
      <v>4</v>
    </nc>
  </rcc>
  <rcc rId="8039" sId="5">
    <oc r="F325">
      <v>1</v>
    </oc>
    <nc r="F325">
      <v>4</v>
    </nc>
  </rcc>
</revisions>
</file>

<file path=xl/revisions/revisionLog6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040" sId="5">
    <oc r="H325">
      <v>1900</v>
    </oc>
    <nc r="H325">
      <v>1750</v>
    </nc>
  </rcc>
  <rcmt sheetId="5" cell="H325" guid="{E8F4FBCA-83A6-499B-B645-5F573890FC57}" author="Windows User" newLength="33"/>
</revisions>
</file>

<file path=xl/revisions/revisionLog6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041" sId="5">
    <oc r="E288">
      <v>5</v>
    </oc>
    <nc r="E288">
      <v>4</v>
    </nc>
  </rcc>
  <rcc rId="8042" sId="5">
    <oc r="F288">
      <v>5</v>
    </oc>
    <nc r="F288">
      <v>4</v>
    </nc>
  </rcc>
  <rcc rId="8043" sId="5">
    <oc r="E218">
      <v>0</v>
    </oc>
    <nc r="E218">
      <v>3</v>
    </nc>
  </rcc>
  <rcc rId="8044" sId="5">
    <oc r="F218">
      <v>0</v>
    </oc>
    <nc r="F218">
      <v>3</v>
    </nc>
  </rcc>
  <rcc rId="8045" sId="5">
    <oc r="H218">
      <v>1500</v>
    </oc>
    <nc r="H218">
      <v>1650</v>
    </nc>
  </rcc>
  <rcmt sheetId="5" cell="H218" guid="{00000000-0000-0000-0000-000000000000}" action="delete" author="Windows User"/>
  <rcmt sheetId="5" cell="H218" guid="{D8062E7C-7939-4F51-9677-BE3B1DCC7233}" author="Windows User" newLength="33"/>
</revisions>
</file>

<file path=xl/revisions/revisionLog6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046" sId="5">
    <oc r="E251">
      <v>1</v>
    </oc>
    <nc r="E251">
      <v>4</v>
    </nc>
  </rcc>
  <rcc rId="8047" sId="5">
    <oc r="F251">
      <v>1</v>
    </oc>
    <nc r="F251">
      <v>4</v>
    </nc>
  </rcc>
  <rcc rId="8048" sId="5">
    <oc r="H251">
      <v>1700</v>
    </oc>
    <nc r="H251">
      <v>1500</v>
    </nc>
  </rcc>
  <rcmt sheetId="5" cell="H251" guid="{00000000-0000-0000-0000-000000000000}" action="delete" author="Windows User"/>
  <rcmt sheetId="5" cell="H251" guid="{76C6C658-5B05-49F4-8BFB-B818C5904E2B}" author="Windows User" newLength="33"/>
</revisions>
</file>

<file path=xl/revisions/revisionLog6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049" sId="5">
    <oc r="E340">
      <v>1</v>
    </oc>
    <nc r="E340">
      <v>2</v>
    </nc>
  </rcc>
  <rcc rId="8050" sId="5">
    <oc r="F340">
      <v>1</v>
    </oc>
    <nc r="F340">
      <v>2</v>
    </nc>
  </rcc>
  <rcc rId="8051" sId="5">
    <oc r="H340">
      <v>1450</v>
    </oc>
    <nc r="H340">
      <v>1400</v>
    </nc>
  </rcc>
  <rcmt sheetId="5" cell="H340" guid="{5FAB5959-5211-4CFB-8376-E0E5D2525502}" author="Windows User" newLength="33"/>
</revisions>
</file>

<file path=xl/revisions/revisionLog6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052" sId="5">
    <oc r="E242">
      <v>2</v>
    </oc>
    <nc r="E242">
      <v>5</v>
    </nc>
  </rcc>
  <rcc rId="8053" sId="5">
    <oc r="F242">
      <v>2</v>
    </oc>
    <nc r="F242">
      <v>5</v>
    </nc>
  </rcc>
  <rcc rId="8054" sId="5">
    <oc r="H242">
      <v>1400</v>
    </oc>
    <nc r="H242">
      <v>1350</v>
    </nc>
  </rcc>
  <rcmt sheetId="5" cell="H291" guid="{4E0E0F4B-B768-4798-87BB-FEFA2E7DF310}" author="Windows User" newLength="33"/>
</revisions>
</file>

<file path=xl/revisions/revisionLog6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242" guid="{B640CD7B-0054-4695-A1B3-25EB4A329921}" author="Windows User" newLength="33"/>
</revisions>
</file>

<file path=xl/revisions/revisionLog6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055" sId="5">
    <oc r="E283">
      <v>0</v>
    </oc>
    <nc r="E283">
      <v>5</v>
    </nc>
  </rcc>
  <rcc rId="8056" sId="5">
    <oc r="F283">
      <v>0</v>
    </oc>
    <nc r="F283">
      <v>5</v>
    </nc>
  </rcc>
  <rcmt sheetId="5" cell="H283" guid="{00000000-0000-0000-0000-000000000000}" action="delete" author="Windows User"/>
  <rcmt sheetId="5" cell="H283" guid="{D86BED76-D27C-48DE-8DDE-DF52BE6539CF}" author="Windows User" newLength="33"/>
</revisions>
</file>

<file path=xl/revisions/revisionLog6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057" sId="5">
    <nc r="B351" t="inlineStr">
      <is>
        <t>A5 LED</t>
      </is>
    </nc>
  </rcc>
  <rcc rId="8058" sId="5">
    <nc r="C351" t="inlineStr">
      <is>
        <t>Samsung</t>
      </is>
    </nc>
  </rcc>
  <rcc rId="8059" sId="5">
    <oc r="B273" t="inlineStr">
      <is>
        <t>A5 Original</t>
      </is>
    </oc>
    <nc r="B273" t="inlineStr">
      <is>
        <t>empty</t>
      </is>
    </nc>
  </rcc>
  <rcc rId="8060" sId="5">
    <oc r="D273" t="inlineStr">
      <is>
        <t>panel</t>
      </is>
    </oc>
    <nc r="D273"/>
  </rcc>
  <rcc rId="8061" sId="5">
    <oc r="E273">
      <v>1</v>
    </oc>
    <nc r="E273"/>
  </rcc>
  <rcc rId="8062" sId="5">
    <oc r="F273">
      <v>1</v>
    </oc>
    <nc r="F273"/>
  </rcc>
  <rcc rId="8063" sId="5">
    <oc r="G273">
      <f>(F273-E273)</f>
    </oc>
    <nc r="G273"/>
  </rcc>
  <rcc rId="8064" sId="5">
    <oc r="H273">
      <v>3500</v>
    </oc>
    <nc r="H273"/>
  </rcc>
  <rcc rId="8065" sId="5">
    <oc r="C273" t="inlineStr">
      <is>
        <t>SAMSUNG</t>
      </is>
    </oc>
    <nc r="C273"/>
  </rcc>
  <rcc rId="8066" sId="5">
    <oc r="C275" t="inlineStr">
      <is>
        <t>SAMSUNG</t>
      </is>
    </oc>
    <nc r="C275"/>
  </rcc>
  <rcc rId="8067" sId="5">
    <nc r="D351" t="inlineStr">
      <is>
        <t>panel</t>
      </is>
    </nc>
  </rcc>
  <rcc rId="8068" sId="5">
    <nc r="E351">
      <v>1</v>
    </nc>
  </rcc>
  <rcc rId="8069" sId="5">
    <nc r="F351">
      <v>1</v>
    </nc>
  </rcc>
  <rcc rId="8070" sId="5">
    <nc r="G351">
      <v>0</v>
    </nc>
  </rcc>
  <rcc rId="8071" sId="5">
    <nc r="H351" t="inlineStr">
      <is>
        <t>3500 fa</t>
      </is>
    </nc>
  </rcc>
</revisions>
</file>

<file path=xl/revisions/revisionLog6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072" sId="5">
    <oc r="E216">
      <v>3</v>
    </oc>
    <nc r="E216">
      <v>5</v>
    </nc>
  </rcc>
  <rcc rId="8073" sId="5">
    <oc r="F216">
      <v>3</v>
    </oc>
    <nc r="F216">
      <v>5</v>
    </nc>
  </rcc>
  <rcmt sheetId="5" cell="H216" guid="{00000000-0000-0000-0000-000000000000}" action="delete" author="Windows User"/>
  <rcmt sheetId="5" cell="H216" guid="{A72DD969-3053-4A56-BA5B-3A9CEB1951E5}" author="Windows User" newLength="33"/>
</revisions>
</file>

<file path=xl/revisions/revisionLog6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10" sId="5">
    <oc r="B176" t="inlineStr">
      <is>
        <t>K7 Techno</t>
      </is>
    </oc>
    <nc r="B176" t="inlineStr">
      <is>
        <t>A30</t>
      </is>
    </nc>
  </rcc>
</revisions>
</file>

<file path=xl/revisions/revisionLog6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074" sId="5">
    <oc r="H216">
      <v>1400</v>
    </oc>
    <nc r="H216">
      <v>1450</v>
    </nc>
  </rcc>
</revisions>
</file>

<file path=xl/revisions/revisionLog6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075" sId="5">
    <oc r="E203">
      <v>4</v>
    </oc>
    <nc r="E203">
      <v>5</v>
    </nc>
  </rcc>
  <rcc rId="8076" sId="5">
    <oc r="F203">
      <v>4</v>
    </oc>
    <nc r="F203">
      <v>5</v>
    </nc>
  </rcc>
  <rcmt sheetId="5" cell="H203" guid="{8A456AA6-63BA-493B-9FCF-457FAFFD7D7F}" author="Windows User" newLength="33"/>
</revisions>
</file>

<file path=xl/revisions/revisionLog6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077" sId="5">
    <oc r="E449">
      <v>1</v>
    </oc>
    <nc r="E449">
      <v>5</v>
    </nc>
  </rcc>
  <rcc rId="8078" sId="5">
    <oc r="F449">
      <v>1</v>
    </oc>
    <nc r="F449">
      <v>5</v>
    </nc>
  </rcc>
  <rcc rId="8079" sId="5">
    <nc r="H449">
      <v>600</v>
    </nc>
  </rcc>
</revisions>
</file>

<file path=xl/revisions/revisionLog6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080" sId="5">
    <nc r="I449">
      <v>800</v>
    </nc>
  </rcc>
</revisions>
</file>

<file path=xl/revisions/revisionLog6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081" sId="5">
    <oc r="E445">
      <v>1</v>
    </oc>
    <nc r="E445">
      <v>2</v>
    </nc>
  </rcc>
  <rcc rId="8082" sId="5">
    <oc r="F445">
      <v>1</v>
    </oc>
    <nc r="F445">
      <v>2</v>
    </nc>
  </rcc>
  <rcc rId="8083" sId="5">
    <oc r="H445">
      <v>600</v>
    </oc>
    <nc r="H445">
      <v>700</v>
    </nc>
  </rcc>
  <rcmt sheetId="5" cell="H449" guid="{9C8A8214-3AA7-4482-B5E3-68FF924C1702}" author="Windows User" newLength="33"/>
</revisions>
</file>

<file path=xl/revisions/revisionLog6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084" sId="5">
    <oc r="H520">
      <v>750</v>
    </oc>
    <nc r="H520">
      <v>650</v>
    </nc>
  </rcc>
  <rcmt sheetId="5" cell="H445" guid="{433803C9-0291-4FDE-96A5-9FBBD4F29D11}" author="Windows User" newLength="33"/>
</revisions>
</file>

<file path=xl/revisions/revisionLog6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8085" sId="5" ref="A453:XFD453" action="insertRow"/>
  <rrc rId="8086" sId="5" ref="A453:XFD453" action="insertRow"/>
  <rm rId="8087" sheetId="5" source="B522:H522" destination="B454:H454" sourceSheetId="5">
    <rfmt sheetId="5" sqref="B454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54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54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54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54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45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54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cc rId="8088" sId="5">
    <oc r="E454">
      <v>1</v>
    </oc>
    <nc r="E454">
      <v>5</v>
    </nc>
  </rcc>
  <rcc rId="8089" sId="5">
    <oc r="F454">
      <v>1</v>
    </oc>
    <nc r="F454">
      <v>5</v>
    </nc>
  </rcc>
  <rcmt sheetId="5" cell="H454" guid="{1BAB1550-3AAB-4D5D-875A-55B106B289AE}" author="Windows User" newLength="33"/>
  <rcv guid="{6DE08AC6-364D-41DA-BBF2-05E02A4870BC}" action="delete"/>
  <rdn rId="0" localSheetId="5" customView="1" name="Z_6DE08AC6_364D_41DA_BBF2_05E02A4870BC_.wvu.FilterData" hidden="1" oldHidden="1">
    <formula>'black and white print'!$D$1:$D$1481</formula>
    <oldFormula>'black and white print'!$D$1:$D$1481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6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093" sId="5">
    <oc r="E451">
      <v>1</v>
    </oc>
    <nc r="E451">
      <v>3</v>
    </nc>
  </rcc>
  <rcc rId="8094" sId="5">
    <oc r="F451">
      <v>1</v>
    </oc>
    <nc r="F451">
      <v>3</v>
    </nc>
  </rcc>
  <rcc rId="8095" sId="5">
    <nc r="H451">
      <v>800</v>
    </nc>
  </rcc>
</revisions>
</file>

<file path=xl/revisions/revisionLog6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451" guid="{5C304DAD-9713-4AA4-B58B-A4B044651D27}" author="Windows User" newLength="33"/>
</revisions>
</file>

<file path=xl/revisions/revisionLog6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096" sId="5">
    <oc r="H447">
      <v>550</v>
    </oc>
    <nc r="H447">
      <v>450</v>
    </nc>
  </rcc>
  <rcmt sheetId="5" cell="H447" guid="{D60F21A2-7B74-4B2F-8F1B-4816F78E356D}" author="Windows User" newLength="33"/>
</revisions>
</file>

<file path=xl/revisions/revisionLog6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11" sId="5">
    <oc r="C222" t="inlineStr">
      <is>
        <t>vivo</t>
      </is>
    </oc>
    <nc r="C222" t="inlineStr">
      <is>
        <t>VIVO</t>
      </is>
    </nc>
  </rcc>
  <rrc rId="512" sId="5" ref="A222:XFD222" action="insertRow"/>
  <rcc rId="513" sId="5">
    <nc r="A222" t="inlineStr">
      <is>
        <t>167A</t>
      </is>
    </nc>
  </rcc>
  <rcc rId="514" sId="5">
    <nc r="B222" t="inlineStr">
      <is>
        <t>K7 Techno</t>
      </is>
    </nc>
  </rcc>
  <rcc rId="515" sId="5">
    <nc r="C222" t="inlineStr">
      <is>
        <t>Techno</t>
      </is>
    </nc>
  </rcc>
  <rcc rId="516" sId="5">
    <nc r="D222" t="inlineStr">
      <is>
        <t>Panel</t>
      </is>
    </nc>
  </rcc>
  <rcc rId="517" sId="5">
    <nc r="E222">
      <v>1</v>
    </nc>
  </rcc>
  <rcc rId="518" sId="5">
    <nc r="F222">
      <v>1</v>
    </nc>
  </rcc>
  <rcc rId="519" sId="5">
    <nc r="G222">
      <f>(F222-E222)</f>
    </nc>
  </rcc>
  <rcv guid="{6DE08AC6-364D-41DA-BBF2-05E02A4870BC}" action="delete"/>
  <rdn rId="0" localSheetId="5" customView="1" name="Z_6DE08AC6_364D_41DA_BBF2_05E02A4870BC_.wvu.FilterData" hidden="1" oldHidden="1">
    <formula>'black and white print'!$D$1:$D$1252</formula>
    <oldFormula>'black and white print'!$D$1:$D$1252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6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097" sId="5">
    <oc r="E392">
      <v>5</v>
    </oc>
    <nc r="E392">
      <v>10</v>
    </nc>
  </rcc>
  <rcc rId="8098" sId="5">
    <oc r="F392">
      <v>5</v>
    </oc>
    <nc r="F392">
      <v>10</v>
    </nc>
  </rcc>
  <rcc rId="8099" sId="5">
    <nc r="H392">
      <v>220</v>
    </nc>
  </rcc>
  <rcc rId="8100" sId="5">
    <oc r="E385">
      <v>4</v>
    </oc>
    <nc r="E385">
      <v>10</v>
    </nc>
  </rcc>
  <rcc rId="8101" sId="5">
    <oc r="F385">
      <v>4</v>
    </oc>
    <nc r="F385">
      <v>10</v>
    </nc>
  </rcc>
  <rcc rId="8102" sId="5">
    <oc r="H385">
      <v>250</v>
    </oc>
    <nc r="H385">
      <v>220</v>
    </nc>
  </rcc>
  <rcmt sheetId="5" cell="H385" guid="{22CF6C30-4A0B-46C6-9661-C0AB7D0EE563}" author="Windows User" newLength="33"/>
  <rcmt sheetId="5" cell="H392" guid="{A3C894D6-9B89-4537-A66C-7820DC182F80}" author="Windows User" newLength="33"/>
</revisions>
</file>

<file path=xl/revisions/revisionLog65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103" sId="5">
    <oc r="E380">
      <v>3</v>
    </oc>
    <nc r="E380">
      <v>10</v>
    </nc>
  </rcc>
  <rcc rId="8104" sId="5">
    <oc r="F380">
      <v>3</v>
    </oc>
    <nc r="F380">
      <v>10</v>
    </nc>
  </rcc>
  <rcc rId="8105" sId="5">
    <nc r="H380">
      <v>220</v>
    </nc>
  </rcc>
</revisions>
</file>

<file path=xl/revisions/revisionLog65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380" guid="{1B4EAF94-E911-4DFE-B2B4-C9A6A0B16EFA}" author="Windows User" newLength="33"/>
</revisions>
</file>

<file path=xl/revisions/revisionLog65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8106" sId="5" ref="A273:XFD273" action="deleteRow">
    <rfmt sheetId="5" xfDxf="1" sqref="A273:XFD273" start="0" length="0"/>
    <rcc rId="0" sId="5" dxf="1">
      <nc r="A273">
        <v>135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cc rId="0" sId="5" dxf="1">
      <nc r="B273" t="inlineStr">
        <is>
          <t>empty</t>
        </is>
      </nc>
      <n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5" sqref="C273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73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73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73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7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73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7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273">
        <f>(E273*H273)</f>
      </nc>
    </rcc>
  </rrc>
  <rcc rId="8107" sId="5">
    <nc r="C274" t="inlineStr">
      <is>
        <t>SAMSUNG</t>
      </is>
    </nc>
  </rcc>
</revisions>
</file>

<file path=xl/revisions/revisionLog65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108" sId="5">
    <oc r="E301">
      <v>1</v>
    </oc>
    <nc r="E301">
      <v>4</v>
    </nc>
  </rcc>
  <rcc rId="8109" sId="5">
    <oc r="F301">
      <v>1</v>
    </oc>
    <nc r="F301">
      <v>4</v>
    </nc>
  </rcc>
  <rcc rId="8110" sId="5">
    <oc r="H301">
      <v>2850</v>
    </oc>
    <nc r="H301">
      <v>2300</v>
    </nc>
  </rcc>
</revisions>
</file>

<file path=xl/revisions/revisionLog65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111" sId="5">
    <oc r="E306">
      <v>1</v>
    </oc>
    <nc r="E306">
      <v>5</v>
    </nc>
  </rcc>
  <rcc rId="8112" sId="5">
    <oc r="F306">
      <v>1</v>
    </oc>
    <nc r="F306">
      <v>5</v>
    </nc>
  </rcc>
  <rcc rId="8113" sId="5">
    <oc r="H306">
      <v>2100</v>
    </oc>
    <nc r="H306">
      <v>1900</v>
    </nc>
  </rcc>
</revisions>
</file>

<file path=xl/revisions/revisionLog65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301" guid="{00000000-0000-0000-0000-000000000000}" action="delete" author="Windows User"/>
  <rcmt sheetId="5" cell="H301" guid="{964836CA-C7C2-44AE-828F-5458D36211A9}" author="Windows User" newLength="33"/>
  <rcmt sheetId="5" cell="H306" guid="{574E4BED-F1DA-4FD2-925C-4A06743507DE}" author="Windows User" newLength="33"/>
  <rcv guid="{6DE08AC6-364D-41DA-BBF2-05E02A4870BC}" action="delete"/>
  <rdn rId="0" localSheetId="5" customView="1" name="Z_6DE08AC6_364D_41DA_BBF2_05E02A4870BC_.wvu.FilterData" hidden="1" oldHidden="1">
    <formula>'black and white print'!$D$1:$D$1480</formula>
    <oldFormula>'black and white print'!$D$1:$D$1480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65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117" sId="5">
    <oc r="E6">
      <v>9</v>
    </oc>
    <nc r="E6">
      <v>21</v>
    </nc>
  </rcc>
  <rcc rId="8118" sId="5">
    <oc r="F6">
      <v>9</v>
    </oc>
    <nc r="F6">
      <v>21</v>
    </nc>
  </rcc>
  <rcc rId="8119" sId="5">
    <oc r="H6">
      <v>350</v>
    </oc>
    <nc r="H6">
      <v>310</v>
    </nc>
  </rcc>
  <rcc rId="8120" sId="5">
    <oc r="I6">
      <v>500</v>
    </oc>
    <nc r="I6">
      <v>400</v>
    </nc>
  </rcc>
  <rcc rId="8121" sId="5">
    <oc r="E8">
      <v>10</v>
    </oc>
    <nc r="E8">
      <v>5</v>
    </nc>
  </rcc>
  <rcc rId="8122" sId="5">
    <oc r="F8">
      <v>10</v>
    </oc>
    <nc r="F8">
      <v>5</v>
    </nc>
  </rcc>
  <rcc rId="8123" sId="5">
    <oc r="H8">
      <v>350</v>
    </oc>
    <nc r="H8">
      <v>310</v>
    </nc>
  </rcc>
  <rcc rId="8124" sId="5">
    <oc r="I8">
      <v>600</v>
    </oc>
    <nc r="I8">
      <v>400</v>
    </nc>
  </rcc>
  <rcc rId="8125" sId="5">
    <oc r="H7">
      <v>310</v>
    </oc>
    <nc r="H7">
      <v>350</v>
    </nc>
  </rcc>
  <rcc rId="8126" sId="5">
    <oc r="I7">
      <v>600</v>
    </oc>
    <nc r="I7">
      <v>450</v>
    </nc>
  </rcc>
</revisions>
</file>

<file path=xl/revisions/revisionLog65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6" guid="{CEC7EB63-C3B6-47FC-8928-9E12422267DF}" author="Windows User" newLength="33"/>
  <rcmt sheetId="5" cell="H7" guid="{476201AE-F9A3-4B08-90A2-0B76BEEC358D}" author="Windows User" newLength="33"/>
  <rcmt sheetId="5" cell="H8" guid="{42964989-C49F-45EB-9D0A-352CB500DED7}" author="Windows User" newLength="33"/>
</revisions>
</file>

<file path=xl/revisions/revisionLog65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127" sId="5">
    <oc r="E397">
      <v>24</v>
    </oc>
    <nc r="E397">
      <v>10</v>
    </nc>
  </rcc>
  <rcc rId="8128" sId="5">
    <oc r="F397">
      <v>24</v>
    </oc>
    <nc r="F397">
      <v>10</v>
    </nc>
  </rcc>
</revisions>
</file>

<file path=xl/revisions/revisionLog6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23" sId="5">
    <nc r="H222">
      <v>2300</v>
    </nc>
  </rcc>
</revisions>
</file>

<file path=xl/revisions/revisionLog66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397" guid="{00000000-0000-0000-0000-000000000000}" action="delete" author="Windows User"/>
  <rcc rId="8129" sId="5">
    <oc r="H392">
      <v>230</v>
    </oc>
    <nc r="H392">
      <v>220</v>
    </nc>
  </rcc>
  <rcmt sheetId="5" cell="H397" guid="{0E7A5697-FDF3-45E2-A287-8616F6E99659}" author="Windows User" newLength="33"/>
</revisions>
</file>

<file path=xl/revisions/revisionLog66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392" guid="{00000000-0000-0000-0000-000000000000}" action="delete" author="Windows User"/>
  <rcc rId="8130" sId="5">
    <oc r="E399">
      <v>13</v>
    </oc>
    <nc r="E399">
      <v>17</v>
    </nc>
  </rcc>
  <rcc rId="8131" sId="5">
    <oc r="F399">
      <v>13</v>
    </oc>
    <nc r="F399">
      <v>17</v>
    </nc>
  </rcc>
  <rcc rId="8132" sId="5">
    <oc r="H399">
      <v>145</v>
    </oc>
    <nc r="H399">
      <v>173</v>
    </nc>
  </rcc>
  <rcmt sheetId="5" cell="H392" guid="{BFFFFCA5-C154-4776-872B-2AFA25315017}" author="Windows User" newLength="33"/>
  <rcmt sheetId="5" cell="H399" guid="{603B799E-E1A7-4FF9-A613-071F289B33D8}" author="Windows User" newLength="25"/>
</revisions>
</file>

<file path=xl/revisions/revisionLog66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133" sId="5">
    <oc r="E407">
      <v>3</v>
    </oc>
    <nc r="E407">
      <v>6</v>
    </nc>
  </rcc>
  <rcc rId="8134" sId="5">
    <oc r="F407">
      <v>3</v>
    </oc>
    <nc r="F407">
      <v>6</v>
    </nc>
  </rcc>
  <rcc rId="8135" sId="5">
    <nc r="H407">
      <v>250</v>
    </nc>
  </rcc>
  <rcmt sheetId="5" cell="H407" guid="{78D5178B-F4A4-47BF-851C-C7B80AE703DB}" author="Windows User" newLength="33"/>
</revisions>
</file>

<file path=xl/revisions/revisionLog66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116" guid="{160336DF-1590-438A-97EB-356ED0E7840A}" author="Windows User" newLength="33"/>
</revisions>
</file>

<file path=xl/revisions/revisionLog66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8136" sId="5" ref="A45:XFD45" action="insertRow"/>
  <rcc rId="8137" sId="5">
    <nc r="C45" t="inlineStr">
      <is>
        <t>Q-Mobile</t>
      </is>
    </nc>
  </rcc>
  <rcc rId="8138" sId="5">
    <nc r="D45" t="inlineStr">
      <is>
        <t>TOUCH</t>
      </is>
    </nc>
  </rcc>
  <rcc rId="8139" sId="5">
    <nc r="G45">
      <f>(F45-E45)</f>
    </nc>
  </rcc>
  <rcc rId="8140" sId="5">
    <nc r="I45">
      <v>250</v>
    </nc>
  </rcc>
  <rcc rId="8141" sId="5">
    <nc r="K45">
      <f>(E45*H45)</f>
    </nc>
  </rcc>
  <rcc rId="8142" sId="5">
    <nc r="A45" t="inlineStr">
      <is>
        <t>31A</t>
      </is>
    </nc>
  </rcc>
  <rcc rId="8143" sId="5">
    <nc r="B45" t="inlineStr">
      <is>
        <t>i5.5</t>
      </is>
    </nc>
  </rcc>
  <rcc rId="8144" sId="5">
    <nc r="E45">
      <v>6</v>
    </nc>
  </rcc>
  <rcc rId="8145" sId="5">
    <nc r="F45">
      <v>6</v>
    </nc>
  </rcc>
  <rcc rId="8146" sId="5">
    <nc r="H45">
      <v>210</v>
    </nc>
  </rcc>
  <rcc rId="8147" sId="5">
    <oc r="E108">
      <v>4</v>
    </oc>
    <nc r="E108">
      <v>5</v>
    </nc>
  </rcc>
  <rcc rId="8148" sId="5">
    <oc r="F108">
      <v>4</v>
    </oc>
    <nc r="F108">
      <v>5</v>
    </nc>
  </rcc>
  <rcc rId="8149" sId="5">
    <oc r="H108">
      <v>155</v>
    </oc>
    <nc r="H108">
      <v>182</v>
    </nc>
  </rcc>
</revisions>
</file>

<file path=xl/revisions/revisionLog66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150" sId="5">
    <oc r="E75">
      <v>2</v>
    </oc>
    <nc r="E75">
      <v>1</v>
    </nc>
  </rcc>
  <rcc rId="8151" sId="5">
    <oc r="F75">
      <v>2</v>
    </oc>
    <nc r="F75">
      <v>1</v>
    </nc>
  </rcc>
</revisions>
</file>

<file path=xl/revisions/revisionLog66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152" sId="5">
    <oc r="E27">
      <v>1</v>
    </oc>
    <nc r="E27">
      <v>5</v>
    </nc>
  </rcc>
  <rcc rId="8153" sId="5">
    <oc r="F27">
      <v>1</v>
    </oc>
    <nc r="F27">
      <v>5</v>
    </nc>
  </rcc>
</revisions>
</file>

<file path=xl/revisions/revisionLog66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154" sId="5">
    <oc r="H224">
      <v>2300</v>
    </oc>
    <nc r="H224">
      <v>2400</v>
    </nc>
  </rcc>
  <rcmt sheetId="5" cell="H224" guid="{00000000-0000-0000-0000-000000000000}" action="delete" author="Windows User"/>
  <rcmt sheetId="5" cell="H224" guid="{F88B1F1D-799C-47B8-85F3-2798771F044D}" author="Windows User" newLength="33"/>
</revisions>
</file>

<file path=xl/revisions/revisionLog66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155" sId="5">
    <oc r="H333">
      <v>2300</v>
    </oc>
    <nc r="H333">
      <v>2200</v>
    </nc>
  </rcc>
</revisions>
</file>

<file path=xl/revisions/revisionLog66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333" guid="{E8602C8A-CE41-42C2-918E-D102904A3E8C}" author="Windows User" newLength="33"/>
</revisions>
</file>

<file path=xl/revisions/revisionLog6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24" sId="5" ref="A175:XFD175" action="insertRow"/>
  <rcc rId="525" sId="5">
    <nc r="A175" t="inlineStr">
      <is>
        <t>134M</t>
      </is>
    </nc>
  </rcc>
  <rcc rId="526" sId="5">
    <nc r="B175" t="inlineStr">
      <is>
        <t>5x Honor</t>
      </is>
    </nc>
  </rcc>
  <rcc rId="527" sId="5">
    <nc r="C175" t="inlineStr">
      <is>
        <t>HUAWEI</t>
      </is>
    </nc>
  </rcc>
  <rcc rId="528" sId="5">
    <nc r="D175" t="inlineStr">
      <is>
        <t>Panel</t>
      </is>
    </nc>
  </rcc>
  <rcc rId="529" sId="5">
    <nc r="E175">
      <v>1</v>
    </nc>
  </rcc>
  <rcc rId="530" sId="5">
    <nc r="F175">
      <v>1</v>
    </nc>
  </rcc>
  <rcc rId="531" sId="5">
    <nc r="G175">
      <v>0</v>
    </nc>
  </rcc>
  <rcc rId="532" sId="5">
    <nc r="H175">
      <v>1700</v>
    </nc>
  </rcc>
  <rcv guid="{6DE08AC6-364D-41DA-BBF2-05E02A4870BC}" action="delete"/>
  <rdn rId="0" localSheetId="5" customView="1" name="Z_6DE08AC6_364D_41DA_BBF2_05E02A4870BC_.wvu.FilterData" hidden="1" oldHidden="1">
    <formula>'black and white print'!$D$1:$D$1253</formula>
    <oldFormula>'black and white print'!$D$1:$D$1253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67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156" sId="5">
    <oc r="B290" t="inlineStr">
      <is>
        <t>J5 Pro</t>
      </is>
    </oc>
    <nc r="B290" t="inlineStr">
      <is>
        <t>J5 Pro / j530</t>
      </is>
    </nc>
  </rcc>
  <rcc rId="8157" sId="5">
    <oc r="E290">
      <v>1</v>
    </oc>
    <nc r="E290">
      <v>2</v>
    </nc>
  </rcc>
  <rcc rId="8158" sId="5">
    <oc r="F290">
      <v>1</v>
    </oc>
    <nc r="F290">
      <v>2</v>
    </nc>
  </rcc>
</revisions>
</file>

<file path=xl/revisions/revisionLog67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290" guid="{00000000-0000-0000-0000-000000000000}" action="delete" author="Windows User"/>
  <rcmt sheetId="5" cell="H290" guid="{7E122278-1336-48A9-AEA0-E2C0561CCB35}" author="Windows User" newLength="34"/>
</revisions>
</file>

<file path=xl/revisions/revisionLog67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159" sId="5">
    <oc r="E189">
      <v>3</v>
    </oc>
    <nc r="E189">
      <v>7</v>
    </nc>
  </rcc>
  <rcc rId="8160" sId="5">
    <oc r="F189">
      <v>3</v>
    </oc>
    <nc r="F189">
      <v>7</v>
    </nc>
  </rcc>
  <rcc rId="8161" sId="5">
    <oc r="H189">
      <v>1250</v>
    </oc>
    <nc r="H189">
      <v>1300</v>
    </nc>
  </rcc>
  <rcmt sheetId="5" cell="H189" guid="{00000000-0000-0000-0000-000000000000}" action="delete" author="Windows User"/>
  <rcmt sheetId="5" cell="H189" guid="{2B90C55B-3495-4BF1-99C5-52FB58ABD5C5}" author="Windows User" newLength="33"/>
</revisions>
</file>

<file path=xl/revisions/revisionLog67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162" sId="5">
    <oc r="E252">
      <v>4</v>
    </oc>
    <nc r="E252">
      <v>6</v>
    </nc>
  </rcc>
  <rcc rId="8163" sId="5">
    <oc r="F252">
      <v>4</v>
    </oc>
    <nc r="F252">
      <v>6</v>
    </nc>
  </rcc>
</revisions>
</file>

<file path=xl/revisions/revisionLog67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252" guid="{00000000-0000-0000-0000-000000000000}" action="delete" author="Windows User"/>
  <rcmt sheetId="5" cell="H252" guid="{BD3999D2-ABDE-4824-84B4-AD9F6886D300}" author="Windows User" newLength="33"/>
</revisions>
</file>

<file path=xl/revisions/revisionLog67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164" sId="5">
    <nc r="I249" t="inlineStr">
      <is>
        <t>+</t>
      </is>
    </nc>
  </rcc>
  <rcc rId="8165" sId="5">
    <nc r="I250">
      <v>0.6</v>
    </nc>
  </rcc>
</revisions>
</file>

<file path=xl/revisions/revisionLog67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166" sId="5">
    <oc r="E189">
      <v>7</v>
    </oc>
    <nc r="E189">
      <v>3</v>
    </nc>
  </rcc>
  <rcc rId="8167" sId="5">
    <oc r="F189">
      <v>7</v>
    </oc>
    <nc r="F189">
      <v>3</v>
    </nc>
  </rcc>
</revisions>
</file>

<file path=xl/revisions/revisionLog67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168" sId="5">
    <oc r="E256">
      <v>1</v>
    </oc>
    <nc r="E256">
      <v>2</v>
    </nc>
  </rcc>
  <rcc rId="8169" sId="5">
    <oc r="F256">
      <v>1</v>
    </oc>
    <nc r="F256">
      <v>2</v>
    </nc>
  </rcc>
  <rcc rId="8170" sId="5">
    <oc r="H256">
      <v>1850</v>
    </oc>
    <nc r="H256">
      <v>1900</v>
    </nc>
  </rcc>
</revisions>
</file>

<file path=xl/revisions/revisionLog67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171" sId="5">
    <oc r="E258">
      <v>1</v>
    </oc>
    <nc r="E258">
      <v>2</v>
    </nc>
  </rcc>
  <rcc rId="8172" sId="5">
    <oc r="F258">
      <v>1</v>
    </oc>
    <nc r="F258">
      <v>2</v>
    </nc>
  </rcc>
  <rcmt sheetId="5" cell="H258" guid="{5995B554-CBB4-4E7F-A1FB-A5B7B0D70DDC}" author="Windows User" newLength="33"/>
</revisions>
</file>

<file path=xl/revisions/revisionLog67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m rId="8173" sheetId="5" source="H255" destination="I256" sourceSheetId="5">
    <rfmt sheetId="5" sqref="I25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cc rId="8174" sId="5">
    <oc r="B228" t="inlineStr">
      <is>
        <t>empty</t>
      </is>
    </oc>
    <nc r="B228" t="inlineStr">
      <is>
        <t>z play</t>
      </is>
    </nc>
  </rcc>
  <rcc rId="8175" sId="5">
    <nc r="C228" t="inlineStr">
      <is>
        <t>MOTOROLLA</t>
      </is>
    </nc>
  </rcc>
  <rcc rId="8176" sId="5">
    <nc r="D228" t="inlineStr">
      <is>
        <t>panel</t>
      </is>
    </nc>
  </rcc>
  <rcc rId="8177" sId="5">
    <nc r="E228">
      <v>2</v>
    </nc>
  </rcc>
  <rcc rId="8178" sId="5">
    <nc r="F228">
      <v>2</v>
    </nc>
  </rcc>
  <rcc rId="8179" sId="5">
    <nc r="G228">
      <f>(F228-E228)</f>
    </nc>
  </rcc>
  <rcc rId="8180" sId="5">
    <nc r="H228">
      <v>3800</v>
    </nc>
  </rcc>
</revisions>
</file>

<file path=xl/revisions/revisionLog6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36" sId="5" ref="A178:XFD178" action="insertRow"/>
  <rcc rId="537" sId="5">
    <nc r="A178" t="inlineStr">
      <is>
        <t>135B</t>
      </is>
    </nc>
  </rcc>
  <rcc rId="538" sId="5">
    <nc r="B178" t="inlineStr">
      <is>
        <t>A3</t>
      </is>
    </nc>
  </rcc>
  <rcc rId="539" sId="5">
    <nc r="C178" t="inlineStr">
      <is>
        <t>SAMSUNG</t>
      </is>
    </nc>
  </rcc>
  <rcc rId="540" sId="5">
    <nc r="D178" t="inlineStr">
      <is>
        <t>panel</t>
      </is>
    </nc>
  </rcc>
  <rcc rId="541" sId="5">
    <nc r="E178">
      <v>1</v>
    </nc>
  </rcc>
  <rcc rId="542" sId="5">
    <nc r="F178">
      <v>1</v>
    </nc>
  </rcc>
  <rcc rId="543" sId="5">
    <nc r="G178">
      <f>(F178-E178)</f>
    </nc>
  </rcc>
</revisions>
</file>

<file path=xl/revisions/revisionLog68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228" guid="{00000000-0000-0000-0000-000000000000}" action="delete" author="Windows User"/>
  <rcmt sheetId="5" cell="H228" guid="{F5784066-7156-4327-8EC1-68B08A0A5341}" author="Windows User" newLength="33"/>
</revisions>
</file>

<file path=xl/revisions/revisionLog68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181" sId="5">
    <oc r="E221">
      <v>1</v>
    </oc>
    <nc r="E221">
      <v>4</v>
    </nc>
  </rcc>
  <rcc rId="8182" sId="5">
    <oc r="F221">
      <v>1</v>
    </oc>
    <nc r="F221">
      <v>4</v>
    </nc>
  </rcc>
  <rcc rId="8183" sId="5">
    <oc r="H221">
      <v>1100</v>
    </oc>
    <nc r="H221">
      <v>1200</v>
    </nc>
  </rcc>
</revisions>
</file>

<file path=xl/revisions/revisionLog68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221" guid="{00000000-0000-0000-0000-000000000000}" action="delete" author="Windows User"/>
  <rcmt sheetId="5" cell="H221" guid="{C7A1E91A-5B85-4DF7-8581-5BE3F13F5F1D}" author="Windows User" newLength="33"/>
</revisions>
</file>

<file path=xl/revisions/revisionLog68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184" sId="5">
    <oc r="E206">
      <v>3</v>
    </oc>
    <nc r="E206">
      <v>5</v>
    </nc>
  </rcc>
  <rcc rId="8185" sId="5">
    <oc r="F206">
      <v>3</v>
    </oc>
    <nc r="F206">
      <v>5</v>
    </nc>
  </rcc>
  <rcc rId="8186" sId="5">
    <oc r="H206">
      <v>1800</v>
    </oc>
    <nc r="H206">
      <v>1700</v>
    </nc>
  </rcc>
  <rcmt sheetId="5" cell="H206" guid="{F57C6D3F-9099-4147-8AD3-F00D756132E6}" author="Windows User" newLength="33"/>
</revisions>
</file>

<file path=xl/revisions/revisionLog68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8187" sId="5" ref="A206:XFD206" action="insertRow"/>
  <rcc rId="8188" sId="5">
    <nc r="C206" t="inlineStr">
      <is>
        <t>MOTOROLLA</t>
      </is>
    </nc>
  </rcc>
  <rcc rId="8189" sId="5">
    <nc r="D206" t="inlineStr">
      <is>
        <t>Panel</t>
      </is>
    </nc>
  </rcc>
  <rcc rId="8190" sId="5">
    <nc r="E206">
      <v>2</v>
    </nc>
  </rcc>
  <rcc rId="8191" sId="5">
    <nc r="F206">
      <v>2</v>
    </nc>
  </rcc>
  <rcc rId="8192" sId="5">
    <nc r="G206">
      <f>(F206-E206)</f>
    </nc>
  </rcc>
  <rcc rId="8193" sId="5">
    <nc r="K206">
      <f>(E206*H206)</f>
    </nc>
  </rcc>
  <rcc rId="8194" sId="5">
    <nc r="B206" t="inlineStr">
      <is>
        <t>G5s</t>
      </is>
    </nc>
  </rcc>
  <rcc rId="8195" sId="5">
    <nc r="A206" t="inlineStr">
      <is>
        <t>121B</t>
      </is>
    </nc>
  </rcc>
  <rcc rId="8196" sId="5">
    <nc r="H206">
      <v>1700</v>
    </nc>
  </rcc>
</revisions>
</file>

<file path=xl/revisions/revisionLog68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197" sId="5">
    <oc r="E210">
      <v>2</v>
    </oc>
    <nc r="E210">
      <v>3</v>
    </nc>
  </rcc>
  <rcc rId="8198" sId="5">
    <oc r="F210">
      <v>2</v>
    </oc>
    <nc r="F210">
      <v>3</v>
    </nc>
  </rcc>
  <rcc rId="8199" sId="5">
    <oc r="H210">
      <v>1800</v>
    </oc>
    <nc r="H210">
      <v>1700</v>
    </nc>
  </rcc>
  <rcmt sheetId="5" cell="H210" guid="{00000000-0000-0000-0000-000000000000}" action="delete" author="Windows User"/>
  <rcmt sheetId="5" cell="H210" guid="{4DC4EA40-2A54-41C3-BECE-3569219C337D}" author="Windows User" newLength="34"/>
</revisions>
</file>

<file path=xl/revisions/revisionLog68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200" sId="5">
    <oc r="B229" t="inlineStr">
      <is>
        <t>z play</t>
      </is>
    </oc>
    <nc r="B229" t="inlineStr">
      <is>
        <t>Z play</t>
      </is>
    </nc>
  </rcc>
</revisions>
</file>

<file path=xl/revisions/revisionLog68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201" sId="5">
    <oc r="E335">
      <v>4</v>
    </oc>
    <nc r="E335">
      <v>3</v>
    </nc>
  </rcc>
  <rcc rId="8202" sId="5">
    <oc r="F335">
      <v>4</v>
    </oc>
    <nc r="F335">
      <v>3</v>
    </nc>
  </rcc>
  <rcmt sheetId="5" cell="H335" guid="{7CC2BCE8-E453-4203-976E-996315305BBB}" author="Windows User" newLength="33"/>
</revisions>
</file>

<file path=xl/revisions/revisionLog68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203" sId="5">
    <oc r="B273" t="inlineStr">
      <is>
        <t>Novo i3</t>
      </is>
    </oc>
    <nc r="B273" t="inlineStr">
      <is>
        <t>Novo 3i</t>
      </is>
    </nc>
  </rcc>
  <rrc rId="8204" sId="5" ref="A274:XFD274" action="insertRow"/>
  <rcc rId="8205" sId="5">
    <nc r="C274" t="inlineStr">
      <is>
        <t>HUAWEI</t>
      </is>
    </nc>
  </rcc>
  <rcc rId="8206" sId="5">
    <nc r="D274" t="inlineStr">
      <is>
        <t>Panel</t>
      </is>
    </nc>
  </rcc>
  <rcc rId="8207" sId="5">
    <nc r="G274">
      <v>0</v>
    </nc>
  </rcc>
  <rcc rId="8208" sId="5">
    <nc r="K274">
      <f>(E274*H274)</f>
    </nc>
  </rcc>
  <rcc rId="8209" sId="5">
    <nc r="A274" t="inlineStr">
      <is>
        <t>134S</t>
      </is>
    </nc>
  </rcc>
  <rcc rId="8210" sId="5">
    <nc r="B274" t="inlineStr">
      <is>
        <t>Novo 2+</t>
      </is>
    </nc>
  </rcc>
  <rcc rId="8211" sId="5">
    <nc r="E274">
      <v>1</v>
    </nc>
  </rcc>
  <rcc rId="8212" sId="5">
    <nc r="F274">
      <v>1</v>
    </nc>
  </rcc>
  <rcc rId="8213" sId="5">
    <nc r="H274">
      <v>2950</v>
    </nc>
  </rcc>
</revisions>
</file>

<file path=xl/revisions/revisionLog68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214" sId="5">
    <oc r="A344" t="inlineStr">
      <is>
        <t>172B</t>
      </is>
    </oc>
    <nc r="A344" t="inlineStr">
      <is>
        <t>172C</t>
      </is>
    </nc>
  </rcc>
  <rcc rId="8215" sId="4" odxf="1" dxf="1">
    <nc r="A7" t="inlineStr">
      <is>
        <t>120A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8216" sId="4" odxf="1" dxf="1">
    <nc r="B7" t="inlineStr">
      <is>
        <t xml:space="preserve">E5 Plus 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217" sId="4" odxf="1" dxf="1">
    <nc r="C7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218" sId="4" odxf="1" dxf="1">
    <nc r="D7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219" sId="4" odxf="1" dxf="1">
    <nc r="E7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220" sId="4" odxf="1" dxf="1">
    <nc r="F7">
      <v>3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221" sId="4" odxf="1" dxf="1">
    <nc r="G7">
      <f>(F7-E7)</f>
    </nc>
    <odxf>
      <fill>
        <patternFill patternType="none">
          <bgColor indexed="65"/>
        </patternFill>
      </fill>
      <border outline="0">
        <left/>
        <top/>
        <bottom/>
      </border>
    </odxf>
    <n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222" sId="4" odxf="1" dxf="1">
    <nc r="H7">
      <v>2150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4" sqref="I7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8223" sId="4" odxf="1" dxf="1">
    <nc r="A8" t="inlineStr">
      <is>
        <t>120B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8224" sId="4" odxf="1" dxf="1">
    <nc r="B8" t="inlineStr">
      <is>
        <t>E5 Play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225" sId="4" odxf="1" dxf="1">
    <nc r="C8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226" sId="4" odxf="1" dxf="1">
    <nc r="D8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227" sId="4" odxf="1" dxf="1">
    <nc r="E8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228" sId="4" odxf="1" dxf="1">
    <nc r="F8">
      <v>2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229" sId="4" odxf="1" dxf="1">
    <nc r="G8">
      <f>(F8-E8)</f>
    </nc>
    <odxf>
      <fill>
        <patternFill patternType="none">
          <bgColor indexed="65"/>
        </patternFill>
      </fill>
      <border outline="0">
        <left/>
        <top/>
        <bottom/>
      </border>
    </odxf>
    <n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230" sId="4" odxf="1" dxf="1">
    <nc r="H8">
      <v>1800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4" sqref="I8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8231" sId="4" odxf="1" dxf="1">
    <nc r="A9">
      <v>121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8232" sId="4" odxf="1" dxf="1">
    <nc r="B9" t="inlineStr">
      <is>
        <r>
          <t>E</t>
        </r>
        <r>
          <rPr>
            <b/>
            <sz val="9"/>
            <color theme="1"/>
            <rFont val="Calibri"/>
            <family val="2"/>
          </rPr>
          <t>4  No Thumb</t>
        </r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233" sId="4" odxf="1" dxf="1">
    <nc r="C9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234" sId="4" odxf="1" dxf="1">
    <nc r="D9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235" sId="4" odxf="1" dxf="1">
    <nc r="E9">
      <v>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236" sId="4" odxf="1" dxf="1">
    <nc r="F9">
      <v>5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237" sId="4" odxf="1" dxf="1">
    <nc r="G9">
      <f>(F9-E9)</f>
    </nc>
    <odxf>
      <fill>
        <patternFill patternType="none">
          <bgColor indexed="65"/>
        </patternFill>
      </fill>
      <border outline="0">
        <left/>
        <top/>
        <bottom/>
      </border>
    </odxf>
    <n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238" sId="4" odxf="1" dxf="1">
    <nc r="H9">
      <v>1400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4" sqref="I9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8239" sId="4" odxf="1" dxf="1">
    <nc r="A10" t="inlineStr">
      <is>
        <t>121A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8240" sId="4" odxf="1" dxf="1">
    <nc r="B10" t="inlineStr">
      <is>
        <t>G5+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241" sId="4" odxf="1" dxf="1">
    <nc r="C10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242" sId="4" odxf="1" dxf="1">
    <nc r="D10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243" sId="4" odxf="1" dxf="1">
    <nc r="E10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244" sId="4" odxf="1" dxf="1">
    <nc r="F10">
      <v>2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245" sId="4" odxf="1" dxf="1">
    <nc r="G10">
      <f>(F10-E10)</f>
    </nc>
    <odxf>
      <fill>
        <patternFill patternType="none">
          <bgColor indexed="65"/>
        </patternFill>
      </fill>
      <border outline="0">
        <left/>
        <top/>
        <bottom/>
      </border>
    </odxf>
    <n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246" sId="4" odxf="1" dxf="1">
    <nc r="H10">
      <v>1600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4" sqref="I10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8247" sId="4" odxf="1" dxf="1">
    <nc r="A11" t="inlineStr">
      <is>
        <t>121B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8248" sId="4" odxf="1" dxf="1">
    <nc r="B11" t="inlineStr">
      <is>
        <t>G5s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249" sId="4" odxf="1" dxf="1">
    <nc r="C11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250" sId="4" odxf="1" dxf="1">
    <nc r="D11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251" sId="4" odxf="1" dxf="1">
    <nc r="E11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252" sId="4" odxf="1" dxf="1">
    <nc r="F11">
      <v>2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253" sId="4" odxf="1" dxf="1">
    <nc r="G11">
      <f>(F11-E11)</f>
    </nc>
    <odxf>
      <fill>
        <patternFill patternType="none">
          <bgColor indexed="65"/>
        </patternFill>
      </fill>
      <border outline="0">
        <left/>
        <top/>
        <bottom/>
      </border>
    </odxf>
    <n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254" sId="4" odxf="1" dxf="1">
    <nc r="H11">
      <v>1700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4" sqref="I11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8255" sId="4" odxf="1" dxf="1">
    <nc r="A12">
      <v>122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8256" sId="4" odxf="1" dxf="1">
    <nc r="B12" t="inlineStr">
      <is>
        <t>G5s+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257" sId="4" odxf="1" dxf="1">
    <nc r="C12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258" sId="4" odxf="1" dxf="1">
    <nc r="D12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259" sId="4" odxf="1" dxf="1">
    <nc r="E12">
      <v>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260" sId="4" odxf="1" dxf="1">
    <nc r="F12">
      <v>5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261" sId="4" odxf="1" dxf="1">
    <nc r="G12">
      <f>(F12-E12)</f>
    </nc>
    <odxf>
      <fill>
        <patternFill patternType="none">
          <bgColor indexed="65"/>
        </patternFill>
      </fill>
      <border outline="0">
        <left/>
        <top/>
        <bottom/>
      </border>
    </odxf>
    <n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262" sId="4" odxf="1" dxf="1">
    <nc r="H12">
      <v>1700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4" sqref="I12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8263" sId="4" odxf="1" dxf="1">
    <nc r="A13" t="inlineStr">
      <is>
        <t>122A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8264" sId="4" odxf="1" dxf="1">
    <nc r="B13" t="inlineStr">
      <is>
        <t>G6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265" sId="4" odxf="1" dxf="1">
    <nc r="C13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266" sId="4" odxf="1" dxf="1">
    <nc r="D13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267" sId="4" odxf="1" dxf="1">
    <nc r="E13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268" sId="4" odxf="1" dxf="1">
    <nc r="F13">
      <v>1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269" sId="4" odxf="1" dxf="1">
    <nc r="G13">
      <f>(F13-E13)</f>
    </nc>
    <odxf>
      <fill>
        <patternFill patternType="none">
          <bgColor indexed="65"/>
        </patternFill>
      </fill>
      <border outline="0">
        <left/>
        <top/>
        <bottom/>
      </border>
    </odxf>
    <n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270" sId="4" odxf="1" dxf="1">
    <nc r="H13">
      <v>1600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4" sqref="I13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8271" sId="4" odxf="1" dxf="1">
    <nc r="A14" t="inlineStr">
      <is>
        <t>122B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8272" sId="4" odxf="1" dxf="1">
    <nc r="B14" t="inlineStr">
      <is>
        <t>G6 Plus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273" sId="4" odxf="1" dxf="1">
    <nc r="C14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274" sId="4" odxf="1" dxf="1">
    <nc r="D14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275" sId="4" odxf="1" dxf="1">
    <nc r="E14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276" sId="4" odxf="1" dxf="1">
    <nc r="F14">
      <v>1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277" sId="4" odxf="1" dxf="1">
    <nc r="G14">
      <f>(F14-E14)</f>
    </nc>
    <odxf>
      <fill>
        <patternFill patternType="none">
          <bgColor indexed="65"/>
        </patternFill>
      </fill>
      <border outline="0">
        <left/>
        <top/>
        <bottom/>
      </border>
    </odxf>
    <n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278" sId="4" odxf="1" dxf="1">
    <nc r="H14">
      <v>1700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4" sqref="I14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8279" sId="4" odxf="1" dxf="1">
    <nc r="A15">
      <v>123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8280" sId="4" odxf="1" dxf="1">
    <nc r="B15" t="inlineStr">
      <is>
        <t>G6 play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281" sId="4" odxf="1" dxf="1">
    <nc r="C15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282" sId="4" odxf="1" dxf="1">
    <nc r="D15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283" sId="4" odxf="1" dxf="1">
    <nc r="E15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284" sId="4" odxf="1" dxf="1">
    <nc r="F15">
      <v>3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285" sId="4" odxf="1" dxf="1">
    <nc r="G15">
      <f>(F15-E15)</f>
    </nc>
    <odxf>
      <fill>
        <patternFill patternType="none">
          <bgColor indexed="65"/>
        </patternFill>
      </fill>
      <border outline="0">
        <left/>
        <top/>
        <bottom/>
      </border>
    </odxf>
    <n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286" sId="4" odxf="1" dxf="1">
    <nc r="H15">
      <v>1700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4" sqref="I15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8287" sId="4" odxf="1" dxf="1">
    <nc r="A16">
      <v>123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8288" sId="4" odxf="1" dxf="1">
    <nc r="B16" t="inlineStr">
      <is>
        <t>G8 play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289" sId="4" odxf="1" dxf="1">
    <nc r="C16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290" sId="4" odxf="1" dxf="1">
    <nc r="D16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291" sId="4" odxf="1" dxf="1">
    <nc r="E16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292" sId="4" odxf="1" dxf="1">
    <nc r="F16">
      <v>1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293" sId="4" odxf="1" dxf="1">
    <nc r="G16">
      <f>(F16-E16)</f>
    </nc>
    <odxf>
      <fill>
        <patternFill patternType="none">
          <bgColor indexed="65"/>
        </patternFill>
      </fill>
      <border outline="0">
        <left/>
        <top/>
        <bottom/>
      </border>
    </odxf>
    <n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294" sId="4" odxf="1" dxf="1">
    <nc r="H16">
      <v>2450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4" sqref="I16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8295" sId="4" odxf="1" dxf="1">
    <nc r="A17" t="inlineStr">
      <is>
        <t>123A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8296" sId="4" odxf="1" dxf="1">
    <nc r="B17" t="inlineStr">
      <is>
        <t>G7 power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297" sId="4" odxf="1" dxf="1">
    <nc r="C17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298" sId="4" odxf="1" dxf="1">
    <nc r="D17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299" sId="4" odxf="1" dxf="1">
    <nc r="E17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300" sId="4" odxf="1" dxf="1">
    <nc r="F17">
      <v>1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301" sId="4" odxf="1" dxf="1">
    <nc r="G17">
      <f>(F17-E17)</f>
    </nc>
    <odxf>
      <fill>
        <patternFill patternType="none">
          <bgColor indexed="65"/>
        </patternFill>
      </fill>
      <border outline="0">
        <left/>
        <top/>
        <bottom/>
      </border>
    </odxf>
    <n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302" sId="4" odxf="1" dxf="1">
    <nc r="H17">
      <v>3000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4" sqref="I17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8303" sId="4" odxf="1" dxf="1">
    <nc r="A18" t="inlineStr">
      <is>
        <t>123B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8304" sId="4" odxf="1" dxf="1">
    <nc r="B18" t="inlineStr">
      <is>
        <t>G7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305" sId="4" odxf="1" dxf="1">
    <nc r="C18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306" sId="4" odxf="1" dxf="1">
    <nc r="D18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307" sId="4" odxf="1" dxf="1">
    <nc r="E18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308" sId="4" odxf="1" dxf="1">
    <nc r="F18">
      <v>1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309" sId="4" odxf="1" dxf="1">
    <nc r="G18">
      <f>(F18-E18)</f>
    </nc>
    <odxf>
      <fill>
        <patternFill patternType="none">
          <bgColor indexed="65"/>
        </patternFill>
      </fill>
      <border outline="0">
        <left/>
        <top/>
        <bottom/>
      </border>
    </odxf>
    <n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310" sId="4" odxf="1" dxf="1">
    <nc r="H18">
      <v>3000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4" sqref="I18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8311" sId="4" odxf="1" dxf="1">
    <nc r="A19">
      <v>124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8312" sId="4" odxf="1" dxf="1">
    <nc r="B19" t="inlineStr">
      <is>
        <t>Moto E/E2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313" sId="4" odxf="1" dxf="1">
    <nc r="C19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314" sId="4" odxf="1" dxf="1">
    <nc r="D19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315" sId="4" odxf="1" dxf="1">
    <nc r="E19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316" sId="4" odxf="1" dxf="1">
    <nc r="F19">
      <v>1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317" sId="4" odxf="1" dxf="1">
    <nc r="G19">
      <f>(F19-E19)</f>
    </nc>
    <odxf>
      <fill>
        <patternFill patternType="none">
          <bgColor indexed="65"/>
        </patternFill>
      </fill>
      <border outline="0">
        <left/>
        <top/>
        <bottom/>
      </border>
    </odxf>
    <n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318" sId="4" odxf="1" dxf="1">
    <nc r="H19">
      <v>1300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4" sqref="I19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8319" sId="4" odxf="1" dxf="1">
    <nc r="A20">
      <v>124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8320" sId="4" odxf="1" dxf="1">
    <nc r="B20" t="inlineStr">
      <is>
        <t>E6 Plus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321" sId="4" odxf="1" dxf="1">
    <nc r="C20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322" sId="4" odxf="1" dxf="1">
    <nc r="D20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323" sId="4" odxf="1" dxf="1">
    <nc r="E20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324" sId="4" odxf="1" dxf="1">
    <nc r="F20">
      <v>1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325" sId="4" odxf="1" dxf="1">
    <nc r="G20">
      <f>(F20-E20)</f>
    </nc>
    <odxf>
      <fill>
        <patternFill patternType="none">
          <bgColor indexed="65"/>
        </patternFill>
      </fill>
      <border outline="0">
        <left/>
        <top/>
        <bottom/>
      </border>
    </odxf>
    <n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326" sId="4" odxf="1" dxf="1">
    <nc r="H20">
      <v>2500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4" sqref="I20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8327" sId="4" odxf="1" dxf="1">
    <nc r="A21" t="inlineStr">
      <is>
        <t>124A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8328" sId="4" odxf="1" dxf="1">
    <nc r="B21" t="inlineStr">
      <is>
        <t>Moto E3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329" sId="4" odxf="1" dxf="1">
    <nc r="C21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330" sId="4" odxf="1" dxf="1">
    <nc r="D21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331" sId="4" odxf="1" dxf="1">
    <nc r="E21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332" sId="4" odxf="1" dxf="1">
    <nc r="F21">
      <v>2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333" sId="4" odxf="1" dxf="1">
    <nc r="G21">
      <f>(F21-E21)</f>
    </nc>
    <odxf>
      <fill>
        <patternFill patternType="none">
          <bgColor indexed="65"/>
        </patternFill>
      </fill>
      <border outline="0">
        <left/>
        <top/>
        <bottom/>
      </border>
    </odxf>
    <n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334" sId="4" odxf="1" dxf="1">
    <nc r="H21">
      <v>1450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4" sqref="I21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8335" sId="4" odxf="1" dxf="1">
    <nc r="A22">
      <v>125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8336" sId="4" odxf="1" dxf="1">
    <nc r="B22" t="inlineStr">
      <is>
        <t>moto 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337" sId="4" odxf="1" dxf="1">
    <nc r="C22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338" sId="4" odxf="1" dxf="1">
    <nc r="D22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339" sId="4" odxf="1" dxf="1">
    <nc r="E22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340" sId="4" odxf="1" dxf="1">
    <nc r="F22">
      <v>2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341" sId="4" odxf="1" dxf="1">
    <nc r="G22">
      <f>(F22-E22)</f>
    </nc>
    <odxf>
      <fill>
        <patternFill patternType="none">
          <bgColor indexed="65"/>
        </patternFill>
      </fill>
      <border outline="0">
        <left/>
        <top/>
        <bottom/>
      </border>
    </odxf>
    <n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342" sId="4" odxf="1" dxf="1">
    <nc r="H22">
      <v>1550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4" sqref="I22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8343" sId="4" odxf="1" dxf="1">
    <nc r="A23">
      <v>126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8344" sId="4" odxf="1" dxf="1">
    <nc r="B23" t="inlineStr">
      <is>
        <t>E4  Thumb/ F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345" sId="4" odxf="1" dxf="1">
    <nc r="C23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346" sId="4" odxf="1" dxf="1">
    <nc r="D23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347" sId="4" odxf="1" dxf="1">
    <nc r="E23">
      <v>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348" sId="4" odxf="1" dxf="1">
    <nc r="F23">
      <v>5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349" sId="4" odxf="1" dxf="1">
    <nc r="G23">
      <f>(F23-E23)</f>
    </nc>
    <odxf>
      <fill>
        <patternFill patternType="none">
          <bgColor indexed="65"/>
        </patternFill>
      </fill>
      <border outline="0">
        <left/>
        <top/>
        <bottom/>
      </border>
    </odxf>
    <n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350" sId="4" odxf="1" dxf="1">
    <nc r="H23">
      <v>1450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4" sqref="I23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8351" sId="4" odxf="1" dxf="1">
    <nc r="A24" t="inlineStr">
      <is>
        <t>126A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8352" sId="4" odxf="1" dxf="1">
    <nc r="B24" t="inlineStr">
      <is>
        <t>Moto G2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353" sId="4" odxf="1" dxf="1">
    <nc r="C24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354" sId="4" odxf="1" dxf="1">
    <nc r="D24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355" sId="4" odxf="1" dxf="1">
    <nc r="E24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356" sId="4" odxf="1" dxf="1">
    <nc r="F24">
      <v>2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357" sId="4" odxf="1" dxf="1">
    <nc r="G24">
      <f>(F24-E24)</f>
    </nc>
    <odxf>
      <fill>
        <patternFill patternType="none">
          <bgColor indexed="65"/>
        </patternFill>
      </fill>
      <border outline="0">
        <left/>
        <top/>
        <bottom/>
      </border>
    </odxf>
    <n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358" sId="4" odxf="1" dxf="1">
    <nc r="H24">
      <v>1150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4" sqref="I24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8359" sId="4" odxf="1" dxf="1">
    <nc r="A25" t="inlineStr">
      <is>
        <t>126B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8360" sId="4" odxf="1" dxf="1">
    <nc r="B25">
      <v>907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361" sId="4" odxf="1" dxf="1">
    <nc r="C25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362" sId="4" odxf="1" dxf="1">
    <nc r="D25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363" sId="4" odxf="1" dxf="1">
    <nc r="E25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rgb="FFFFFF00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364" sId="4" odxf="1" dxf="1">
    <nc r="F25">
      <v>3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rgb="FFFFFF00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365" sId="4" odxf="1" dxf="1">
    <nc r="G25">
      <f>(F25-E25)</f>
    </nc>
    <odxf>
      <fill>
        <patternFill patternType="none">
          <bgColor indexed="65"/>
        </patternFill>
      </fill>
      <border outline="0">
        <left/>
        <top/>
        <bottom/>
      </border>
    </odxf>
    <n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366" sId="4" odxf="1" dxf="1">
    <nc r="H25">
      <v>1650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4" sqref="I25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8367" sId="4" odxf="1" dxf="1">
    <nc r="A26" t="inlineStr">
      <is>
        <t>126B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8368" sId="4" odxf="1" dxf="1">
    <nc r="B26">
      <v>926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369" sId="4" odxf="1" dxf="1">
    <nc r="C26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370" sId="4" odxf="1" dxf="1">
    <nc r="D26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371" sId="4" odxf="1" dxf="1">
    <nc r="E26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372" sId="4" odxf="1" dxf="1">
    <nc r="F26">
      <v>2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373" sId="4" odxf="1" dxf="1">
    <nc r="G26">
      <f>(F26-E26)</f>
    </nc>
    <odxf>
      <fill>
        <patternFill patternType="none">
          <bgColor indexed="65"/>
        </patternFill>
      </fill>
      <border outline="0">
        <left/>
        <top/>
        <bottom/>
      </border>
    </odxf>
    <n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374" sId="4" odxf="1" dxf="1">
    <nc r="H26">
      <v>3000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4" sqref="I26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8375" sId="4" odxf="1" dxf="1">
    <nc r="A27">
      <v>127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8376" sId="4" odxf="1" dxf="1">
    <nc r="B27" t="inlineStr">
      <is>
        <t>Moto G3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377" sId="4" odxf="1" dxf="1">
    <nc r="C27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378" sId="4" odxf="1" dxf="1">
    <nc r="D27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379" sId="4" odxf="1" dxf="1">
    <nc r="E27">
      <v>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380" sId="4" odxf="1" dxf="1">
    <nc r="F27">
      <v>4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381" sId="4" odxf="1" dxf="1">
    <nc r="G27">
      <f>(F27-E27)</f>
    </nc>
    <odxf>
      <fill>
        <patternFill patternType="none">
          <bgColor indexed="65"/>
        </patternFill>
      </fill>
      <border outline="0">
        <left/>
        <top/>
        <bottom/>
      </border>
    </odxf>
    <n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382" sId="4" odxf="1" dxf="1">
    <nc r="H27">
      <v>1200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4" sqref="I27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8383" sId="4" odxf="1" dxf="1">
    <nc r="A28">
      <v>128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8384" sId="4" odxf="1" dxf="1">
    <nc r="B28" t="inlineStr">
      <is>
        <t>turbo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385" sId="4" odxf="1" dxf="1">
    <nc r="C28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386" sId="4" odxf="1" dxf="1">
    <nc r="D28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387" sId="4" odxf="1" dxf="1">
    <nc r="E28">
      <v>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388" sId="4" odxf="1" dxf="1">
    <nc r="F28">
      <v>6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389" sId="4" odxf="1" dxf="1">
    <nc r="G28">
      <f>(F28-E28)</f>
    </nc>
    <odxf>
      <fill>
        <patternFill patternType="none">
          <bgColor indexed="65"/>
        </patternFill>
      </fill>
      <border outline="0">
        <left/>
        <top/>
        <bottom/>
      </border>
    </odxf>
    <n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390" sId="4" odxf="1" dxf="1">
    <nc r="H28">
      <v>2300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4" sqref="I28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8391" sId="4" odxf="1" dxf="1">
    <nc r="A29" t="inlineStr">
      <is>
        <t>128A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8392" sId="4" odxf="1" dxf="1">
    <nc r="B29" t="inlineStr">
      <is>
        <t>turbo 2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393" sId="4" odxf="1" dxf="1">
    <nc r="C29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394" sId="4" odxf="1" dxf="1">
    <nc r="D29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395" sId="4" odxf="1" dxf="1">
    <nc r="E29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396" sId="4" odxf="1" dxf="1">
    <nc r="F29">
      <v>3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397" sId="4" odxf="1" dxf="1">
    <nc r="G29">
      <f>(F29-E29)</f>
    </nc>
    <odxf>
      <fill>
        <patternFill patternType="none">
          <bgColor indexed="65"/>
        </patternFill>
      </fill>
      <border outline="0">
        <left/>
        <top/>
        <bottom/>
      </border>
    </odxf>
    <n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398" sId="4" odxf="1" dxf="1">
    <nc r="H29">
      <v>2900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4" sqref="I29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8399" sId="4" odxf="1" dxf="1">
    <nc r="A30">
      <v>129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8400" sId="4" odxf="1" dxf="1">
    <nc r="B30" t="inlineStr">
      <is>
        <t>X play / max 2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401" sId="4" odxf="1" dxf="1">
    <nc r="C30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402" sId="4" odxf="1" dxf="1">
    <nc r="D30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403" sId="4" odxf="1" dxf="1">
    <nc r="E30">
      <v>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404" sId="4" odxf="1" dxf="1">
    <nc r="F30">
      <v>4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405" sId="4" odxf="1" dxf="1">
    <nc r="G30">
      <f>(F30-E30)</f>
    </nc>
    <odxf>
      <fill>
        <patternFill patternType="none">
          <bgColor indexed="65"/>
        </patternFill>
      </fill>
      <border outline="0">
        <left/>
        <top/>
        <bottom/>
      </border>
    </odxf>
    <n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406" sId="4" odxf="1" dxf="1">
    <nc r="H30">
      <v>2400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4" sqref="I30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8407" sId="4" odxf="1" dxf="1">
    <nc r="A31">
      <v>129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8408" sId="4" odxf="1" dxf="1">
    <nc r="B31" t="inlineStr">
      <is>
        <t>moto x2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409" sId="4" odxf="1" dxf="1">
    <nc r="C31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410" sId="4" odxf="1" dxf="1">
    <nc r="D31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411" sId="4" odxf="1" dxf="1">
    <nc r="E31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412" sId="4" odxf="1" dxf="1">
    <nc r="F31">
      <v>3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413" sId="4" odxf="1" dxf="1">
    <nc r="G31">
      <f>(F31-E31)</f>
    </nc>
    <odxf>
      <fill>
        <patternFill patternType="none">
          <bgColor indexed="65"/>
        </patternFill>
      </fill>
      <border outline="0">
        <left/>
        <top/>
        <bottom/>
      </border>
    </odxf>
    <n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414" sId="4" odxf="1" dxf="1">
    <nc r="H31">
      <v>2400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4" sqref="I31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8415" sId="4" odxf="1" dxf="1">
    <nc r="A32" t="inlineStr">
      <is>
        <t>129A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8416" sId="4" odxf="1" dxf="1">
    <nc r="B32" t="inlineStr">
      <is>
        <t>Moto C+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417" sId="4" odxf="1" dxf="1">
    <nc r="C32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418" sId="4" odxf="1" dxf="1">
    <nc r="D32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419" sId="4" odxf="1" dxf="1">
    <nc r="E32">
      <v>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420" sId="4" odxf="1" dxf="1">
    <nc r="F32">
      <v>5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421" sId="4" odxf="1" dxf="1">
    <nc r="G32">
      <f>(F32-E32)</f>
    </nc>
    <odxf>
      <fill>
        <patternFill patternType="none">
          <bgColor indexed="65"/>
        </patternFill>
      </fill>
      <border outline="0">
        <left/>
        <top/>
        <bottom/>
      </border>
    </odxf>
    <n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422" sId="4" odxf="1" dxf="1">
    <nc r="H32">
      <v>1250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4" sqref="I32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8423" sId="4" odxf="1" dxf="1">
    <nc r="A33">
      <v>130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8424" sId="4" odxf="1" dxf="1">
    <nc r="B33" t="inlineStr">
      <is>
        <t>MOTO C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425" sId="4" odxf="1" dxf="1">
    <nc r="C33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426" sId="4" odxf="1" dxf="1">
    <nc r="D33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427" sId="4" odxf="1" dxf="1">
    <nc r="E33">
      <v>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428" sId="4" odxf="1" dxf="1">
    <nc r="F33">
      <v>5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429" sId="4" odxf="1" dxf="1">
    <nc r="G33">
      <f>(F33-E33)</f>
    </nc>
    <odxf>
      <fill>
        <patternFill patternType="none">
          <bgColor indexed="65"/>
        </patternFill>
      </fill>
      <border outline="0">
        <left/>
        <top/>
        <bottom/>
      </border>
    </odxf>
    <n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430" sId="4" odxf="1" dxf="1">
    <nc r="H33">
      <v>1250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4" sqref="I33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8431" sId="4" odxf="1" dxf="1">
    <nc r="A34" t="inlineStr">
      <is>
        <t>130A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8432" sId="4" odxf="1" dxf="1">
    <nc r="B34" t="inlineStr">
      <is>
        <t>Z play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433" sId="4" odxf="1" dxf="1">
    <nc r="C34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434" sId="4" odxf="1" dxf="1">
    <nc r="D34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435" sId="4" odxf="1" dxf="1">
    <nc r="E34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436" sId="4" odxf="1" dxf="1">
    <nc r="F34">
      <v>2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437" sId="4" odxf="1" dxf="1">
    <nc r="G34">
      <f>(F34-E34)</f>
    </nc>
    <odxf>
      <fill>
        <patternFill patternType="none">
          <bgColor indexed="65"/>
        </patternFill>
      </fill>
      <border outline="0">
        <left/>
        <top/>
        <bottom/>
      </border>
    </odxf>
    <n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438" sId="4" odxf="1" dxf="1">
    <nc r="H34">
      <v>3800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4" sqref="I34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8439" sId="4" odxf="1" dxf="1">
    <nc r="A35" t="inlineStr">
      <is>
        <t>130B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8440" sId="4" odxf="1" dxf="1">
    <nc r="B35" t="inlineStr">
      <is>
        <t>Ultra Max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441" sId="4" odxf="1" dxf="1">
    <nc r="C35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442" sId="4" odxf="1" dxf="1">
    <nc r="D35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443" sId="4" odxf="1" dxf="1">
    <nc r="E35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444" sId="4" odxf="1" dxf="1">
    <nc r="F35">
      <v>1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445" sId="4" odxf="1" dxf="1">
    <nc r="G35">
      <v>0</v>
    </nc>
    <odxf>
      <fill>
        <patternFill patternType="none">
          <bgColor indexed="65"/>
        </patternFill>
      </fill>
      <border outline="0">
        <left/>
        <top/>
        <bottom/>
      </border>
    </odxf>
    <n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446" sId="4" odxf="1" dxf="1">
    <nc r="H35">
      <v>3500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4" sqref="I35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8447" sId="4" odxf="1" dxf="1">
    <nc r="A36" t="inlineStr">
      <is>
        <t>130C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8448" sId="4" odxf="1" dxf="1">
    <nc r="B36" t="inlineStr">
      <is>
        <t>Ultra Mini / 1030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449" sId="4" odxf="1" dxf="1">
    <nc r="C36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450" sId="4" odxf="1" dxf="1">
    <nc r="D36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451" sId="4" odxf="1" dxf="1">
    <nc r="E36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452" sId="4" odxf="1" dxf="1">
    <nc r="F36">
      <v>1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453" sId="4" odxf="1" dxf="1">
    <nc r="G36">
      <v>0</v>
    </nc>
    <odxf>
      <fill>
        <patternFill patternType="none">
          <bgColor indexed="65"/>
        </patternFill>
      </fill>
      <border outline="0">
        <left/>
        <top/>
        <bottom/>
      </border>
    </odxf>
    <n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454" sId="4" odxf="1" dxf="1">
    <nc r="H36">
      <v>1000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455" sId="4" odxf="1" dxf="1">
    <nc r="I36">
      <v>1200</v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456" sId="4" odxf="1" dxf="1">
    <nc r="A37" t="inlineStr">
      <is>
        <t>130D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8457" sId="4" odxf="1" dxf="1">
    <nc r="B37" t="inlineStr">
      <is>
        <t>Moto Z slim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458" sId="4" odxf="1" dxf="1">
    <nc r="C37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459" sId="4" odxf="1" dxf="1">
    <nc r="D37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460" sId="4" odxf="1" dxf="1">
    <nc r="E37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461" sId="4" odxf="1" dxf="1">
    <nc r="F37">
      <v>1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462" sId="4" odxf="1" dxf="1">
    <nc r="G37">
      <v>0</v>
    </nc>
    <odxf>
      <fill>
        <patternFill patternType="none">
          <bgColor indexed="65"/>
        </patternFill>
      </fill>
      <border outline="0">
        <left/>
        <top/>
        <bottom/>
      </border>
    </odxf>
    <n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463" sId="4" odxf="1" dxf="1">
    <nc r="H37">
      <v>4000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464" sId="4" odxf="1" dxf="1">
    <nc r="I37">
      <v>4800</v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465" sId="4" odxf="1" dxf="1">
    <nc r="A38" t="inlineStr">
      <is>
        <t>130E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8466" sId="4" odxf="1" dxf="1">
    <nc r="B38" t="inlineStr">
      <is>
        <t>G4 Play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467" sId="4" odxf="1" dxf="1">
    <nc r="C38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468" sId="4" odxf="1" dxf="1">
    <nc r="D38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469" sId="4" odxf="1" dxf="1">
    <nc r="E38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470" sId="4" odxf="1" dxf="1">
    <nc r="F38">
      <v>2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471" sId="4" odxf="1" dxf="1">
    <nc r="G38">
      <v>0</v>
    </nc>
    <odxf>
      <fill>
        <patternFill patternType="none">
          <bgColor indexed="65"/>
        </patternFill>
      </fill>
      <border outline="0">
        <left/>
        <top/>
        <bottom/>
      </border>
    </odxf>
    <n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472" sId="4" odxf="1" dxf="1">
    <nc r="H38">
      <v>1300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473" sId="4" odxf="1" dxf="1">
    <nc r="I38">
      <v>1600</v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474" sId="4" odxf="1" dxf="1">
    <nc r="A39" t="inlineStr">
      <is>
        <t>130F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8475" sId="4" odxf="1" dxf="1">
    <nc r="B39" t="inlineStr">
      <is>
        <t>Xstylo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476" sId="4" odxf="1" dxf="1">
    <nc r="C39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477" sId="4" odxf="1" dxf="1">
    <nc r="D39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478" sId="4" odxf="1" dxf="1">
    <nc r="E39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479" sId="4" odxf="1" dxf="1">
    <nc r="F39">
      <v>2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480" sId="4" odxf="1" dxf="1">
    <nc r="G39">
      <v>0</v>
    </nc>
    <odxf>
      <fill>
        <patternFill patternType="none">
          <bgColor indexed="65"/>
        </patternFill>
      </fill>
      <border outline="0">
        <left/>
        <top/>
        <bottom/>
      </border>
    </odxf>
    <n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481" sId="4" odxf="1" dxf="1">
    <nc r="H39">
      <v>3200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4" sqref="I39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mt sheetId="4" cell="H7" guid="{BA9F598C-D311-4A4E-83A8-D272ADD5DB48}" author="Windows User" newLength="31"/>
  <rcmt sheetId="4" cell="H9" guid="{A9EF545C-313F-433D-B605-B93B6C5D63A1}" author="Windows User" newLength="33"/>
  <rcmt sheetId="4" cell="H12" guid="{F5B398EC-5737-4280-9B32-F89FB214E230}" author="Windows User" newLength="33"/>
  <rcmt sheetId="4" cell="H13" guid="{D70156C3-6526-4AFE-934B-4B8A1C1A30DA}" author="Windows User" newLength="39"/>
  <rcmt sheetId="4" cell="H14" guid="{FF367987-AAEE-4F17-9189-BEE3F3482208}" author="Windows User" newLength="39"/>
  <rcmt sheetId="4" cell="H15" guid="{A76D1DAF-F53F-4DC0-AB79-500925C1DAC5}" author="Windows User" newLength="34"/>
  <rcmt sheetId="4" cell="H16" guid="{16FC5929-9D2C-43AC-9D03-A139DBF7EA2D}" author="Windows User" newLength="33"/>
  <rcmt sheetId="4" cell="H17" guid="{C7C0D611-2052-4D12-A949-0CB86A678D14}" author="Windows User" newLength="33"/>
  <rcmt sheetId="4" cell="H18" guid="{DC6956A9-26BA-43B5-9046-6A107016FFF2}" author="Windows User" newLength="25"/>
  <rcmt sheetId="4" cell="H19" guid="{B053CBE2-B069-4FD9-BC4A-5CC018E94823}" author="Windows User" newLength="32"/>
  <rcmt sheetId="4" cell="H23" guid="{9B3D530F-C2CE-4B69-81D6-9BC57A47AA04}" author="Windows User" newLength="33"/>
  <rcmt sheetId="4" cell="H24" guid="{858CF5E7-8E0E-4ECE-B198-B76E90A37C12}" author="Windows User" newLength="33"/>
  <rcmt sheetId="4" cell="H25" guid="{E19DB0CC-300C-418B-82C4-287827922C69}" author="Windows User" newLength="33"/>
  <rcmt sheetId="4" cell="H26" guid="{656D1B6F-92E0-4C21-8B89-B0B02F2C41FD}" author="Windows User" newLength="33"/>
  <rcmt sheetId="4" cell="H27" guid="{B5E07475-8A23-417B-A31B-A091E646E813}" author="Windows User" newLength="33"/>
  <rcmt sheetId="4" cell="H28" guid="{2CCFAD64-21E6-4F96-ACDD-9918A57BB42E}" author="Windows User" newLength="33"/>
  <rcmt sheetId="4" cell="H29" guid="{14C5F73D-D8B4-4EBA-AC18-7EA53C79D3B6}" author="Windows User" newLength="33"/>
  <rcmt sheetId="4" cell="H30" guid="{8C49755D-B536-40EE-918D-8B6A7CBF3E2A}" author="Windows User" newLength="33"/>
  <rcmt sheetId="4" cell="H31" guid="{D6688DFF-63BB-4620-BA1D-D906361316DC}" author="Windows User" newLength="33"/>
  <rcmt sheetId="4" cell="H32" guid="{BB6E770B-2F52-4701-BE7F-9E0435F82B8B}" author="Windows User" newLength="34"/>
  <rcmt sheetId="4" cell="H33" guid="{41DB52E7-0CFC-4447-BF77-79B13DBA1EC9}" author="Windows User" newLength="33"/>
  <rcmt sheetId="4" cell="H34" guid="{5976EF02-AD60-41F9-AFB8-BA1A1A78A9B5}" author="Windows User" newLength="33"/>
  <rcmt sheetId="4" cell="H38" guid="{BB2561BD-4568-4D0B-A895-23329A7755DA}" author="Windows User" newLength="32"/>
  <rcv guid="{6DE08AC6-364D-41DA-BBF2-05E02A4870BC}" action="delete"/>
  <rdn rId="0" localSheetId="5" customView="1" name="Z_6DE08AC6_364D_41DA_BBF2_05E02A4870BC_.wvu.FilterData" hidden="1" oldHidden="1">
    <formula>'black and white print'!$D$1:$D$1483</formula>
    <oldFormula>'black and white print'!$D$1:$D$1483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6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44" sId="5">
    <nc r="H178">
      <v>1500</v>
    </nc>
  </rcc>
</revisions>
</file>

<file path=xl/revisions/revisionLog69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485" sId="5">
    <oc r="A208" t="inlineStr">
      <is>
        <t>122A</t>
      </is>
    </oc>
    <nc r="A208"/>
  </rcc>
  <rcc rId="8486" sId="5">
    <oc r="A209" t="inlineStr">
      <is>
        <t>122B</t>
      </is>
    </oc>
    <nc r="A209"/>
  </rcc>
  <rcc rId="8487" sId="5">
    <oc r="A210">
      <v>123</v>
    </oc>
    <nc r="A210"/>
  </rcc>
  <rcc rId="8488" sId="5">
    <oc r="A211">
      <v>123</v>
    </oc>
    <nc r="A211"/>
  </rcc>
  <rcc rId="8489" sId="5">
    <oc r="A212" t="inlineStr">
      <is>
        <t>123A</t>
      </is>
    </oc>
    <nc r="A212"/>
  </rcc>
  <rcc rId="8490" sId="5">
    <oc r="A213" t="inlineStr">
      <is>
        <t>123B</t>
      </is>
    </oc>
    <nc r="A213"/>
  </rcc>
  <rcc rId="8491" sId="5">
    <oc r="A214">
      <v>124</v>
    </oc>
    <nc r="A214"/>
  </rcc>
  <rcc rId="8492" sId="5">
    <oc r="A215">
      <v>124</v>
    </oc>
    <nc r="A215"/>
  </rcc>
  <rcc rId="8493" sId="5">
    <oc r="A216" t="inlineStr">
      <is>
        <t>124A</t>
      </is>
    </oc>
    <nc r="A216"/>
  </rcc>
  <rcc rId="8494" sId="5">
    <oc r="A217">
      <v>125</v>
    </oc>
    <nc r="A217"/>
  </rcc>
  <rcc rId="8495" sId="5">
    <oc r="A218">
      <v>126</v>
    </oc>
    <nc r="A218"/>
  </rcc>
  <rcc rId="8496" sId="5">
    <oc r="A219" t="inlineStr">
      <is>
        <t>126A</t>
      </is>
    </oc>
    <nc r="A219"/>
  </rcc>
  <rcc rId="8497" sId="5">
    <oc r="A220" t="inlineStr">
      <is>
        <t>126B</t>
      </is>
    </oc>
    <nc r="A220"/>
  </rcc>
  <rcc rId="8498" sId="5">
    <oc r="A221" t="inlineStr">
      <is>
        <t>126B</t>
      </is>
    </oc>
    <nc r="A221"/>
  </rcc>
  <rcc rId="8499" sId="5">
    <oc r="A222">
      <v>127</v>
    </oc>
    <nc r="A222"/>
  </rcc>
  <rcc rId="8500" sId="5">
    <oc r="A223">
      <v>128</v>
    </oc>
    <nc r="A223"/>
  </rcc>
  <rcc rId="8501" sId="5">
    <oc r="A224" t="inlineStr">
      <is>
        <t>128A</t>
      </is>
    </oc>
    <nc r="A224"/>
  </rcc>
  <rcc rId="8502" sId="5">
    <oc r="A225">
      <v>129</v>
    </oc>
    <nc r="A225"/>
  </rcc>
  <rcc rId="8503" sId="5">
    <oc r="A226">
      <v>129</v>
    </oc>
    <nc r="A226"/>
  </rcc>
  <rcc rId="8504" sId="5">
    <oc r="A227" t="inlineStr">
      <is>
        <t>129A</t>
      </is>
    </oc>
    <nc r="A227"/>
  </rcc>
  <rcc rId="8505" sId="5">
    <oc r="A228">
      <v>130</v>
    </oc>
    <nc r="A228"/>
  </rcc>
  <rcc rId="8506" sId="5">
    <oc r="A229" t="inlineStr">
      <is>
        <t>130A</t>
      </is>
    </oc>
    <nc r="A229"/>
  </rcc>
  <rcc rId="8507" sId="5">
    <oc r="A230" t="inlineStr">
      <is>
        <t>130B</t>
      </is>
    </oc>
    <nc r="A230"/>
  </rcc>
  <rcc rId="8508" sId="5">
    <oc r="A231" t="inlineStr">
      <is>
        <t>130C</t>
      </is>
    </oc>
    <nc r="A231"/>
  </rcc>
  <rcc rId="8509" sId="5">
    <oc r="A232" t="inlineStr">
      <is>
        <t>130D</t>
      </is>
    </oc>
    <nc r="A232"/>
  </rcc>
  <rcc rId="8510" sId="5">
    <oc r="A233" t="inlineStr">
      <is>
        <t>130E</t>
      </is>
    </oc>
    <nc r="A233"/>
  </rcc>
  <rcc rId="8511" sId="5">
    <oc r="A234" t="inlineStr">
      <is>
        <t>130F</t>
      </is>
    </oc>
    <nc r="A234"/>
  </rcc>
  <rcc rId="8512" sId="5">
    <oc r="A202" t="inlineStr">
      <is>
        <t>120A</t>
      </is>
    </oc>
    <nc r="A202"/>
  </rcc>
  <rcc rId="8513" sId="5">
    <oc r="A203" t="inlineStr">
      <is>
        <t>120B</t>
      </is>
    </oc>
    <nc r="A203"/>
  </rcc>
  <rcc rId="8514" sId="5">
    <oc r="A204">
      <v>121</v>
    </oc>
    <nc r="A204"/>
  </rcc>
  <rcc rId="8515" sId="5">
    <oc r="A205" t="inlineStr">
      <is>
        <t>121A</t>
      </is>
    </oc>
    <nc r="A205"/>
  </rcc>
  <rcc rId="8516" sId="5">
    <oc r="A206" t="inlineStr">
      <is>
        <t>121B</t>
      </is>
    </oc>
    <nc r="A206"/>
  </rcc>
  <rcc rId="8517" sId="5">
    <oc r="A207">
      <v>122</v>
    </oc>
    <nc r="A207"/>
  </rcc>
  <rrc rId="8518" sId="5" ref="A205:XFD205" action="insertRow"/>
  <rcc rId="8519" sId="5">
    <nc r="C205" t="inlineStr">
      <is>
        <t>MOTOROLLA</t>
      </is>
    </nc>
  </rcc>
  <rcc rId="8520" sId="5">
    <nc r="D205" t="inlineStr">
      <is>
        <t>Panel</t>
      </is>
    </nc>
  </rcc>
  <rcc rId="8521" sId="5">
    <nc r="G205">
      <f>(F205-E205)</f>
    </nc>
  </rcc>
  <rcc rId="8522" sId="5">
    <nc r="K205">
      <f>(E205*H205)</f>
    </nc>
  </rcc>
  <rcc rId="8523" sId="5">
    <nc r="B205" t="inlineStr">
      <is>
        <t>G4</t>
      </is>
    </nc>
  </rcc>
  <rcc rId="8524" sId="5">
    <nc r="H205">
      <v>2350</v>
    </nc>
  </rcc>
  <rcc rId="8525" sId="5">
    <nc r="E205">
      <v>1</v>
    </nc>
  </rcc>
  <rcc rId="8526" sId="5">
    <nc r="F205">
      <v>1</v>
    </nc>
  </rcc>
  <rcmt sheetId="5" cell="H205" guid="{FB3AD293-24CC-4C2B-8ABC-008DBE6560A8}" author="Windows User" newLength="33"/>
</revisions>
</file>

<file path=xl/revisions/revisionLog69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8527" sId="5" ref="A217:XFD217" action="insertRow"/>
  <rcc rId="8528" sId="5">
    <nc r="B217" t="inlineStr">
      <is>
        <t>E6 Plus</t>
      </is>
    </nc>
  </rcc>
  <rcc rId="8529" sId="5">
    <nc r="C217" t="inlineStr">
      <is>
        <t>MOTOROLLA</t>
      </is>
    </nc>
  </rcc>
  <rcc rId="8530" sId="5">
    <nc r="D217" t="inlineStr">
      <is>
        <t>Panel</t>
      </is>
    </nc>
  </rcc>
  <rcc rId="8531" sId="5">
    <nc r="E217">
      <v>1</v>
    </nc>
  </rcc>
  <rcc rId="8532" sId="5">
    <nc r="F217">
      <v>1</v>
    </nc>
  </rcc>
  <rcc rId="8533" sId="5">
    <nc r="G217">
      <f>(F217-E217)</f>
    </nc>
  </rcc>
  <rcc rId="8534" sId="5">
    <nc r="H217">
      <v>2500</v>
    </nc>
  </rcc>
  <rcc rId="8535" sId="5">
    <nc r="K217">
      <f>(E217*H217)</f>
    </nc>
  </rcc>
  <rcc rId="8536" sId="5">
    <oc r="B216" t="inlineStr">
      <is>
        <t>E6 Plus</t>
      </is>
    </oc>
    <nc r="B216" t="inlineStr">
      <is>
        <t>Moto E3</t>
      </is>
    </nc>
  </rcc>
  <rcc rId="8537" sId="5">
    <oc r="E216">
      <v>1</v>
    </oc>
    <nc r="E216">
      <v>2</v>
    </nc>
  </rcc>
  <rcc rId="8538" sId="5">
    <oc r="F216">
      <v>1</v>
    </oc>
    <nc r="F216">
      <v>2</v>
    </nc>
  </rcc>
  <rcc rId="8539" sId="5">
    <oc r="G216">
      <f>(F216-E216)</f>
    </oc>
    <nc r="G216">
      <f>(F216-E216)</f>
    </nc>
  </rcc>
  <rcc rId="8540" sId="5">
    <oc r="H216">
      <v>2500</v>
    </oc>
    <nc r="H216">
      <v>1450</v>
    </nc>
  </rcc>
  <rrc rId="8541" sId="5" ref="A218:XFD218" action="deleteRow">
    <rfmt sheetId="5" xfDxf="1" sqref="A218:XFD218" start="0" length="0"/>
    <rfmt sheetId="5" sqref="A218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cc rId="0" sId="5" dxf="1">
      <nc r="B218" t="inlineStr">
        <is>
          <t>Moto E3</t>
        </is>
      </nc>
      <n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C218" t="inlineStr">
        <is>
          <t>MOTOROLLA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D218" t="inlineStr">
        <is>
          <t>Panel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E218">
        <v>2</v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F218">
        <v>2</v>
      </nc>
      <n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G218">
        <f>(F218-E218)</f>
      </nc>
      <n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H218">
        <v>1450</v>
      </nc>
      <n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5" sqref="I21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218">
        <f>(E218*H218)</f>
      </nc>
    </rcc>
  </rrc>
  <rrc rId="8542" sId="5" ref="A223:XFD223" action="insertRow"/>
  <rm rId="8543" sheetId="5" source="B220:H220" destination="B223:H223" sourceSheetId="5">
    <rfmt sheetId="5" sqref="B223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23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23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23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23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2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23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m rId="8544" sheetId="5" source="B221:H222" destination="B220:H221" sourceSheetId="5">
    <rfmt sheetId="5" sqref="E220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20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20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20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cc rId="8545" sId="5" odxf="1" dxf="1">
    <nc r="B222" t="inlineStr">
      <is>
        <t>moto 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546" sId="5" odxf="1" dxf="1">
    <nc r="C222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547" sId="5" odxf="1" dxf="1">
    <nc r="D222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548" sId="5" odxf="1" dxf="1">
    <nc r="E222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</ndxf>
  </rcc>
  <rcc rId="8549" sId="5">
    <nc r="F222">
      <v>2</v>
    </nc>
  </rcc>
  <rcc rId="8550" sId="5">
    <nc r="G222">
      <f>(F222-E222)</f>
    </nc>
  </rcc>
  <rcc rId="8551" sId="5">
    <nc r="H222">
      <v>1550</v>
    </nc>
  </rcc>
  <rrc rId="8552" sId="5" ref="A218:XFD218" action="deleteRow">
    <rfmt sheetId="5" xfDxf="1" sqref="A218:XFD218" start="0" length="0"/>
    <rfmt sheetId="5" sqref="A218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cc rId="0" sId="5" dxf="1">
      <nc r="B218" t="inlineStr">
        <is>
          <t>moto g</t>
        </is>
      </nc>
      <n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C218" t="inlineStr">
        <is>
          <t>MOTOROLLA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D218" t="inlineStr">
        <is>
          <t>panel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E218">
        <v>2</v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F218">
        <v>2</v>
      </nc>
      <n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G218">
        <f>(F218-E218)</f>
      </nc>
      <n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H218">
        <v>1550</v>
      </nc>
      <n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5" sqref="I21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218">
        <f>(E218*H218)</f>
      </nc>
    </rcc>
  </rrc>
  <rrc rId="8553" sId="5" ref="A230:XFD230" action="insertRow"/>
  <rm rId="8554" sheetId="5" source="B228:H228" destination="B230:H230" sourceSheetId="5">
    <rfmt sheetId="5" sqref="B230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30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30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30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30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30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30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m rId="8555" sheetId="5" source="B229:H229" destination="B228:H228" sourceSheetId="5">
    <rfmt sheetId="5" sqref="E228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28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2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28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rc rId="8556" sId="5" ref="A229:XFD229" action="deleteRow">
    <rfmt sheetId="5" xfDxf="1" sqref="A229:XFD229" start="0" length="0"/>
    <rfmt sheetId="5" sqref="A229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E229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29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2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29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2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229">
        <f>(E228*H228)</f>
      </nc>
    </rcc>
  </rrc>
  <rrc rId="8557" sId="5" ref="A206:XFD206" action="insertRow"/>
  <rm rId="8558" sheetId="5" source="B235:I235" destination="B206:I206" sourceSheetId="5">
    <rfmt sheetId="5" sqref="B206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06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06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06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06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0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06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0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rc rId="8559" sId="5" ref="A235:XFD235" action="deleteRow">
    <rfmt sheetId="5" xfDxf="1" sqref="A235:XFD235" start="0" length="0"/>
    <rfmt sheetId="5" sqref="A235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E235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35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3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35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3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235">
        <f>(E206*H206)</f>
      </nc>
    </rcc>
  </rrc>
  <rrc rId="8560" sId="5" ref="A200:XFD200" action="insertRow"/>
  <rm rId="8561" sheetId="5" source="B205:I205" destination="B200:I200" sourceSheetId="5">
    <rfmt sheetId="5" sqref="B200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00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00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00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00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00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00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00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rc rId="8562" sId="5" ref="A201:XFD201" action="insertRow"/>
  <rm rId="8563" sheetId="5" source="B221:I221" destination="B201:I201" sourceSheetId="5">
    <rfmt sheetId="5" sqref="B201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0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0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0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01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0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01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0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rc rId="8564" sId="5" ref="A221:XFD221" action="deleteRow">
    <rfmt sheetId="5" xfDxf="1" sqref="A221:XFD221" start="0" length="0"/>
    <rfmt sheetId="5" sqref="A221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E221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21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2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21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2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221">
        <f>(E201*H201)</f>
      </nc>
    </rcc>
  </rrc>
  <rrc rId="8565" sId="5" ref="A233:XFD233" action="insertRow"/>
  <rm rId="8566" sheetId="5" source="B199:I199" destination="B233:I233" sourceSheetId="5">
    <rfmt sheetId="5" sqref="B233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33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33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33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33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3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33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3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rc rId="8567" sId="5" ref="A234:XFD234" action="insertRow"/>
  <rm rId="8568" sheetId="5" source="B237:I237" destination="B234:I234" sourceSheetId="5">
    <rfmt sheetId="5" sqref="B234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34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34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34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34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3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34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3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rc rId="8569" sId="5" ref="A235:XFD235" action="insertRow"/>
  <rm rId="8570" sheetId="5" source="B239:I239" destination="B235:I235" sourceSheetId="5">
    <rfmt sheetId="5" sqref="B235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35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35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35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35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3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35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3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cv guid="{6DE08AC6-364D-41DA-BBF2-05E02A4870BC}" action="delete"/>
  <rdn rId="0" localSheetId="5" customView="1" name="Z_6DE08AC6_364D_41DA_BBF2_05E02A4870BC_.wvu.FilterData" hidden="1" oldHidden="1">
    <formula>'black and white print'!$D$1:$D$1488</formula>
    <oldFormula>'black and white print'!$D$1:$D$1488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69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8574" sId="5" ref="A238:XFD238" action="deleteRow">
    <rfmt sheetId="5" xfDxf="1" sqref="A238:XFD238" start="0" length="0"/>
    <rfmt sheetId="5" sqref="A238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E238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38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3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38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3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238">
        <f>(E234*H234)</f>
      </nc>
    </rcc>
  </rrc>
  <rrc rId="8575" sId="5" ref="A238:XFD238" action="deleteRow">
    <rfmt sheetId="5" xfDxf="1" sqref="A238:XFD238" start="0" length="0"/>
    <rfmt sheetId="5" sqref="A238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E238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38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3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38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3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238">
        <f>(E235*H235)</f>
      </nc>
    </rcc>
  </rrc>
  <rrc rId="8576" sId="5" ref="A236:XFD236" action="insertRow"/>
  <rm rId="8577" sheetId="5" source="B238:I238" destination="B236:I236" sourceSheetId="5">
    <rfmt sheetId="5" sqref="B236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36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36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36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36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3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36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3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rc rId="8578" sId="5" ref="A238:XFD238" action="deleteRow">
    <rfmt sheetId="5" xfDxf="1" sqref="A238:XFD238" start="0" length="0"/>
    <rfmt sheetId="5" sqref="A238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E238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38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3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38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3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238">
        <f>(E236*H236)</f>
      </nc>
    </rcc>
  </rrc>
  <rcc rId="8579" sId="5">
    <oc r="H236">
      <v>1000</v>
    </oc>
    <nc r="H236">
      <v>1100</v>
    </nc>
  </rcc>
  <rcc rId="8580" sId="5">
    <oc r="B234" t="inlineStr">
      <is>
        <t>Moto Z slim</t>
      </is>
    </oc>
    <nc r="B234" t="inlineStr">
      <is>
        <t>Z slim</t>
      </is>
    </nc>
  </rcc>
  <rrc rId="8581" sId="5" ref="A228:XFD228" action="insertRow"/>
  <rm rId="8582" sheetId="5" source="B198:I198" destination="B228:I228" sourceSheetId="5">
    <rfmt sheetId="5" sqref="B228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2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2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2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28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2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28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2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cv guid="{6DE08AC6-364D-41DA-BBF2-05E02A4870BC}" action="delete"/>
  <rdn rId="0" localSheetId="5" customView="1" name="Z_6DE08AC6_364D_41DA_BBF2_05E02A4870BC_.wvu.FilterData" hidden="1" oldHidden="1">
    <formula>'black and white print'!$D$1:$D$1487</formula>
    <oldFormula>'black and white print'!$D$1:$D$1487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69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8586" sId="5" ref="A206:XFD206" action="deleteRow">
    <rfmt sheetId="5" xfDxf="1" sqref="A206:XFD206" start="0" length="0"/>
    <rfmt sheetId="5" sqref="A206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E206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06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0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06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0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206">
        <f>(E200*H200)</f>
      </nc>
    </rcc>
  </rrc>
  <rrc rId="8587" sId="5" ref="A198:XFD198" action="deleteRow">
    <rfmt sheetId="5" xfDxf="1" sqref="A198:XFD198" start="0" length="0"/>
    <rcc rId="0" sId="5" dxf="1">
      <nc r="A198">
        <v>118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fmt sheetId="5" sqref="E198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198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19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198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19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198">
        <f>(E227*H227)</f>
      </nc>
    </rcc>
  </rrc>
  <rrc rId="8588" sId="5" ref="A198:XFD198" action="deleteRow">
    <rfmt sheetId="5" xfDxf="1" sqref="A198:XFD198" start="0" length="0"/>
    <rcc rId="0" sId="5" dxf="1">
      <nc r="A198">
        <v>118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fmt sheetId="5" sqref="E198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198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19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198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19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198">
        <f>(E232*H232)</f>
      </nc>
    </rcc>
  </rrc>
  <rcc rId="8589" sId="5">
    <nc r="A198">
      <v>118</v>
    </nc>
  </rcc>
  <rcc rId="8590" sId="5">
    <nc r="A199" t="inlineStr">
      <is>
        <t>118A</t>
      </is>
    </nc>
  </rcc>
  <rcc rId="8591" sId="5">
    <oc r="A200">
      <v>119</v>
    </oc>
    <nc r="A200" t="inlineStr">
      <is>
        <t>118B</t>
      </is>
    </nc>
  </rcc>
  <rcc rId="8592" sId="5">
    <oc r="A201">
      <v>120</v>
    </oc>
    <nc r="A201" t="inlineStr">
      <is>
        <t>118C</t>
      </is>
    </nc>
  </rcc>
  <rcc rId="8593" sId="5">
    <nc r="A202">
      <v>119</v>
    </nc>
  </rcc>
  <rcc rId="8594" sId="5">
    <nc r="A203" t="inlineStr">
      <is>
        <t>119A</t>
      </is>
    </nc>
  </rcc>
  <rcc rId="8595" sId="5">
    <nc r="A204">
      <v>120</v>
    </nc>
  </rcc>
  <rcc rId="8596" sId="5">
    <nc r="A205" t="inlineStr">
      <is>
        <t>120A</t>
      </is>
    </nc>
  </rcc>
  <rcc rId="8597" sId="5">
    <nc r="A206">
      <v>121</v>
    </nc>
  </rcc>
  <rcc rId="8598" sId="5">
    <nc r="A207" t="inlineStr">
      <is>
        <t>121A</t>
      </is>
    </nc>
  </rcc>
  <rcc rId="8599" sId="5">
    <nc r="A208" t="inlineStr">
      <is>
        <t>121B</t>
      </is>
    </nc>
  </rcc>
  <rcc rId="8600" sId="5">
    <nc r="A209">
      <v>122</v>
    </nc>
  </rcc>
  <rcc rId="8601" sId="5">
    <nc r="A210" t="inlineStr">
      <is>
        <t>122A</t>
      </is>
    </nc>
  </rcc>
  <rcc rId="8602" sId="5">
    <nc r="A211" t="inlineStr">
      <is>
        <t>122B</t>
      </is>
    </nc>
  </rcc>
  <rcc rId="8603" sId="5">
    <nc r="A212" t="inlineStr">
      <is>
        <t>122C</t>
      </is>
    </nc>
  </rcc>
  <rrc rId="8604" sId="5" ref="A213:XFD213" action="insertRow"/>
  <rm rId="8605" sheetId="5" source="B215:I215" destination="B213:I213" sourceSheetId="5">
    <rfmt sheetId="5" sqref="B213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13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13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13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13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1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13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1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rc rId="8606" sId="5" ref="A215:XFD215" action="deleteRow">
    <rfmt sheetId="5" xfDxf="1" sqref="A215:XFD215" start="0" length="0"/>
    <rfmt sheetId="5" sqref="A215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E215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15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1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15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1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215">
        <f>(E213*H213)</f>
      </nc>
    </rcc>
  </rrc>
  <rcc rId="8607" sId="5">
    <nc r="A213">
      <v>123</v>
    </nc>
  </rcc>
  <rcc rId="8608" sId="5">
    <nc r="A214" t="inlineStr">
      <is>
        <t>123A</t>
      </is>
    </nc>
  </rcc>
  <rcc rId="8609" sId="5">
    <nc r="A215">
      <v>124</v>
    </nc>
  </rcc>
  <rcc rId="8610" sId="5">
    <nc r="A216" t="inlineStr">
      <is>
        <t>124A</t>
      </is>
    </nc>
  </rcc>
  <rcc rId="8611" sId="5">
    <nc r="A217" t="inlineStr">
      <is>
        <t>124B</t>
      </is>
    </nc>
  </rcc>
  <rcc rId="8612" sId="5">
    <nc r="A218">
      <v>125</v>
    </nc>
  </rcc>
  <rcc rId="8613" sId="5">
    <nc r="A219" t="inlineStr">
      <is>
        <t>125A</t>
      </is>
    </nc>
  </rcc>
  <rcc rId="8614" sId="5">
    <nc r="A220">
      <v>126</v>
    </nc>
  </rcc>
  <rcc rId="8615" sId="5">
    <nc r="A221" t="inlineStr">
      <is>
        <t>126A</t>
      </is>
    </nc>
  </rcc>
  <rcc rId="8616" sId="5">
    <nc r="A222" t="inlineStr">
      <is>
        <t>126B</t>
      </is>
    </nc>
  </rcc>
  <rcc rId="8617" sId="5">
    <nc r="A223">
      <v>127</v>
    </nc>
  </rcc>
  <rcc rId="8618" sId="5">
    <nc r="A224" t="inlineStr">
      <is>
        <t>127A</t>
      </is>
    </nc>
  </rcc>
  <rcc rId="8619" sId="5">
    <nc r="A225">
      <v>128</v>
    </nc>
  </rcc>
  <rcc rId="8620" sId="5">
    <nc r="A226" t="inlineStr">
      <is>
        <t>128A</t>
      </is>
    </nc>
  </rcc>
  <rcc rId="8621" sId="5">
    <nc r="A227" t="inlineStr">
      <is>
        <t>128B</t>
      </is>
    </nc>
  </rcc>
  <rcc rId="8622" sId="5">
    <nc r="A228">
      <v>129</v>
    </nc>
  </rcc>
  <rcc rId="8623" sId="5">
    <nc r="A229" t="inlineStr">
      <is>
        <t>129A</t>
      </is>
    </nc>
  </rcc>
  <rcc rId="8624" sId="5">
    <nc r="A230">
      <v>130</v>
    </nc>
  </rcc>
  <rcc rId="8625" sId="5">
    <nc r="A231" t="inlineStr">
      <is>
        <t>130A</t>
      </is>
    </nc>
  </rcc>
  <rcc rId="8626" sId="5">
    <nc r="A232" t="inlineStr">
      <is>
        <t>130B</t>
      </is>
    </nc>
  </rcc>
  <rrc rId="8627" sId="5" ref="A228:XFD228" action="insertRow"/>
  <rm rId="8628" sheetId="5" source="B234:I234" destination="B228:I228" sourceSheetId="5">
    <rfmt sheetId="5" sqref="B228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2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2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2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28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2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28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2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cc rId="8629" sId="5">
    <nc r="A228" t="inlineStr">
      <is>
        <t>128C</t>
      </is>
    </nc>
  </rcc>
  <rrc rId="8630" sId="5" ref="A234:XFD234" action="deleteRow">
    <rfmt sheetId="5" xfDxf="1" sqref="A234:XFD234" start="0" length="0"/>
    <rfmt sheetId="5" sqref="A234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E234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34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3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34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3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cc rId="8631" sId="5">
    <nc r="A234" t="inlineStr">
      <is>
        <t>130C</t>
      </is>
    </nc>
  </rcc>
  <rcc rId="8632" sId="5">
    <nc r="A235" t="inlineStr">
      <is>
        <t>130D</t>
      </is>
    </nc>
  </rcc>
  <rcv guid="{6DE08AC6-364D-41DA-BBF2-05E02A4870BC}" action="delete"/>
  <rdn rId="0" localSheetId="5" customView="1" name="Z_6DE08AC6_364D_41DA_BBF2_05E02A4870BC_.wvu.FilterData" hidden="1" oldHidden="1">
    <formula>'black and white print'!$D$1:$D$1484</formula>
    <oldFormula>'black and white print'!$D$1:$D$1484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69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8636" sId="5" ref="A199:XFD199" action="insertRow"/>
  <rcc rId="8637" sId="5">
    <oc r="A200" t="inlineStr">
      <is>
        <t>118A</t>
      </is>
    </oc>
    <nc r="A200"/>
  </rcc>
  <rrc rId="8638" sId="5" ref="A198:XFD198" action="insertRow"/>
  <rm rId="8639" sheetId="5" source="B199:I199" destination="B200:I200" sourceSheetId="5">
    <rfmt sheetId="5" sqref="B200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00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00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00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00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00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00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00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m rId="8640" sheetId="5" source="B201:I201" destination="B199:I199" sourceSheetId="5">
    <rfmt sheetId="5" sqref="E199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199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19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199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19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rc rId="8641" sId="5" ref="A201:XFD201" action="deleteRow">
    <rfmt sheetId="5" xfDxf="1" sqref="A201:XFD201" start="0" length="0"/>
    <rfmt sheetId="5" sqref="A201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E201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01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0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01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0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8642" sId="5" ref="A199:XFD199" action="insertRow"/>
  <rm rId="8643" sheetId="5" source="B217:I218" destination="B198:I199" sourceSheetId="5">
    <rfmt sheetId="5" sqref="B198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19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19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19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198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19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198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19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B199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19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19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19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199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19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199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19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rc rId="8644" sId="5" ref="A206:XFD206" action="insertRow"/>
  <rm rId="8645" sheetId="5" source="B220:I220" destination="B206:I206" sourceSheetId="5">
    <rfmt sheetId="5" sqref="B206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06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06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06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06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0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06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0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cc rId="8646" sId="5">
    <oc r="A207">
      <v>120</v>
    </oc>
    <nc r="A207"/>
  </rcc>
  <rcc rId="8647" sId="5">
    <oc r="A208" t="inlineStr">
      <is>
        <t>120A</t>
      </is>
    </oc>
    <nc r="A208"/>
  </rcc>
  <rcc rId="8648" sId="5">
    <oc r="A209">
      <v>121</v>
    </oc>
    <nc r="A209"/>
  </rcc>
  <rcc rId="8649" sId="5">
    <oc r="A210" t="inlineStr">
      <is>
        <t>121A</t>
      </is>
    </oc>
    <nc r="A210"/>
  </rcc>
  <rcc rId="8650" sId="5">
    <oc r="A211" t="inlineStr">
      <is>
        <t>121B</t>
      </is>
    </oc>
    <nc r="A211"/>
  </rcc>
  <rcc rId="8651" sId="5">
    <oc r="A212">
      <v>122</v>
    </oc>
    <nc r="A212"/>
  </rcc>
  <rcc rId="8652" sId="5">
    <oc r="A213" t="inlineStr">
      <is>
        <t>122A</t>
      </is>
    </oc>
    <nc r="A213"/>
  </rcc>
  <rcc rId="8653" sId="5">
    <oc r="A214" t="inlineStr">
      <is>
        <t>122B</t>
      </is>
    </oc>
    <nc r="A214"/>
  </rcc>
  <rcc rId="8654" sId="5">
    <oc r="A215" t="inlineStr">
      <is>
        <t>122C</t>
      </is>
    </oc>
    <nc r="A215"/>
  </rcc>
  <rcc rId="8655" sId="5">
    <oc r="A216">
      <v>123</v>
    </oc>
    <nc r="A216"/>
  </rcc>
  <rcc rId="8656" sId="5">
    <oc r="A217" t="inlineStr">
      <is>
        <t>123A</t>
      </is>
    </oc>
    <nc r="A217"/>
  </rcc>
  <rcc rId="8657" sId="5">
    <oc r="A218">
      <v>124</v>
    </oc>
    <nc r="A218"/>
  </rcc>
  <rcc rId="8658" sId="5">
    <oc r="A219" t="inlineStr">
      <is>
        <t>124A</t>
      </is>
    </oc>
    <nc r="A219"/>
  </rcc>
  <rcc rId="8659" sId="5">
    <oc r="A220" t="inlineStr">
      <is>
        <t>124B</t>
      </is>
    </oc>
    <nc r="A220"/>
  </rcc>
  <rcc rId="8660" sId="5">
    <oc r="A221">
      <v>125</v>
    </oc>
    <nc r="A221"/>
  </rcc>
  <rcc rId="8661" sId="5">
    <oc r="A222" t="inlineStr">
      <is>
        <t>125A</t>
      </is>
    </oc>
    <nc r="A222"/>
  </rcc>
  <rcc rId="8662" sId="5">
    <oc r="A223">
      <v>126</v>
    </oc>
    <nc r="A223"/>
  </rcc>
  <rcc rId="8663" sId="5">
    <oc r="A224" t="inlineStr">
      <is>
        <t>126A</t>
      </is>
    </oc>
    <nc r="A224"/>
  </rcc>
  <rcc rId="8664" sId="5">
    <oc r="A225" t="inlineStr">
      <is>
        <t>126B</t>
      </is>
    </oc>
    <nc r="A225"/>
  </rcc>
  <rcc rId="8665" sId="5">
    <oc r="A226">
      <v>127</v>
    </oc>
    <nc r="A226"/>
  </rcc>
  <rcc rId="8666" sId="5">
    <oc r="A227" t="inlineStr">
      <is>
        <t>127A</t>
      </is>
    </oc>
    <nc r="A227"/>
  </rcc>
  <rcc rId="8667" sId="5">
    <oc r="A228">
      <v>128</v>
    </oc>
    <nc r="A228"/>
  </rcc>
  <rcc rId="8668" sId="5">
    <oc r="A229" t="inlineStr">
      <is>
        <t>128A</t>
      </is>
    </oc>
    <nc r="A229"/>
  </rcc>
  <rcc rId="8669" sId="5">
    <oc r="A230" t="inlineStr">
      <is>
        <t>128B</t>
      </is>
    </oc>
    <nc r="A230"/>
  </rcc>
  <rcc rId="8670" sId="5">
    <oc r="A231" t="inlineStr">
      <is>
        <t>128C</t>
      </is>
    </oc>
    <nc r="A231"/>
  </rcc>
  <rcc rId="8671" sId="5">
    <oc r="A232">
      <v>129</v>
    </oc>
    <nc r="A232"/>
  </rcc>
  <rcc rId="8672" sId="5">
    <oc r="A233" t="inlineStr">
      <is>
        <t>129A</t>
      </is>
    </oc>
    <nc r="A233"/>
  </rcc>
  <rcc rId="8673" sId="5">
    <oc r="A234">
      <v>130</v>
    </oc>
    <nc r="A234"/>
  </rcc>
  <rcc rId="8674" sId="5">
    <oc r="A235" t="inlineStr">
      <is>
        <t>130A</t>
      </is>
    </oc>
    <nc r="A235"/>
  </rcc>
  <rcc rId="8675" sId="5">
    <oc r="A236" t="inlineStr">
      <is>
        <t>130B</t>
      </is>
    </oc>
    <nc r="A236"/>
  </rcc>
  <rcc rId="8676" sId="5">
    <oc r="A237" t="inlineStr">
      <is>
        <t>130C</t>
      </is>
    </oc>
    <nc r="A237"/>
  </rcc>
  <rcc rId="8677" sId="5">
    <oc r="A238" t="inlineStr">
      <is>
        <t>130D</t>
      </is>
    </oc>
    <nc r="A238"/>
  </rcc>
  <rcc rId="8678" sId="5">
    <nc r="A198">
      <v>118</v>
    </nc>
  </rcc>
  <rcc rId="8679" sId="5">
    <nc r="A199" t="inlineStr">
      <is>
        <t>118A</t>
      </is>
    </nc>
  </rcc>
  <rcc rId="8680" sId="5">
    <oc r="A200">
      <v>118</v>
    </oc>
    <nc r="A200" t="inlineStr">
      <is>
        <t>118B</t>
      </is>
    </nc>
  </rcc>
  <rcc rId="8681" sId="5">
    <nc r="A201" t="inlineStr">
      <is>
        <t>118C</t>
      </is>
    </nc>
  </rcc>
  <rcc rId="8682" sId="5">
    <oc r="A202" t="inlineStr">
      <is>
        <t>118B</t>
      </is>
    </oc>
    <nc r="A202" t="inlineStr">
      <is>
        <t>118D</t>
      </is>
    </nc>
  </rcc>
  <rcc rId="8683" sId="5">
    <oc r="A203" t="inlineStr">
      <is>
        <t>118C</t>
      </is>
    </oc>
    <nc r="A203" t="inlineStr">
      <is>
        <t>118E</t>
      </is>
    </nc>
  </rcc>
  <rcc rId="8684" sId="5">
    <oc r="A204">
      <v>119</v>
    </oc>
    <nc r="A204" t="inlineStr">
      <is>
        <t>118F</t>
      </is>
    </nc>
  </rcc>
  <rcc rId="8685" sId="5">
    <oc r="A205" t="inlineStr">
      <is>
        <t>119A</t>
      </is>
    </oc>
    <nc r="A205" t="inlineStr">
      <is>
        <t>118G</t>
      </is>
    </nc>
  </rcc>
  <rcc rId="8686" sId="5">
    <nc r="A206" t="inlineStr">
      <is>
        <t>118H</t>
      </is>
    </nc>
  </rcc>
  <rcv guid="{6DE08AC6-364D-41DA-BBF2-05E02A4870BC}" action="delete"/>
  <rdn rId="0" localSheetId="5" customView="1" name="Z_6DE08AC6_364D_41DA_BBF2_05E02A4870BC_.wvu.FilterData" hidden="1" oldHidden="1">
    <formula>'black and white print'!$D$1:$D$1487</formula>
    <oldFormula>'black and white print'!$D$1:$D$1487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69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8690" sId="5" ref="A207:XFD207" action="insertRow"/>
  <rrc rId="8691" sId="5" ref="A207:XFD207" action="insertRow"/>
  <rrc rId="8692" sId="5" ref="A209:XFD209" action="insertRow"/>
  <rm rId="8693" sheetId="5" source="B226:I228" destination="B207:I209" sourceSheetId="5">
    <rfmt sheetId="5" sqref="B207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07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07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07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07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07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07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07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B208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0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0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0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08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0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08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0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B209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0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0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0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09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0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09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0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rc rId="8694" sId="5" ref="A221:XFD221" action="deleteRow">
    <rfmt sheetId="5" xfDxf="1" sqref="A221:XFD221" start="0" length="0"/>
    <rfmt sheetId="5" sqref="A221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E221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21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2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21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2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221">
        <f>(E198*H198)</f>
      </nc>
    </rcc>
  </rrc>
  <rrc rId="8695" sId="5" ref="A221:XFD221" action="deleteRow">
    <rfmt sheetId="5" xfDxf="1" sqref="A221:XFD221" start="0" length="0"/>
    <rfmt sheetId="5" sqref="A221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E221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21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2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21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2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221">
        <f>(E199*H199)</f>
      </nc>
    </rcc>
  </rrc>
  <rrc rId="8696" sId="5" ref="A221:XFD221" action="deleteRow">
    <rfmt sheetId="5" xfDxf="1" sqref="A221:XFD221" start="0" length="0"/>
    <rfmt sheetId="5" sqref="A221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E221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21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2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21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2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221">
        <f>(E206*H206)</f>
      </nc>
    </rcc>
  </rrc>
  <rrc rId="8697" sId="5" ref="A223:XFD223" action="deleteRow">
    <rfmt sheetId="5" xfDxf="1" sqref="A223:XFD223" start="0" length="0"/>
    <rfmt sheetId="5" sqref="A223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E223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23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2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23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2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223">
        <f>(E222*H222)</f>
      </nc>
    </rcc>
  </rrc>
  <rrc rId="8698" sId="5" ref="A223:XFD223" action="deleteRow">
    <rfmt sheetId="5" xfDxf="1" sqref="A223:XFD223" start="0" length="0"/>
    <rfmt sheetId="5" sqref="A223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E223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23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2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23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2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8699" sId="5" ref="A223:XFD223" action="deleteRow">
    <rfmt sheetId="5" xfDxf="1" sqref="A223:XFD223" start="0" length="0"/>
    <rfmt sheetId="5" sqref="A223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E223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23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2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23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2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223">
        <f>(E209*H209)</f>
      </nc>
    </rcc>
  </rrc>
  <rcc rId="8700" sId="5">
    <oc r="A198">
      <v>118</v>
    </oc>
    <nc r="A198"/>
  </rcc>
  <rcc rId="8701" sId="5">
    <oc r="A199" t="inlineStr">
      <is>
        <t>118A</t>
      </is>
    </oc>
    <nc r="A199"/>
  </rcc>
  <rcc rId="8702" sId="5">
    <oc r="A200" t="inlineStr">
      <is>
        <t>118B</t>
      </is>
    </oc>
    <nc r="A200"/>
  </rcc>
  <rcc rId="8703" sId="5">
    <oc r="A201" t="inlineStr">
      <is>
        <t>118C</t>
      </is>
    </oc>
    <nc r="A201"/>
  </rcc>
  <rcc rId="8704" sId="5">
    <oc r="A202" t="inlineStr">
      <is>
        <t>118D</t>
      </is>
    </oc>
    <nc r="A202"/>
  </rcc>
  <rcc rId="8705" sId="5">
    <oc r="A203" t="inlineStr">
      <is>
        <t>118E</t>
      </is>
    </oc>
    <nc r="A203"/>
  </rcc>
  <rcc rId="8706" sId="5">
    <oc r="A204" t="inlineStr">
      <is>
        <t>118F</t>
      </is>
    </oc>
    <nc r="A204"/>
  </rcc>
  <rcc rId="8707" sId="5">
    <oc r="A205" t="inlineStr">
      <is>
        <t>118G</t>
      </is>
    </oc>
    <nc r="A205"/>
  </rcc>
  <rcc rId="8708" sId="5">
    <oc r="A206" t="inlineStr">
      <is>
        <t>118H</t>
      </is>
    </oc>
    <nc r="A206"/>
  </rcc>
</revisions>
</file>

<file path=xl/revisions/revisionLog69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709" sId="5">
    <nc r="A198">
      <v>118</v>
    </nc>
  </rcc>
  <rcc rId="8710" sId="5">
    <nc r="A199" t="inlineStr">
      <is>
        <t>118A</t>
      </is>
    </nc>
  </rcc>
  <rcc rId="8711" sId="5">
    <nc r="A200" t="inlineStr">
      <is>
        <t>118B</t>
      </is>
    </nc>
  </rcc>
  <rcc rId="8712" sId="5">
    <nc r="A201" t="inlineStr">
      <is>
        <t>118C</t>
      </is>
    </nc>
  </rcc>
  <rcc rId="8713" sId="5">
    <nc r="A202" t="inlineStr">
      <is>
        <t>118D</t>
      </is>
    </nc>
  </rcc>
  <rcc rId="8714" sId="5">
    <nc r="A203" t="inlineStr">
      <is>
        <t>118E</t>
      </is>
    </nc>
  </rcc>
  <rcc rId="8715" sId="5">
    <nc r="A204" t="inlineStr">
      <is>
        <t>118F</t>
      </is>
    </nc>
  </rcc>
  <rcc rId="8716" sId="5">
    <nc r="A205" t="inlineStr">
      <is>
        <t>118G</t>
      </is>
    </nc>
  </rcc>
  <rcc rId="8717" sId="5">
    <nc r="A206" t="inlineStr">
      <is>
        <t>118H</t>
      </is>
    </nc>
  </rcc>
  <rcc rId="8718" sId="5">
    <nc r="A207">
      <v>119</v>
    </nc>
  </rcc>
</revisions>
</file>

<file path=xl/revisions/revisionLog69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8719" sId="5" ref="A202:XFD202" action="insertRow"/>
  <rm rId="8720" sheetId="5" source="B200:H200" destination="B202:H202" sourceSheetId="5">
    <rfmt sheetId="5" sqref="B20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0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0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0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02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0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0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rc rId="8721" sId="5" ref="A200:XFD200" action="deleteRow">
    <rfmt sheetId="5" xfDxf="1" sqref="A200:XFD200" start="0" length="0"/>
    <rcc rId="0" sId="5" dxf="1">
      <nc r="A200" t="inlineStr">
        <is>
          <t>118B</t>
        </is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fmt sheetId="5" sqref="E200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00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00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00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00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cc rId="8722" sId="5">
    <nc r="A201" t="inlineStr">
      <is>
        <t>118C</t>
      </is>
    </nc>
  </rcc>
  <rcc rId="8723" sId="5">
    <oc r="A200" t="inlineStr">
      <is>
        <t>118C</t>
      </is>
    </oc>
    <nc r="A200" t="inlineStr">
      <is>
        <t>118B</t>
      </is>
    </nc>
  </rcc>
  <rcc rId="8724" sId="5">
    <nc r="A208" t="inlineStr">
      <is>
        <t>119A</t>
      </is>
    </nc>
  </rcc>
  <rcc rId="8725" sId="5">
    <nc r="A209" t="inlineStr">
      <is>
        <t>119B</t>
      </is>
    </nc>
  </rcc>
  <rcc rId="8726" sId="5">
    <nc r="A210" t="inlineStr">
      <is>
        <t>119C</t>
      </is>
    </nc>
  </rcc>
  <rcc rId="8727" sId="5">
    <nc r="A211" t="inlineStr">
      <is>
        <t>119D</t>
      </is>
    </nc>
  </rcc>
  <rcc rId="8728" sId="5">
    <nc r="A212" t="inlineStr">
      <is>
        <t>119E</t>
      </is>
    </nc>
  </rcc>
  <rcc rId="8729" sId="5">
    <nc r="A213" t="inlineStr">
      <is>
        <t>119F</t>
      </is>
    </nc>
  </rcc>
</revisions>
</file>

<file path=xl/revisions/revisionLog69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8730" sId="5" ref="A211:XFD211" action="insertRow"/>
  <rcc rId="8731" sId="5">
    <nc r="A211" t="inlineStr">
      <is>
        <t>119D</t>
      </is>
    </nc>
  </rcc>
  <rcc rId="8732" sId="5">
    <oc r="A212" t="inlineStr">
      <is>
        <t>119D</t>
      </is>
    </oc>
    <nc r="A212" t="inlineStr">
      <is>
        <t>119E</t>
      </is>
    </nc>
  </rcc>
  <rcc rId="8733" sId="5">
    <oc r="A213" t="inlineStr">
      <is>
        <t>119E</t>
      </is>
    </oc>
    <nc r="A213" t="inlineStr">
      <is>
        <t>119F</t>
      </is>
    </nc>
  </rcc>
  <rcc rId="8734" sId="5">
    <oc r="A214" t="inlineStr">
      <is>
        <t>119F</t>
      </is>
    </oc>
    <nc r="A214" t="inlineStr">
      <is>
        <t>119G</t>
      </is>
    </nc>
  </rcc>
  <rcc rId="8735" sId="5">
    <nc r="A215" t="inlineStr">
      <is>
        <t>119H</t>
      </is>
    </nc>
  </rcc>
  <rcc rId="8736" sId="5">
    <nc r="B211" t="inlineStr">
      <is>
        <t>G4+</t>
      </is>
    </nc>
  </rcc>
  <rcc rId="8737" sId="5">
    <nc r="C211" t="inlineStr">
      <is>
        <t>MOTOROLLA</t>
      </is>
    </nc>
  </rcc>
  <rcc rId="8738" sId="5">
    <nc r="D211" t="inlineStr">
      <is>
        <t>Panel</t>
      </is>
    </nc>
  </rcc>
  <rcc rId="8739" sId="5">
    <nc r="E211">
      <v>1</v>
    </nc>
  </rcc>
  <rcc rId="8740" sId="5">
    <nc r="F211">
      <v>1</v>
    </nc>
  </rcc>
  <rcc rId="8741" sId="5">
    <nc r="G211">
      <f>(F211-E211)</f>
    </nc>
  </rcc>
</revisions>
</file>

<file path=xl/revisions/revisionLog69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8742" sId="5" ref="A219:XFD219" action="insertRow"/>
  <rcc rId="8743" sId="5">
    <nc r="B219" t="inlineStr">
      <is>
        <t>G7</t>
      </is>
    </nc>
  </rcc>
  <rcc rId="8744" sId="5">
    <nc r="C219" t="inlineStr">
      <is>
        <t>MOTOROLLA</t>
      </is>
    </nc>
  </rcc>
  <rcc rId="8745" sId="5">
    <nc r="D219" t="inlineStr">
      <is>
        <t>panel</t>
      </is>
    </nc>
  </rcc>
  <rcc rId="8746" sId="5">
    <nc r="E219">
      <v>1</v>
    </nc>
  </rcc>
  <rcc rId="8747" sId="5">
    <nc r="F219">
      <v>1</v>
    </nc>
  </rcc>
  <rcc rId="8748" sId="5">
    <nc r="G219">
      <f>(F219-E219)</f>
    </nc>
  </rcc>
  <rcc rId="8749" sId="5">
    <nc r="H219">
      <v>3000</v>
    </nc>
  </rcc>
  <rcc rId="8750" sId="5">
    <oc r="B221" t="inlineStr">
      <is>
        <t>G7</t>
      </is>
    </oc>
    <nc r="B221" t="inlineStr">
      <is>
        <t>G8 play</t>
      </is>
    </nc>
  </rcc>
  <rcc rId="8751" sId="5">
    <oc r="G221">
      <f>(F221-E221)</f>
    </oc>
    <nc r="G221">
      <f>(F221-E221)</f>
    </nc>
  </rcc>
  <rcc rId="8752" sId="5">
    <oc r="H221">
      <v>3000</v>
    </oc>
    <nc r="H221">
      <v>2450</v>
    </nc>
  </rcc>
  <rcmt sheetId="5" cell="H221" guid="{00000000-0000-0000-0000-000000000000}" action="delete" author="Windows User"/>
  <rcc rId="8753" sId="5">
    <oc r="B220" t="inlineStr">
      <is>
        <t>G8 play</t>
      </is>
    </oc>
    <nc r="B220" t="inlineStr">
      <is>
        <t>G7 power</t>
      </is>
    </nc>
  </rcc>
  <rcc rId="8754" sId="5">
    <oc r="G220">
      <f>(F220-E220)</f>
    </oc>
    <nc r="G220">
      <f>(F220-E220)</f>
    </nc>
  </rcc>
  <rcc rId="8755" sId="5">
    <oc r="H220">
      <v>2450</v>
    </oc>
    <nc r="H220">
      <v>3000</v>
    </nc>
  </rcc>
  <rcmt sheetId="5" cell="H220" guid="{00000000-0000-0000-0000-000000000000}" action="delete" author="Windows User"/>
  <rcc rId="8756" sId="5">
    <oc r="B222" t="inlineStr">
      <is>
        <t>G7 power</t>
      </is>
    </oc>
    <nc r="B222"/>
  </rcc>
  <rcc rId="8757" sId="5">
    <oc r="C222" t="inlineStr">
      <is>
        <t>MOTOROLLA</t>
      </is>
    </oc>
    <nc r="C222"/>
  </rcc>
  <rcc rId="8758" sId="5">
    <oc r="D222" t="inlineStr">
      <is>
        <t>panel</t>
      </is>
    </oc>
    <nc r="D222"/>
  </rcc>
  <rcc rId="8759" sId="5">
    <oc r="E222">
      <v>1</v>
    </oc>
    <nc r="E222"/>
  </rcc>
  <rcc rId="8760" sId="5">
    <oc r="F222">
      <v>1</v>
    </oc>
    <nc r="F222"/>
  </rcc>
  <rcc rId="8761" sId="5">
    <oc r="G222">
      <f>(F222-E222)</f>
    </oc>
    <nc r="G222"/>
  </rcc>
  <rcc rId="8762" sId="5">
    <oc r="H222">
      <v>3000</v>
    </oc>
    <nc r="H222"/>
  </rcc>
  <rrc rId="8763" sId="5" ref="A222:XFD222" action="deleteRow">
    <rfmt sheetId="5" xfDxf="1" sqref="A222:XFD222" start="0" length="0"/>
    <rfmt sheetId="5" sqref="A22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22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2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2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2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22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2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2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2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222">
        <f>(E222*H222)</f>
      </nc>
    </rcc>
  </rrc>
  <rcc rId="8764" sId="5">
    <nc r="A216" t="inlineStr">
      <is>
        <t>119I</t>
      </is>
    </nc>
  </rcc>
  <rcc rId="8765" sId="5">
    <nc r="A217" t="inlineStr">
      <is>
        <t>119J</t>
      </is>
    </nc>
  </rcc>
  <rcc rId="8766" sId="5">
    <nc r="A218" t="inlineStr">
      <is>
        <t>119K</t>
      </is>
    </nc>
  </rcc>
  <rcc rId="8767" sId="5">
    <nc r="A219" t="inlineStr">
      <is>
        <t>119L</t>
      </is>
    </nc>
  </rcc>
  <rcc rId="8768" sId="5">
    <nc r="A220" t="inlineStr">
      <is>
        <t>119M</t>
      </is>
    </nc>
  </rcc>
  <rcc rId="8769" sId="5">
    <nc r="A221" t="inlineStr">
      <is>
        <t>119N</t>
      </is>
    </nc>
  </rcc>
  <rcmt sheetId="5" cell="H219" guid="{6151E475-7EAC-4403-B904-68C1DFF0C38C}" author="Windows User" newLength="25"/>
  <rcmt sheetId="5" cell="H220" guid="{4360C0F5-6B63-42CE-9B81-EA9B44DB7F0D}" author="Windows User" newLength="33"/>
  <rcmt sheetId="5" cell="H221" guid="{4B52BE7D-26D0-4462-87E0-652C0447DA36}" author="Windows User" newLength="33"/>
</revisions>
</file>

<file path=xl/revisions/revisionLog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59" sId="5">
    <oc r="H165">
      <v>1450</v>
    </oc>
    <nc r="H165">
      <v>1200</v>
    </nc>
  </rcc>
  <rcc rId="2460" sId="5">
    <oc r="F165">
      <v>4</v>
    </oc>
    <nc r="F165">
      <v>3</v>
    </nc>
  </rcc>
</revisions>
</file>

<file path=xl/revisions/revisionLog7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45" sId="5" ref="A148:XFD148" action="insertRow"/>
  <rcc rId="546" sId="5">
    <nc r="A148" t="inlineStr">
      <is>
        <t>129A</t>
      </is>
    </nc>
  </rcc>
  <rcc rId="547" sId="5">
    <nc r="B148" t="inlineStr">
      <is>
        <t>Moto C+</t>
      </is>
    </nc>
  </rcc>
  <rcc rId="548" sId="5">
    <nc r="C148" t="inlineStr">
      <is>
        <t>MOTOROLLA</t>
      </is>
    </nc>
  </rcc>
  <rcc rId="549" sId="5">
    <nc r="D148" t="inlineStr">
      <is>
        <t>panel</t>
      </is>
    </nc>
  </rcc>
  <rcc rId="550" sId="5">
    <nc r="E148">
      <v>1</v>
    </nc>
  </rcc>
  <rcc rId="551" sId="5">
    <nc r="F148">
      <v>1</v>
    </nc>
  </rcc>
  <rcc rId="552" sId="5">
    <nc r="G148">
      <f>(F148-E148)</f>
    </nc>
  </rcc>
</revisions>
</file>

<file path=xl/revisions/revisionLog70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770" sId="5">
    <nc r="A222">
      <v>120</v>
    </nc>
  </rcc>
  <rcc rId="8771" sId="5">
    <nc r="A223" t="inlineStr">
      <is>
        <t>120A</t>
      </is>
    </nc>
  </rcc>
  <rcc rId="8772" sId="5">
    <nc r="A224">
      <v>121</v>
    </nc>
  </rcc>
  <rcc rId="8773" sId="5">
    <nc r="A225" t="inlineStr">
      <is>
        <t>121A</t>
      </is>
    </nc>
  </rcc>
</revisions>
</file>

<file path=xl/revisions/revisionLog70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774" sId="5">
    <nc r="A226">
      <v>122</v>
    </nc>
  </rcc>
  <rcc rId="8775" sId="5">
    <nc r="A229" t="inlineStr">
      <is>
        <t>122C</t>
      </is>
    </nc>
  </rcc>
  <rcc rId="8776" sId="5">
    <nc r="A227" t="inlineStr">
      <is>
        <t>122B</t>
      </is>
    </nc>
  </rcc>
  <rrc rId="8777" sId="5" ref="A227:XFD227" action="insertRow"/>
  <rcc rId="8778" sId="5">
    <nc r="B227" t="inlineStr">
      <is>
        <t>moto x2</t>
      </is>
    </nc>
  </rcc>
  <rcc rId="8779" sId="5">
    <nc r="C227" t="inlineStr">
      <is>
        <t>MOTOROLLA</t>
      </is>
    </nc>
  </rcc>
  <rcc rId="8780" sId="5">
    <nc r="D227" t="inlineStr">
      <is>
        <t>panel</t>
      </is>
    </nc>
  </rcc>
  <rcc rId="8781" sId="5">
    <nc r="E227">
      <v>3</v>
    </nc>
  </rcc>
  <rcc rId="8782" sId="5">
    <nc r="F227">
      <v>3</v>
    </nc>
  </rcc>
  <rcc rId="8783" sId="5">
    <nc r="G227">
      <f>(F227-E227)</f>
    </nc>
  </rcc>
  <rcc rId="8784" sId="5">
    <nc r="H227">
      <v>2400</v>
    </nc>
  </rcc>
  <rcc rId="8785" sId="5">
    <nc r="A227" t="inlineStr">
      <is>
        <t>122A</t>
      </is>
    </nc>
  </rcc>
  <rcc rId="8786" sId="5">
    <nc r="A229" t="inlineStr">
      <is>
        <t>122C</t>
      </is>
    </nc>
  </rcc>
  <rrc rId="8787" sId="5" ref="A229:XFD229" action="deleteRow">
    <rfmt sheetId="5" xfDxf="1" sqref="A229:XFD229" start="0" length="0"/>
    <rcc rId="0" sId="5" dxf="1">
      <nc r="A229" t="inlineStr">
        <is>
          <t>122C</t>
        </is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cc rId="0" sId="5" dxf="1">
      <nc r="B229" t="inlineStr">
        <is>
          <t>moto x2</t>
        </is>
      </nc>
      <n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C229" t="inlineStr">
        <is>
          <t>MOTOROLLA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D229" t="inlineStr">
        <is>
          <t>panel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E229">
        <v>3</v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F229">
        <v>3</v>
      </nc>
      <n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G229">
        <f>(F229-E229)</f>
      </nc>
      <n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H229">
        <v>2400</v>
      </nc>
      <n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5" sqref="I22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229">
        <f>(E229*H229)</f>
      </nc>
    </rcc>
  </rrc>
  <rcmt sheetId="5" cell="H227" guid="{C067BA69-B815-46E6-9FBE-18BC76B42459}" author="Windows User" newLength="33"/>
</revisions>
</file>

<file path=xl/revisions/revisionLog70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788" sId="5">
    <nc r="A230">
      <v>123</v>
    </nc>
  </rcc>
  <rcc rId="8789" sId="5">
    <nc r="A231" t="inlineStr">
      <is>
        <t>123A</t>
      </is>
    </nc>
  </rcc>
</revisions>
</file>

<file path=xl/revisions/revisionLog70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790" sId="5">
    <nc r="A232">
      <v>124</v>
    </nc>
  </rcc>
  <rcc rId="8791" sId="5">
    <nc r="A233" t="inlineStr">
      <is>
        <t>124A</t>
      </is>
    </nc>
  </rcc>
  <rcc rId="8792" sId="5">
    <nc r="A234" t="inlineStr">
      <is>
        <t>124B</t>
      </is>
    </nc>
  </rcc>
  <rrc rId="8793" sId="5" ref="A235:XFD235" action="insertRow"/>
  <rcc rId="8794" sId="5">
    <nc r="C235" t="inlineStr">
      <is>
        <t>MOTOROLLA</t>
      </is>
    </nc>
  </rcc>
  <rcc rId="8795" sId="5">
    <nc r="D235" t="inlineStr">
      <is>
        <t>panel</t>
      </is>
    </nc>
  </rcc>
  <rcc rId="8796" sId="5">
    <nc r="E235">
      <v>1</v>
    </nc>
  </rcc>
  <rcc rId="8797" sId="5">
    <nc r="F235">
      <v>1</v>
    </nc>
  </rcc>
  <rcc rId="8798" sId="5">
    <nc r="G235">
      <v>0</v>
    </nc>
  </rcc>
  <rcc rId="8799" sId="5">
    <nc r="I235">
      <v>4800</v>
    </nc>
  </rcc>
  <rcc rId="8800" sId="5">
    <nc r="B235" t="inlineStr">
      <is>
        <t>Z2 LED</t>
      </is>
    </nc>
  </rcc>
  <rcc rId="8801" sId="5">
    <nc r="A235" t="inlineStr">
      <is>
        <t>124C</t>
      </is>
    </nc>
  </rcc>
  <rcc rId="8802" sId="5">
    <nc r="A236">
      <v>125</v>
    </nc>
  </rcc>
  <rcc rId="8803" sId="5">
    <nc r="A237" t="inlineStr">
      <is>
        <t>125A</t>
      </is>
    </nc>
  </rcc>
</revisions>
</file>

<file path=xl/revisions/revisionLog70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8804" sId="5" ref="A238:XFD238" action="insertRow"/>
</revisions>
</file>

<file path=xl/revisions/revisionLog70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8805" sId="5" ref="A239:XFD239" action="insertRow"/>
  <rcc rId="8806" sId="5">
    <nc r="B239" t="inlineStr">
      <is>
        <t>F1+</t>
      </is>
    </nc>
  </rcc>
  <rcc rId="8807" sId="5">
    <nc r="C239" t="inlineStr">
      <is>
        <t>oppo</t>
      </is>
    </nc>
  </rcc>
  <rcc rId="8808" sId="5">
    <nc r="D239" t="inlineStr">
      <is>
        <t>Panel</t>
      </is>
    </nc>
  </rcc>
  <rcc rId="8809" sId="5">
    <nc r="E239">
      <v>1</v>
    </nc>
  </rcc>
  <rcc rId="8810" sId="5">
    <nc r="F239">
      <v>1</v>
    </nc>
  </rcc>
  <rcc rId="8811" sId="5">
    <nc r="G239">
      <v>0</v>
    </nc>
  </rcc>
  <rcc rId="8812" sId="5">
    <nc r="H239">
      <v>2400</v>
    </nc>
  </rcc>
  <rcc rId="8813" sId="5">
    <oc r="B243" t="inlineStr">
      <is>
        <t>F1+</t>
      </is>
    </oc>
    <nc r="B243"/>
  </rcc>
  <rcc rId="8814" sId="5">
    <oc r="C243" t="inlineStr">
      <is>
        <t>oppo</t>
      </is>
    </oc>
    <nc r="C243"/>
  </rcc>
  <rcc rId="8815" sId="5">
    <oc r="D243" t="inlineStr">
      <is>
        <t>Panel</t>
      </is>
    </oc>
    <nc r="D243"/>
  </rcc>
  <rcc rId="8816" sId="5">
    <oc r="E243">
      <v>1</v>
    </oc>
    <nc r="E243"/>
  </rcc>
  <rcc rId="8817" sId="5">
    <oc r="F243">
      <v>1</v>
    </oc>
    <nc r="F243"/>
  </rcc>
  <rcc rId="8818" sId="5">
    <oc r="G243">
      <v>0</v>
    </oc>
    <nc r="G243"/>
  </rcc>
  <rcc rId="8819" sId="5">
    <oc r="H243">
      <v>2400</v>
    </oc>
    <nc r="H243"/>
  </rcc>
  <rcc rId="8820" sId="5">
    <nc r="A239">
      <v>131</v>
    </nc>
  </rcc>
  <rcc rId="8821" sId="5">
    <oc r="A240">
      <v>131</v>
    </oc>
    <nc r="A240" t="inlineStr">
      <is>
        <t>131A</t>
      </is>
    </nc>
  </rcc>
  <rcc rId="8822" sId="5">
    <oc r="A241" t="inlineStr">
      <is>
        <t>131A</t>
      </is>
    </oc>
    <nc r="A241" t="inlineStr">
      <is>
        <t>131B</t>
      </is>
    </nc>
  </rcc>
  <rcc rId="8823" sId="5">
    <oc r="A242" t="inlineStr">
      <is>
        <t>131B</t>
      </is>
    </oc>
    <nc r="A242" t="inlineStr">
      <is>
        <t>131C</t>
      </is>
    </nc>
  </rcc>
  <rcc rId="8824" sId="5">
    <oc r="A243" t="inlineStr">
      <is>
        <t>131C</t>
      </is>
    </oc>
    <nc r="A243"/>
  </rcc>
  <rrc rId="8825" sId="5" ref="A239:XFD239" action="insertRow"/>
  <rcc rId="8826" sId="5">
    <nc r="B239" t="inlineStr">
      <is>
        <t>F1S OPPO</t>
      </is>
    </nc>
  </rcc>
  <rcc rId="8827" sId="5">
    <nc r="C239" t="inlineStr">
      <is>
        <t>oppo</t>
      </is>
    </nc>
  </rcc>
  <rcc rId="8828" sId="5">
    <nc r="D239" t="inlineStr">
      <is>
        <t>Panel</t>
      </is>
    </nc>
  </rcc>
  <rcc rId="8829" sId="5">
    <nc r="E239">
      <v>1</v>
    </nc>
  </rcc>
  <rcc rId="8830" sId="5">
    <nc r="F239">
      <v>1</v>
    </nc>
  </rcc>
  <rcc rId="8831" sId="5">
    <nc r="G239">
      <f>(F239-E239)</f>
    </nc>
  </rcc>
  <rcc rId="8832" sId="5">
    <nc r="H239">
      <v>1100</v>
    </nc>
  </rcc>
  <rcc rId="8833" sId="5">
    <oc r="B245" t="inlineStr">
      <is>
        <t>F1S OPPO</t>
      </is>
    </oc>
    <nc r="B245"/>
  </rcc>
  <rcc rId="8834" sId="5">
    <oc r="C245" t="inlineStr">
      <is>
        <t>oppo</t>
      </is>
    </oc>
    <nc r="C245"/>
  </rcc>
  <rcc rId="8835" sId="5">
    <oc r="D245" t="inlineStr">
      <is>
        <t>Panel</t>
      </is>
    </oc>
    <nc r="D245"/>
  </rcc>
  <rcc rId="8836" sId="5">
    <oc r="E245">
      <v>1</v>
    </oc>
    <nc r="E245"/>
  </rcc>
  <rcc rId="8837" sId="5">
    <oc r="F245">
      <v>1</v>
    </oc>
    <nc r="F245"/>
  </rcc>
  <rcc rId="8838" sId="5">
    <oc r="G245">
      <f>(F245-E245)</f>
    </oc>
    <nc r="G245"/>
  </rcc>
  <rcc rId="8839" sId="5">
    <oc r="H245">
      <v>1100</v>
    </oc>
    <nc r="H245"/>
  </rcc>
</revisions>
</file>

<file path=xl/revisions/revisionLog70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840" sId="5">
    <oc r="B239" t="inlineStr">
      <is>
        <t>F1S OPPO</t>
      </is>
    </oc>
    <nc r="B239" t="inlineStr">
      <is>
        <t>F1S</t>
      </is>
    </nc>
  </rcc>
</revisions>
</file>

<file path=xl/revisions/revisionLog70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841" sId="5">
    <oc r="B239" t="inlineStr">
      <is>
        <t>F1S</t>
      </is>
    </oc>
    <nc r="B239" t="inlineStr">
      <is>
        <t>F1S OPPO</t>
      </is>
    </nc>
  </rcc>
  <rcc rId="8842" sId="5">
    <oc r="B240" t="inlineStr">
      <is>
        <t>F1+</t>
      </is>
    </oc>
    <nc r="B240" t="inlineStr">
      <is>
        <t>F1+  OPPO</t>
      </is>
    </nc>
  </rcc>
  <rcc rId="8843" sId="5">
    <oc r="B241" t="inlineStr">
      <is>
        <t>F5</t>
      </is>
    </oc>
    <nc r="B241" t="inlineStr">
      <is>
        <t>F5  OPPO</t>
      </is>
    </nc>
  </rcc>
  <rcc rId="8844" sId="5">
    <oc r="B242" t="inlineStr">
      <is>
        <t>F7</t>
      </is>
    </oc>
    <nc r="B242" t="inlineStr">
      <is>
        <t>F7  OPPO</t>
      </is>
    </nc>
  </rcc>
  <rcc rId="8845" sId="5">
    <oc r="B243" t="inlineStr">
      <is>
        <t>F9</t>
      </is>
    </oc>
    <nc r="B243" t="inlineStr">
      <is>
        <t>F9  OPPO</t>
      </is>
    </nc>
  </rcc>
</revisions>
</file>

<file path=xl/revisions/revisionLog70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8846" sId="5" ref="A246:XFD246" action="insertRow"/>
  <rrc rId="8847" sId="5" ref="A262:XFD262" action="insertRow"/>
  <rcc rId="8848" sId="5">
    <nc r="B262" t="inlineStr">
      <is>
        <t>6x</t>
      </is>
    </nc>
  </rcc>
  <rcc rId="8849" sId="5">
    <nc r="C262" t="inlineStr">
      <is>
        <t>HUAWEI</t>
      </is>
    </nc>
  </rcc>
  <rcc rId="8850" sId="5">
    <nc r="D262" t="inlineStr">
      <is>
        <t>Panel</t>
      </is>
    </nc>
  </rcc>
  <rcc rId="8851" sId="5">
    <nc r="G262">
      <f>(F262-E262)</f>
    </nc>
  </rcc>
  <rcc rId="8852" sId="5">
    <nc r="H262">
      <v>1550</v>
    </nc>
  </rcc>
  <rcc rId="8853" sId="5">
    <nc r="E262">
      <v>1</v>
    </nc>
  </rcc>
  <rcc rId="8854" sId="5">
    <nc r="F262">
      <v>1</v>
    </nc>
  </rcc>
</revisions>
</file>

<file path=xl/revisions/revisionLog70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855" sId="5">
    <oc r="B261" t="inlineStr">
      <is>
        <t>Y6</t>
      </is>
    </oc>
    <nc r="B261" t="inlineStr">
      <is>
        <t>6x</t>
      </is>
    </nc>
  </rcc>
  <rrc rId="8856" sId="5" ref="A261:XFD261" action="deleteRow">
    <rfmt sheetId="5" xfDxf="1" sqref="A261:XFD261" start="0" length="0"/>
    <rcc rId="0" sId="5" dxf="1">
      <nc r="A261" t="inlineStr">
        <is>
          <t>134C</t>
        </is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cc rId="0" sId="5" dxf="1">
      <nc r="B261" t="inlineStr">
        <is>
          <t>6x</t>
        </is>
      </nc>
      <n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C261" t="inlineStr">
        <is>
          <t>HUAWEI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D261" t="inlineStr">
        <is>
          <t>Panel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E261">
        <v>2</v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F261">
        <v>2</v>
      </nc>
      <n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G261">
        <f>(F261-E261)</f>
      </nc>
      <n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H261">
        <v>1550</v>
      </nc>
      <n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5" sqref="I26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261">
        <f>(E261*H261)</f>
      </nc>
    </rcc>
  </rrc>
  <rcc rId="8857" sId="5">
    <oc r="E261">
      <v>1</v>
    </oc>
    <nc r="E261">
      <v>2</v>
    </nc>
  </rcc>
  <rcc rId="8858" sId="5">
    <oc r="F261">
      <v>1</v>
    </oc>
    <nc r="F261">
      <v>2</v>
    </nc>
  </rcc>
</revisions>
</file>

<file path=xl/revisions/revisionLog7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53" sId="5">
    <nc r="H148">
      <v>1450</v>
    </nc>
  </rcc>
</revisions>
</file>

<file path=xl/revisions/revisionLog7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8859" sId="5" ref="A281:XFD281" action="insertRow"/>
  <rrc rId="8860" sId="5" ref="A283:XFD283" action="insertRow"/>
  <rrc rId="8861" sId="5" ref="A281:XFD281" action="deleteRow">
    <rfmt sheetId="5" xfDxf="1" sqref="A281:XFD281" start="0" length="0"/>
    <rfmt sheetId="5" sqref="A281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281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8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8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8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81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81" start="0" length="0">
      <dxf>
        <font>
          <sz val="11"/>
          <color auto="1"/>
          <name val="Calibri"/>
          <scheme val="minor"/>
        </font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81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8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8862" sId="5" ref="A283:XFD283" action="insertRow"/>
  <rrc rId="8863" sId="5" ref="A284:XFD284" action="insertRow"/>
</revisions>
</file>

<file path=xl/revisions/revisionLog7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864" sId="5">
    <oc r="A247" t="inlineStr">
      <is>
        <t>132A</t>
      </is>
    </oc>
    <nc r="A247"/>
  </rcc>
  <rcc rId="8865" sId="5">
    <oc r="A248" t="inlineStr">
      <is>
        <t>132A</t>
      </is>
    </oc>
    <nc r="A248"/>
  </rcc>
  <rcc rId="8866" sId="5">
    <oc r="A249" t="inlineStr">
      <is>
        <t>132A</t>
      </is>
    </oc>
    <nc r="A249"/>
  </rcc>
  <rcc rId="8867" sId="5">
    <oc r="A250" t="inlineStr">
      <is>
        <t>132A</t>
      </is>
    </oc>
    <nc r="A250"/>
  </rcc>
  <rcc rId="8868" sId="5">
    <oc r="A251">
      <v>133</v>
    </oc>
    <nc r="A251"/>
  </rcc>
  <rcc rId="8869" sId="5">
    <oc r="A252" t="inlineStr">
      <is>
        <t>133A</t>
      </is>
    </oc>
    <nc r="A252"/>
  </rcc>
  <rcc rId="8870" sId="5">
    <oc r="A253" t="inlineStr">
      <is>
        <t>133B</t>
      </is>
    </oc>
    <nc r="A253"/>
  </rcc>
  <rcc rId="8871" sId="5">
    <oc r="A254" t="inlineStr">
      <is>
        <t>133C</t>
      </is>
    </oc>
    <nc r="A254"/>
  </rcc>
  <rcc rId="8872" sId="5">
    <oc r="A255" t="inlineStr">
      <is>
        <t>133D</t>
      </is>
    </oc>
    <nc r="A255"/>
  </rcc>
  <rcc rId="8873" sId="5">
    <oc r="A256">
      <v>134</v>
    </oc>
    <nc r="A256"/>
  </rcc>
  <rcc rId="8874" sId="5">
    <oc r="A257" t="inlineStr">
      <is>
        <t>134A</t>
      </is>
    </oc>
    <nc r="A257"/>
  </rcc>
  <rcc rId="8875" sId="5">
    <oc r="A258" t="inlineStr">
      <is>
        <t>134A</t>
      </is>
    </oc>
    <nc r="A258"/>
  </rcc>
  <rcc rId="8876" sId="5">
    <oc r="A259" t="inlineStr">
      <is>
        <t>134AA</t>
      </is>
    </oc>
    <nc r="A259"/>
  </rcc>
  <rcc rId="8877" sId="5">
    <oc r="A260" t="inlineStr">
      <is>
        <t>134B</t>
      </is>
    </oc>
    <nc r="A260"/>
  </rcc>
  <rcc rId="8878" sId="5">
    <oc r="A262" t="inlineStr">
      <is>
        <t>134D</t>
      </is>
    </oc>
    <nc r="A262"/>
  </rcc>
  <rcc rId="8879" sId="5">
    <oc r="A263" t="inlineStr">
      <is>
        <t>134E</t>
      </is>
    </oc>
    <nc r="A263"/>
  </rcc>
  <rcc rId="8880" sId="5">
    <oc r="A264" t="inlineStr">
      <is>
        <t>134F</t>
      </is>
    </oc>
    <nc r="A264"/>
  </rcc>
  <rcc rId="8881" sId="5">
    <oc r="A265" t="inlineStr">
      <is>
        <t>134G</t>
      </is>
    </oc>
    <nc r="A265"/>
  </rcc>
  <rcc rId="8882" sId="5">
    <oc r="A266" t="inlineStr">
      <is>
        <t>134H</t>
      </is>
    </oc>
    <nc r="A266"/>
  </rcc>
  <rcc rId="8883" sId="5">
    <oc r="A267" t="inlineStr">
      <is>
        <t>134I</t>
      </is>
    </oc>
    <nc r="A267"/>
  </rcc>
  <rcc rId="8884" sId="5">
    <oc r="A268" t="inlineStr">
      <is>
        <t>134I</t>
      </is>
    </oc>
    <nc r="A268"/>
  </rcc>
  <rcc rId="8885" sId="5">
    <oc r="A269" t="inlineStr">
      <is>
        <t>134II</t>
      </is>
    </oc>
    <nc r="A269"/>
  </rcc>
  <rcc rId="8886" sId="5">
    <oc r="A270" t="inlineStr">
      <is>
        <t>134J</t>
      </is>
    </oc>
    <nc r="A270"/>
  </rcc>
  <rcc rId="8887" sId="5">
    <oc r="A271" t="inlineStr">
      <is>
        <t>134K</t>
      </is>
    </oc>
    <nc r="A271"/>
  </rcc>
  <rcc rId="8888" sId="5">
    <oc r="A272" t="inlineStr">
      <is>
        <t>134L</t>
      </is>
    </oc>
    <nc r="A272"/>
  </rcc>
  <rcc rId="8889" sId="5">
    <oc r="A273" t="inlineStr">
      <is>
        <t>134M</t>
      </is>
    </oc>
    <nc r="A273"/>
  </rcc>
  <rcc rId="8890" sId="5">
    <oc r="A274" t="inlineStr">
      <is>
        <t>134N</t>
      </is>
    </oc>
    <nc r="A274"/>
  </rcc>
  <rcc rId="8891" sId="5">
    <oc r="A275" t="inlineStr">
      <is>
        <t>134O</t>
      </is>
    </oc>
    <nc r="A275"/>
  </rcc>
  <rcc rId="8892" sId="5">
    <oc r="A276" t="inlineStr">
      <is>
        <t>134O</t>
      </is>
    </oc>
    <nc r="A276"/>
  </rcc>
  <rcc rId="8893" sId="5">
    <oc r="A277" t="inlineStr">
      <is>
        <t>134P</t>
      </is>
    </oc>
    <nc r="A277"/>
  </rcc>
  <rcc rId="8894" sId="5">
    <oc r="A278" t="inlineStr">
      <is>
        <t>134P</t>
      </is>
    </oc>
    <nc r="A278"/>
  </rcc>
  <rcc rId="8895" sId="5">
    <oc r="A279" t="inlineStr">
      <is>
        <t>134Q</t>
      </is>
    </oc>
    <nc r="A279"/>
  </rcc>
  <rcc rId="8896" sId="5">
    <oc r="A280" t="inlineStr">
      <is>
        <t>134R</t>
      </is>
    </oc>
    <nc r="A280"/>
  </rcc>
  <rcc rId="8897" sId="5">
    <oc r="A281" t="inlineStr">
      <is>
        <t>134S</t>
      </is>
    </oc>
    <nc r="A281"/>
  </rcc>
  <rrc rId="8898" sId="5" ref="A257:XFD257" action="insertRow"/>
  <rrc rId="8899" sId="5" ref="A257:XFD257" action="insertRow"/>
</revisions>
</file>

<file path=xl/revisions/revisionLog7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900" sId="5">
    <oc r="A245">
      <v>132</v>
    </oc>
    <nc r="A245"/>
  </rcc>
  <rrc rId="8901" sId="5" ref="A244:XFD244" action="deleteRow">
    <rfmt sheetId="5" xfDxf="1" sqref="A244:XFD244" start="0" length="0"/>
    <rfmt sheetId="5" sqref="A244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244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44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44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44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44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4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44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4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244">
        <f>(E244*H244)</f>
      </nc>
    </rcc>
  </rrc>
  <rrc rId="8902" sId="5" ref="A244:XFD244" action="deleteRow">
    <rfmt sheetId="5" xfDxf="1" sqref="A244:XFD244" start="0" length="0"/>
    <rfmt sheetId="5" sqref="A244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244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44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44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44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44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4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44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4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244">
        <f>(E244*H244)</f>
      </nc>
    </rcc>
  </rrc>
  <rrc rId="8903" sId="5" ref="A244:XFD244" action="deleteRow">
    <rfmt sheetId="5" xfDxf="1" sqref="A244:XFD244" start="0" length="0"/>
    <rfmt sheetId="5" sqref="A244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244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44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44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44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44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4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44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4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cc rId="8904" sId="5">
    <oc r="A240">
      <v>131</v>
    </oc>
    <nc r="A240"/>
  </rcc>
  <rcc rId="8905" sId="5">
    <oc r="A241" t="inlineStr">
      <is>
        <t>131A</t>
      </is>
    </oc>
    <nc r="A241"/>
  </rcc>
  <rcc rId="8906" sId="5">
    <oc r="A242" t="inlineStr">
      <is>
        <t>131B</t>
      </is>
    </oc>
    <nc r="A242"/>
  </rcc>
  <rcc rId="8907" sId="5">
    <oc r="A243" t="inlineStr">
      <is>
        <t>131C</t>
      </is>
    </oc>
    <nc r="A243"/>
  </rcc>
  <rfmt sheetId="5" sqref="G254" start="0" length="0">
    <dxf>
      <fill>
        <patternFill>
          <bgColor theme="2"/>
        </patternFill>
      </fill>
      <alignment horizontal="center" vertical="center" readingOrder="0"/>
      <border outline="0">
        <right style="thin">
          <color indexed="64"/>
        </right>
      </border>
    </dxf>
  </rfmt>
  <rfmt sheetId="5" sqref="G255" start="0" length="0">
    <dxf>
      <fill>
        <patternFill>
          <bgColor theme="2"/>
        </patternFill>
      </fill>
      <alignment horizontal="center" vertical="center" readingOrder="0"/>
      <border outline="0">
        <right style="thin">
          <color indexed="64"/>
        </right>
      </border>
    </dxf>
  </rfmt>
  <rcc rId="8908" sId="5" odxf="1" dxf="1">
    <oc r="G253">
      <f>(F253-E253)</f>
    </oc>
    <nc r="G253">
      <v>0</v>
    </nc>
    <odxf>
      <fill>
        <patternFill>
          <bgColor rgb="FFFFFF00"/>
        </patternFill>
      </fill>
    </odxf>
    <ndxf>
      <fill>
        <patternFill>
          <bgColor theme="2"/>
        </patternFill>
      </fill>
    </ndxf>
  </rcc>
</revisions>
</file>

<file path=xl/revisions/revisionLog7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909" sId="5">
    <nc r="A239">
      <v>131</v>
    </nc>
  </rcc>
  <rcc rId="8910" sId="5">
    <nc r="A240" t="inlineStr">
      <is>
        <t>131A</t>
      </is>
    </nc>
  </rcc>
  <rcc rId="8911" sId="5">
    <nc r="A241" t="inlineStr">
      <is>
        <t>131B</t>
      </is>
    </nc>
  </rcc>
  <rcc rId="8912" sId="5">
    <nc r="A242" t="inlineStr">
      <is>
        <t>131C</t>
      </is>
    </nc>
  </rcc>
  <rcc rId="8913" sId="5">
    <nc r="A243" t="inlineStr">
      <is>
        <t>131D</t>
      </is>
    </nc>
  </rcc>
  <rcc rId="8914" sId="5">
    <nc r="A244">
      <v>132</v>
    </nc>
  </rcc>
  <rcc rId="8915" sId="5">
    <nc r="A245" t="inlineStr">
      <is>
        <t>132A</t>
      </is>
    </nc>
  </rcc>
  <rcc rId="8916" sId="5">
    <nc r="A246" t="inlineStr">
      <is>
        <t>132B</t>
      </is>
    </nc>
  </rcc>
  <rcc rId="8917" sId="5">
    <nc r="A247" t="inlineStr">
      <is>
        <t>132B</t>
      </is>
    </nc>
  </rcc>
  <rcc rId="8918" sId="5">
    <nc r="A248" t="inlineStr">
      <is>
        <t>132B</t>
      </is>
    </nc>
  </rcc>
  <rcc rId="8919" sId="5">
    <nc r="A249" t="inlineStr">
      <is>
        <t>132B</t>
      </is>
    </nc>
  </rcc>
  <rcc rId="8920" sId="5">
    <nc r="A250" t="inlineStr">
      <is>
        <t>132B</t>
      </is>
    </nc>
  </rcc>
  <rcc rId="8921" sId="5">
    <nc r="A251" t="inlineStr">
      <is>
        <t>132B</t>
      </is>
    </nc>
  </rcc>
  <rcc rId="8922" sId="5">
    <nc r="A252" t="inlineStr">
      <is>
        <t>132B</t>
      </is>
    </nc>
  </rcc>
  <rcc rId="8923" sId="5">
    <nc r="A253" t="inlineStr">
      <is>
        <t>132B</t>
      </is>
    </nc>
  </rcc>
  <rrc rId="8924" sId="5" ref="A248:XFD248" action="insertRow"/>
  <rrc rId="8925" sId="5" ref="A244:XFD244" action="insertRow"/>
  <rcc rId="8926" sId="5">
    <oc r="H247">
      <v>2700</v>
    </oc>
    <nc r="H247"/>
  </rcc>
  <rcc rId="8927" sId="5">
    <oc r="H248">
      <v>2700</v>
    </oc>
    <nc r="H248"/>
  </rcc>
</revisions>
</file>

<file path=xl/revisions/revisionLog7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928" sId="5">
    <oc r="H245">
      <v>1800</v>
    </oc>
    <nc r="H245"/>
  </rcc>
</revisions>
</file>

<file path=xl/revisions/revisionLog7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929" sId="5">
    <oc r="A248" t="inlineStr">
      <is>
        <t>132B</t>
      </is>
    </oc>
    <nc r="A248" t="inlineStr">
      <is>
        <t>132C</t>
      </is>
    </nc>
  </rcc>
  <rcc rId="8930" sId="5">
    <nc r="A249" t="inlineStr">
      <is>
        <t>132D</t>
      </is>
    </nc>
  </rcc>
  <rcc rId="8931" sId="5">
    <oc r="A250" t="inlineStr">
      <is>
        <t>132B</t>
      </is>
    </oc>
    <nc r="A250" t="inlineStr">
      <is>
        <t>132E</t>
      </is>
    </nc>
  </rcc>
  <rcc rId="8932" sId="5">
    <oc r="A251" t="inlineStr">
      <is>
        <t>132B</t>
      </is>
    </oc>
    <nc r="A251" t="inlineStr">
      <is>
        <t>132F</t>
      </is>
    </nc>
  </rcc>
  <rcc rId="8933" sId="5">
    <oc r="A252" t="inlineStr">
      <is>
        <t>132B</t>
      </is>
    </oc>
    <nc r="A252" t="inlineStr">
      <is>
        <t>132G</t>
      </is>
    </nc>
  </rcc>
  <rcc rId="8934" sId="5">
    <oc r="A253" t="inlineStr">
      <is>
        <t>132B</t>
      </is>
    </oc>
    <nc r="A253" t="inlineStr">
      <is>
        <t>132H</t>
      </is>
    </nc>
  </rcc>
  <rcc rId="8935" sId="5">
    <oc r="A254" t="inlineStr">
      <is>
        <t>132B</t>
      </is>
    </oc>
    <nc r="A254" t="inlineStr">
      <is>
        <t>132I</t>
      </is>
    </nc>
  </rcc>
  <rcc rId="8936" sId="5">
    <oc r="A255" t="inlineStr">
      <is>
        <t>132B</t>
      </is>
    </oc>
    <nc r="A255" t="inlineStr">
      <is>
        <t>132J</t>
      </is>
    </nc>
  </rcc>
</revisions>
</file>

<file path=xl/revisions/revisionLog7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8937" sId="5" ref="A244:XFD244" action="deleteRow">
    <rfmt sheetId="5" xfDxf="1" sqref="A244:XFD244" start="0" length="0"/>
    <rfmt sheetId="5" sqref="A244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244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44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44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44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44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4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44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4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cc rId="8938" sId="5">
    <nc r="B248" t="inlineStr">
      <is>
        <t>A1k</t>
      </is>
    </nc>
  </rcc>
  <rcc rId="8939" sId="5">
    <nc r="C248" t="inlineStr">
      <is>
        <t>oppo</t>
      </is>
    </nc>
  </rcc>
  <rcc rId="8940" sId="5">
    <nc r="D248" t="inlineStr">
      <is>
        <t>Panel</t>
      </is>
    </nc>
  </rcc>
  <rcc rId="8941" sId="5">
    <nc r="G248">
      <v>0</v>
    </nc>
  </rcc>
  <rrc rId="8942" sId="5" ref="A249:XFD249" action="insertRow"/>
  <rcc rId="8943" sId="5">
    <oc r="E246">
      <v>1</v>
    </oc>
    <nc r="E246">
      <v>0</v>
    </nc>
  </rcc>
  <rcc rId="8944" sId="5">
    <oc r="F246">
      <v>1</v>
    </oc>
    <nc r="F246">
      <v>0</v>
    </nc>
  </rcc>
  <rcc rId="8945" sId="5">
    <oc r="F247">
      <v>1</v>
    </oc>
    <nc r="F247">
      <v>0</v>
    </nc>
  </rcc>
  <rcc rId="8946" sId="5">
    <oc r="E247">
      <v>1</v>
    </oc>
    <nc r="E247">
      <v>0</v>
    </nc>
  </rcc>
  <rcc rId="8947" sId="5">
    <oc r="E245">
      <v>2</v>
    </oc>
    <nc r="E245">
      <v>1</v>
    </nc>
  </rcc>
  <rcc rId="8948" sId="5">
    <oc r="F245">
      <v>2</v>
    </oc>
    <nc r="F245">
      <v>1</v>
    </nc>
  </rcc>
  <rcc rId="8949" sId="5">
    <oc r="E244">
      <v>1</v>
    </oc>
    <nc r="E244">
      <v>0</v>
    </nc>
  </rcc>
  <rcc rId="8950" sId="5">
    <oc r="F244">
      <v>1</v>
    </oc>
    <nc r="F244">
      <v>0</v>
    </nc>
  </rcc>
  <rcc rId="8951" sId="5">
    <nc r="E248">
      <v>2</v>
    </nc>
  </rcc>
  <rcc rId="8952" sId="5">
    <nc r="F248">
      <v>2</v>
    </nc>
  </rcc>
  <rcc rId="8953" sId="5">
    <nc r="H248">
      <v>2200</v>
    </nc>
  </rcc>
</revisions>
</file>

<file path=xl/revisions/revisionLog7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m rId="8954" sheetId="5" source="B252:I252" destination="B249:I249" sourceSheetId="5">
    <rfmt sheetId="5" sqref="B249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4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4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4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49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4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49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4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rc rId="8955" sId="5" ref="A249:XFD249" action="insertRow"/>
  <rm rId="8956" sheetId="5" source="B256:I256" destination="B249:I249" sourceSheetId="5">
    <rfmt sheetId="5" sqref="B249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4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4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4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49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4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49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49" start="0" length="0">
      <dxf>
        <fill>
          <patternFill patternType="solid">
            <bgColor theme="2"/>
          </patternFill>
        </fill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rc rId="8957" sId="5" ref="A251:XFD251" action="insertRow"/>
  <rm rId="8958" sheetId="5" source="B255:I255" destination="B251:I251" sourceSheetId="5">
    <rfmt sheetId="5" sqref="B251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5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5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5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51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5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51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51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cv guid="{6DE08AC6-364D-41DA-BBF2-05E02A4870BC}" action="delete"/>
  <rdn rId="0" localSheetId="5" customView="1" name="Z_6DE08AC6_364D_41DA_BBF2_05E02A4870BC_.wvu.FilterData" hidden="1" oldHidden="1">
    <formula>'black and white print'!$D$1:$D$1496</formula>
    <oldFormula>'black and white print'!$D$1:$D$1496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7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8962" sId="5" ref="A252:XFD252" action="insertRow"/>
  <rcc rId="8963" sId="5">
    <nc r="C252" t="inlineStr">
      <is>
        <t>oppo</t>
      </is>
    </nc>
  </rcc>
  <rcc rId="8964" sId="5">
    <nc r="D252" t="inlineStr">
      <is>
        <t>Panel</t>
      </is>
    </nc>
  </rcc>
  <rcc rId="8965" sId="5">
    <nc r="G252">
      <v>0</v>
    </nc>
  </rcc>
  <rcc rId="8966" sId="5">
    <nc r="B252" t="inlineStr">
      <is>
        <t>A5S</t>
      </is>
    </nc>
  </rcc>
  <rcc rId="8967" sId="5">
    <nc r="E252">
      <v>1</v>
    </nc>
  </rcc>
  <rcc rId="8968" sId="5">
    <nc r="F252">
      <v>1</v>
    </nc>
  </rcc>
  <rcc rId="8969" sId="5">
    <nc r="H252">
      <v>2200</v>
    </nc>
  </rcc>
</revisions>
</file>

<file path=xl/revisions/revisionLog7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970" sId="5">
    <oc r="B254" t="inlineStr">
      <is>
        <t>A1k</t>
      </is>
    </oc>
    <nc r="B254"/>
  </rcc>
  <rcc rId="8971" sId="5">
    <oc r="C254" t="inlineStr">
      <is>
        <t>oppo</t>
      </is>
    </oc>
    <nc r="C254"/>
  </rcc>
  <rcc rId="8972" sId="5">
    <oc r="D254" t="inlineStr">
      <is>
        <t>Panel</t>
      </is>
    </oc>
    <nc r="D254"/>
  </rcc>
  <rcc rId="8973" sId="5">
    <oc r="E254">
      <v>2</v>
    </oc>
    <nc r="E254"/>
  </rcc>
  <rcc rId="8974" sId="5">
    <oc r="F254">
      <v>2</v>
    </oc>
    <nc r="F254"/>
  </rcc>
  <rcc rId="8975" sId="5">
    <oc r="G254">
      <v>0</v>
    </oc>
    <nc r="G254"/>
  </rcc>
  <rcc rId="8976" sId="5">
    <oc r="H254">
      <v>2200</v>
    </oc>
    <nc r="H254"/>
  </rcc>
</revisions>
</file>

<file path=xl/revisions/revisionLog7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54" sId="5" ref="A155:XFD155" action="insertRow"/>
  <rcc rId="555" sId="5">
    <nc r="A155" t="inlineStr">
      <is>
        <t>130F</t>
      </is>
    </nc>
  </rcc>
  <rcc rId="556" sId="5">
    <nc r="B155" t="inlineStr">
      <is>
        <t>Xstylo</t>
      </is>
    </nc>
  </rcc>
  <rcc rId="557" sId="5">
    <nc r="C155" t="inlineStr">
      <is>
        <t>MOTOROLLA</t>
      </is>
    </nc>
  </rcc>
  <rcc rId="558" sId="5">
    <nc r="D155" t="inlineStr">
      <is>
        <t>panel</t>
      </is>
    </nc>
  </rcc>
  <rcc rId="559" sId="5">
    <nc r="E155">
      <v>1</v>
    </nc>
  </rcc>
  <rcc rId="560" sId="5">
    <nc r="F155">
      <v>1</v>
    </nc>
  </rcc>
  <rcc rId="561" sId="5">
    <nc r="G155">
      <v>0</v>
    </nc>
  </rcc>
</revisions>
</file>

<file path=xl/revisions/revisionLog7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m rId="8977" sheetId="5" source="B257:I257" destination="B254:I254" sourceSheetId="5">
    <undo index="1" exp="ref" v="1" dr="H254" r="K254" sId="5"/>
    <undo index="0" exp="ref" v="1" dr="E254" r="K254" sId="5"/>
    <rfmt sheetId="5" sqref="B254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54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54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54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54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5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54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5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cc rId="8978" sId="5">
    <oc r="A256" t="inlineStr">
      <is>
        <t>132H</t>
      </is>
    </oc>
    <nc r="A256"/>
  </rcc>
  <rfmt sheetId="5" sqref="B255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255" start="0" length="0">
    <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D255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E255" start="0" length="0">
    <dxf>
      <fill>
        <patternFill patternType="solid">
          <bgColor theme="2"/>
        </patternFill>
      </fill>
      <border outline="0">
        <right style="thin">
          <color indexed="64"/>
        </right>
      </border>
    </dxf>
  </rfmt>
  <rfmt sheetId="5" sqref="B256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256" start="0" length="0">
    <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D256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E256" start="0" length="0">
    <dxf>
      <fill>
        <patternFill patternType="solid">
          <bgColor theme="2"/>
        </patternFill>
      </fill>
      <border outline="0">
        <right style="thin">
          <color indexed="64"/>
        </right>
      </border>
    </dxf>
  </rfmt>
  <rcc rId="8979" sId="5">
    <oc r="A257" t="inlineStr">
      <is>
        <t>132I</t>
      </is>
    </oc>
    <nc r="A257"/>
  </rcc>
  <rfmt sheetId="5" sqref="B257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257" start="0" length="0">
    <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D257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E257" start="0" length="0">
    <dxf>
      <fill>
        <patternFill patternType="solid">
          <bgColor theme="2"/>
        </patternFill>
      </fill>
      <border outline="0">
        <right style="thin">
          <color indexed="64"/>
        </right>
      </border>
    </dxf>
  </rfmt>
  <rcc rId="8980" sId="5">
    <oc r="J257" t="inlineStr">
      <is>
        <t>ali 1300</t>
      </is>
    </oc>
    <nc r="J257"/>
  </rcc>
  <rcc rId="8981" sId="5" odxf="1" dxf="1">
    <oc r="L257">
      <v>1250</v>
    </oc>
    <nc r="L257"/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5" sqref="M25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N25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O25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P257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Q257" start="0" length="0">
    <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R257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S257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8982" sId="5">
    <oc r="A258" t="inlineStr">
      <is>
        <t>132J</t>
      </is>
    </oc>
    <nc r="A258"/>
  </rcc>
  <rfmt sheetId="5" sqref="B258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258" start="0" length="0">
    <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D258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E258" start="0" length="0">
    <dxf>
      <fill>
        <patternFill patternType="solid">
          <bgColor theme="2"/>
        </patternFill>
      </fill>
      <border outline="0">
        <right style="thin">
          <color indexed="64"/>
        </right>
      </border>
    </dxf>
  </rfmt>
  <rfmt sheetId="5" sqref="L258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M25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N25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O25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P258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Q258" start="0" length="0">
    <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R258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S258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8983" sId="5">
    <oc r="K253">
      <f>(E253*H253)</f>
    </oc>
    <nc r="K253"/>
  </rcc>
  <rcc rId="8984" sId="5">
    <oc r="K254">
      <f>(#REF!*#REF!)</f>
    </oc>
    <nc r="K254"/>
  </rcc>
  <rcc rId="8985" sId="5">
    <oc r="K255">
      <f>(E250*H250)</f>
    </oc>
    <nc r="K255"/>
  </rcc>
  <rcc rId="8986" sId="5">
    <oc r="K256">
      <f>(E251*H251)</f>
    </oc>
    <nc r="K256"/>
  </rcc>
  <rcc rId="8987" sId="5">
    <oc r="K257">
      <f>(E254*H254)</f>
    </oc>
    <nc r="K257"/>
  </rcc>
  <rcc rId="8988" sId="5">
    <oc r="K258">
      <f>(E249*H249)</f>
    </oc>
    <nc r="K258"/>
  </rcc>
  <rrc rId="8989" sId="5" ref="A249:XFD249" action="insertRow"/>
  <rcc rId="8990" sId="5">
    <nc r="C249" t="inlineStr">
      <is>
        <t>oppo</t>
      </is>
    </nc>
  </rcc>
  <rcc rId="8991" sId="5">
    <nc r="D249" t="inlineStr">
      <is>
        <t>Panel</t>
      </is>
    </nc>
  </rcc>
  <rcc rId="8992" sId="5">
    <nc r="G249">
      <v>0</v>
    </nc>
  </rcc>
  <rcc rId="8993" sId="5">
    <nc r="B249" t="inlineStr">
      <is>
        <t>A3s</t>
      </is>
    </nc>
  </rcc>
  <rcc rId="8994" sId="5">
    <nc r="E249">
      <v>0</v>
    </nc>
  </rcc>
  <rcc rId="8995" sId="5">
    <nc r="F249">
      <v>0</v>
    </nc>
  </rcc>
  <rcc rId="8996" sId="5">
    <nc r="H249">
      <v>0</v>
    </nc>
  </rcc>
  <rrc rId="8997" sId="5" ref="A244:XFD244" action="deleteRow">
    <rfmt sheetId="5" xfDxf="1" sqref="A244:XFD244" start="0" length="0"/>
    <rcc rId="0" sId="5" dxf="1">
      <nc r="A244">
        <v>132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cc rId="0" sId="5" dxf="1">
      <nc r="B244" t="inlineStr">
        <is>
          <t>A3S</t>
        </is>
      </nc>
      <n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C244" t="inlineStr">
        <is>
          <t>oppo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D244" t="inlineStr">
        <is>
          <t>Panel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E244">
        <v>0</v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F244">
        <v>0</v>
      </nc>
      <n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G244">
        <v>0</v>
      </nc>
      <n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fmt sheetId="5" sqref="H244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4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244">
        <f>(E244*H244)</f>
      </nc>
    </rcc>
  </rrc>
  <rrc rId="8998" sId="5" ref="A244:XFD244" action="deleteRow">
    <rfmt sheetId="5" xfDxf="1" sqref="A244:XFD244" start="0" length="0"/>
    <rcc rId="0" sId="5" dxf="1">
      <nc r="A244" t="inlineStr">
        <is>
          <t>132A</t>
        </is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cc rId="0" sId="5" dxf="1">
      <nc r="B244" t="inlineStr">
        <is>
          <t>A5s</t>
        </is>
      </nc>
      <n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C244" t="inlineStr">
        <is>
          <t>oppo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D244" t="inlineStr">
        <is>
          <t>Panel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E244">
        <v>1</v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F244">
        <v>1</v>
      </nc>
      <n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G244">
        <v>0</v>
      </nc>
      <n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H244">
        <v>2200</v>
      </nc>
      <n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5" sqref="I24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244">
        <f>(E244*H244)</f>
      </nc>
    </rcc>
  </rrc>
  <rrc rId="8999" sId="5" ref="A244:XFD244" action="deleteRow">
    <rfmt sheetId="5" xfDxf="1" sqref="A244:XFD244" start="0" length="0"/>
    <rcc rId="0" sId="5" dxf="1">
      <nc r="A244" t="inlineStr">
        <is>
          <t>132B</t>
        </is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cc rId="0" sId="5" dxf="1">
      <nc r="B244" t="inlineStr">
        <is>
          <t>A5 2020</t>
        </is>
      </nc>
      <n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C244" t="inlineStr">
        <is>
          <t>oppo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D244" t="inlineStr">
        <is>
          <t>Panel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E244">
        <v>0</v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F244">
        <v>0</v>
      </nc>
      <n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G244">
        <v>0</v>
      </nc>
      <n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fmt sheetId="5" sqref="H244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4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244">
        <f>(E244*H244)</f>
      </nc>
    </rcc>
  </rrc>
  <rrc rId="9000" sId="5" ref="A244:XFD244" action="deleteRow">
    <rfmt sheetId="5" xfDxf="1" sqref="A244:XFD244" start="0" length="0"/>
    <rcc rId="0" sId="5" dxf="1">
      <nc r="A244" t="inlineStr">
        <is>
          <t>132C</t>
        </is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cc rId="0" sId="5" dxf="1">
      <nc r="B244" t="inlineStr">
        <is>
          <t>Real me 5</t>
        </is>
      </nc>
      <n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C244" t="inlineStr">
        <is>
          <t>oppo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D244" t="inlineStr">
        <is>
          <t>Panel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E244">
        <v>0</v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F244">
        <v>0</v>
      </nc>
      <n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G244">
        <v>0</v>
      </nc>
      <n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fmt sheetId="5" sqref="H244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4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244">
        <f>(E244*H244)</f>
      </nc>
    </rcc>
  </rrc>
  <rcc rId="9001" sId="5">
    <oc r="A244" t="inlineStr">
      <is>
        <t>132D</t>
      </is>
    </oc>
    <nc r="A244">
      <v>132</v>
    </nc>
  </rcc>
  <rcc rId="9002" sId="5">
    <oc r="A252" t="inlineStr">
      <is>
        <t>132G</t>
      </is>
    </oc>
    <nc r="A252"/>
  </rcc>
  <rcc rId="9003" sId="5">
    <nc r="A245" t="inlineStr">
      <is>
        <t>132A</t>
      </is>
    </nc>
  </rcc>
  <rcc rId="9004" sId="5">
    <nc r="A246" t="inlineStr">
      <is>
        <t>132B</t>
      </is>
    </nc>
  </rcc>
  <rcc rId="9005" sId="5">
    <nc r="A247" t="inlineStr">
      <is>
        <t>132C</t>
      </is>
    </nc>
  </rcc>
  <rcc rId="9006" sId="5">
    <nc r="A248" t="inlineStr">
      <is>
        <t>132D</t>
      </is>
    </nc>
  </rcc>
  <rcc rId="9007" sId="5">
    <nc r="A249" t="inlineStr">
      <is>
        <t>132E</t>
      </is>
    </nc>
  </rcc>
  <rcc rId="9008" sId="5">
    <oc r="A250" t="inlineStr">
      <is>
        <t>132E</t>
      </is>
    </oc>
    <nc r="A250" t="inlineStr">
      <is>
        <t>132F</t>
      </is>
    </nc>
  </rcc>
  <rcc rId="9009" sId="5">
    <oc r="A251" t="inlineStr">
      <is>
        <t>132F</t>
      </is>
    </oc>
    <nc r="A251" t="inlineStr">
      <is>
        <t>132G</t>
      </is>
    </nc>
  </rcc>
  <rcv guid="{6DE08AC6-364D-41DA-BBF2-05E02A4870BC}" action="delete"/>
  <rdn rId="0" localSheetId="5" customView="1" name="Z_6DE08AC6_364D_41DA_BBF2_05E02A4870BC_.wvu.FilterData" hidden="1" oldHidden="1">
    <formula>'black and white print'!$D$1:$D$1494</formula>
    <oldFormula>'black and white print'!$D$1:$D$1494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7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m rId="9013" sheetId="5" source="B261:I261" destination="B254:I254" sourceSheetId="5">
    <rfmt sheetId="5" sqref="B254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5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D254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E25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F254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5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54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5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m rId="9014" sheetId="5" source="B260:I260" destination="B255:I255" sourceSheetId="5">
    <rfmt sheetId="5" sqref="B255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5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D255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E25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F255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5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55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5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fmt sheetId="5" sqref="B260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26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26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E26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</dxf>
  </rfmt>
  <rfmt sheetId="5" sqref="G260" start="0" length="0">
    <dxf>
      <alignment horizontal="center" vertical="center" readingOrder="0"/>
      <border outline="0">
        <right style="thin">
          <color indexed="64"/>
        </right>
      </border>
    </dxf>
  </rfmt>
  <rfmt sheetId="5" sqref="B261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26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26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E26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</dxf>
  </rfmt>
  <rfmt sheetId="5" sqref="G261" start="0" length="0">
    <dxf>
      <alignment horizontal="center" vertical="center" readingOrder="0"/>
      <border outline="0">
        <right style="thin">
          <color indexed="64"/>
        </right>
      </border>
    </dxf>
  </rfmt>
  <rm rId="9015" sheetId="5" source="B258:I259" destination="B256:I257" sourceSheetId="5">
    <rfmt sheetId="5" sqref="B256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56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56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56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56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56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256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5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B257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57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57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57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57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57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257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57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fmt sheetId="5" sqref="B258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25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25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E25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</dxf>
  </rfmt>
  <rfmt sheetId="5" sqref="G258" start="0" length="0">
    <dxf>
      <alignment horizontal="center" vertical="center" readingOrder="0"/>
      <border outline="0">
        <right style="thin">
          <color indexed="64"/>
        </right>
      </border>
    </dxf>
  </rfmt>
  <rfmt sheetId="5" sqref="B259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25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25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E25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</dxf>
  </rfmt>
  <rfmt sheetId="5" sqref="G259" start="0" length="0">
    <dxf>
      <alignment horizontal="center" vertical="center" readingOrder="0"/>
      <border outline="0">
        <right style="thin">
          <color indexed="64"/>
        </right>
      </border>
    </dxf>
  </rfmt>
  <rrc rId="9016" sId="5" ref="A256:XFD256" action="insertRow"/>
  <rm rId="9017" sheetId="5" source="B267:I267" destination="B256:I256" sourceSheetId="5">
    <rfmt sheetId="5" sqref="B256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56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56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56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56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5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56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5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m rId="9018" sheetId="5" source="B263:I266" destination="B259:I262" sourceSheetId="5">
    <rfmt sheetId="5" sqref="B259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5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5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5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59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59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259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5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B260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60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60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60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60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60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260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60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B261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6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6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6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61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61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261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6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B26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6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6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6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62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62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26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6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fmt sheetId="5" sqref="B263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263" start="0" length="0">
    <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D263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E263" start="0" length="0">
    <dxf>
      <fill>
        <patternFill patternType="solid">
          <bgColor theme="2"/>
        </patternFill>
      </fill>
      <border outline="0">
        <right style="thin">
          <color indexed="64"/>
        </right>
      </border>
    </dxf>
  </rfmt>
  <rfmt sheetId="5" sqref="B264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264" start="0" length="0">
    <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D264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E264" start="0" length="0">
    <dxf>
      <fill>
        <patternFill patternType="solid">
          <bgColor theme="2"/>
        </patternFill>
      </fill>
      <border outline="0">
        <right style="thin">
          <color indexed="64"/>
        </right>
      </border>
    </dxf>
  </rfmt>
  <rfmt sheetId="5" sqref="B265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265" start="0" length="0">
    <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D265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E265" start="0" length="0">
    <dxf>
      <fill>
        <patternFill patternType="solid">
          <bgColor theme="2"/>
        </patternFill>
      </fill>
      <border outline="0">
        <right style="thin">
          <color indexed="64"/>
        </right>
      </border>
    </dxf>
  </rfmt>
  <rfmt sheetId="5" sqref="B266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266" start="0" length="0">
    <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D266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E266" start="0" length="0">
    <dxf>
      <fill>
        <patternFill patternType="solid">
          <bgColor theme="2"/>
        </patternFill>
      </fill>
      <border outline="0">
        <right style="thin">
          <color indexed="64"/>
        </right>
      </border>
    </dxf>
  </rfmt>
  <rfmt sheetId="5" sqref="B267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267" start="0" length="0">
    <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D267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E267" start="0" length="0">
    <dxf>
      <fill>
        <patternFill patternType="solid">
          <bgColor theme="2"/>
        </patternFill>
      </fill>
      <border outline="0">
        <right style="thin">
          <color indexed="64"/>
        </right>
      </border>
    </dxf>
  </rfmt>
  <rm rId="9019" sheetId="5" source="B268:I270" destination="B263:I265" sourceSheetId="5">
    <rfmt sheetId="5" sqref="B263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6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D263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E26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F263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6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63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6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B264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6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D264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E26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F264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6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64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6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B265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6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D265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E26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F265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6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65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6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cv guid="{6DE08AC6-364D-41DA-BBF2-05E02A4870BC}" action="delete"/>
  <rdn rId="0" localSheetId="5" customView="1" name="Z_6DE08AC6_364D_41DA_BBF2_05E02A4870BC_.wvu.FilterData" hidden="1" oldHidden="1">
    <formula>'black and white print'!$D$1:$D$1495</formula>
    <oldFormula>'black and white print'!$D$1:$D$1495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7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5" sqref="B268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268" start="0" length="0">
    <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D268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E268" start="0" length="0">
    <dxf>
      <fill>
        <patternFill patternType="solid">
          <bgColor theme="2"/>
        </patternFill>
      </fill>
      <border outline="0">
        <right style="thin">
          <color indexed="64"/>
        </right>
      </border>
    </dxf>
  </rfmt>
  <rcc rId="9023" sId="5">
    <oc r="K268">
      <f>(E263*H263)</f>
    </oc>
    <nc r="K268">
      <f>(E257*H257)</f>
    </nc>
  </rcc>
  <rfmt sheetId="5" sqref="B269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269" start="0" length="0">
    <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D269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E269" start="0" length="0">
    <dxf>
      <fill>
        <patternFill patternType="solid">
          <bgColor theme="2"/>
        </patternFill>
      </fill>
      <border outline="0">
        <right style="thin">
          <color indexed="64"/>
        </right>
      </border>
    </dxf>
  </rfmt>
  <rcc rId="9024" sId="5">
    <oc r="K269">
      <f>(E264*H264)</f>
    </oc>
    <nc r="K269">
      <f>(E258*H258)</f>
    </nc>
  </rcc>
  <rfmt sheetId="5" sqref="B270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270" start="0" length="0">
    <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D270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E270" start="0" length="0">
    <dxf>
      <fill>
        <patternFill patternType="solid">
          <bgColor theme="2"/>
        </patternFill>
      </fill>
      <border outline="0">
        <right style="thin">
          <color indexed="64"/>
        </right>
      </border>
    </dxf>
  </rfmt>
  <rcc rId="9025" sId="5">
    <oc r="K270">
      <f>(E265*H265)</f>
    </oc>
    <nc r="K270">
      <f>(E259*H259)</f>
    </nc>
  </rcc>
</revisions>
</file>

<file path=xl/revisions/revisionLog7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9026" sId="5" ref="A190:XFD190" action="insertRow"/>
  <rcc rId="9027" sId="5">
    <nc r="C190" t="inlineStr">
      <is>
        <t>iphone</t>
      </is>
    </nc>
  </rcc>
  <rcc rId="9028" sId="5">
    <nc r="D190" t="inlineStr">
      <is>
        <t>Panel</t>
      </is>
    </nc>
  </rcc>
  <rcc rId="9029" sId="5">
    <nc r="G190">
      <f>(F190-E190)</f>
    </nc>
  </rcc>
  <rcc rId="9030" sId="5">
    <nc r="K190">
      <f>(E190*H190)</f>
    </nc>
  </rcc>
  <rcc rId="9031" sId="5">
    <nc r="A190" t="inlineStr">
      <is>
        <t>116A</t>
      </is>
    </nc>
  </rcc>
  <rcc rId="9032" sId="5">
    <nc r="B190" t="inlineStr">
      <is>
        <t>Iphone 6+</t>
      </is>
    </nc>
  </rcc>
  <rcc rId="9033" sId="5">
    <nc r="E190">
      <v>2</v>
    </nc>
  </rcc>
  <rcc rId="9034" sId="5">
    <nc r="F190">
      <v>2</v>
    </nc>
  </rcc>
  <rcc rId="9035" sId="5">
    <nc r="H190">
      <v>1700</v>
    </nc>
  </rcc>
</revisions>
</file>

<file path=xl/revisions/revisionLog7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036" sId="5">
    <oc r="H240">
      <v>1100</v>
    </oc>
    <nc r="H240">
      <v>1300</v>
    </nc>
  </rcc>
  <rcc rId="9037" sId="5">
    <oc r="E240">
      <v>1</v>
    </oc>
    <nc r="E240">
      <v>3</v>
    </nc>
  </rcc>
  <rcc rId="9038" sId="5">
    <oc r="F240">
      <v>1</v>
    </oc>
    <nc r="F240">
      <v>3</v>
    </nc>
  </rcc>
  <rcc rId="9039" sId="5">
    <oc r="G240">
      <f>(F240-E240)</f>
    </oc>
    <nc r="G240">
      <v>0</v>
    </nc>
  </rcc>
  <rcc rId="9040" sId="5">
    <oc r="E249">
      <v>2</v>
    </oc>
    <nc r="E249">
      <v>5</v>
    </nc>
  </rcc>
  <rcc rId="9041" sId="5">
    <oc r="F249">
      <v>2</v>
    </oc>
    <nc r="F249">
      <v>5</v>
    </nc>
  </rcc>
  <rcmt sheetId="5" cell="H249" guid="{00000000-0000-0000-0000-000000000000}" action="delete" alwaysShow="1" author="Windows User"/>
  <rcmt sheetId="5" cell="H240" guid="{8718DDBB-7447-4C57-A91B-70CF17540BB8}" author="Windows User" newLength="33"/>
  <rcmt sheetId="5" cell="H249" guid="{4B5D140F-1181-4EB9-B30B-F59E36D498BE}" author="Windows User" newLength="33"/>
</revisions>
</file>

<file path=xl/revisions/revisionLog7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m rId="9042" sheetId="5" source="B272:J272" destination="B267:J267" sourceSheetId="5">
    <rfmt sheetId="5" sqref="B267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67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D267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E267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F267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67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67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67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rc rId="9043" sId="5" ref="A265:XFD265" action="insertRow"/>
  <rcc rId="9044" sId="5">
    <nc r="B265" t="inlineStr">
      <is>
        <t xml:space="preserve">Y6 Pro  </t>
      </is>
    </nc>
  </rcc>
  <rcc rId="9045" sId="5">
    <nc r="C265" t="inlineStr">
      <is>
        <t>HUAWEI</t>
      </is>
    </nc>
  </rcc>
  <rcc rId="9046" sId="5">
    <nc r="D265" t="inlineStr">
      <is>
        <t>Panel</t>
      </is>
    </nc>
  </rcc>
  <rcc rId="9047" sId="5">
    <nc r="E265">
      <v>1</v>
    </nc>
  </rcc>
  <rcc rId="9048" sId="5">
    <nc r="F265">
      <v>1</v>
    </nc>
  </rcc>
  <rcc rId="9049" sId="5">
    <nc r="G265">
      <f>(F265-E265)</f>
    </nc>
  </rcc>
  <rcc rId="9050" sId="5">
    <nc r="H265">
      <v>1550</v>
    </nc>
  </rcc>
  <rcc rId="9051" sId="5">
    <nc r="K265">
      <f>(E265*H265)</f>
    </nc>
  </rcc>
  <rcc rId="9052" sId="5">
    <oc r="B274" t="inlineStr">
      <is>
        <t xml:space="preserve">Y6 Pro  </t>
      </is>
    </oc>
    <nc r="B274"/>
  </rcc>
  <rcc rId="9053" sId="5">
    <oc r="C274" t="inlineStr">
      <is>
        <t>HUAWEI</t>
      </is>
    </oc>
    <nc r="C274"/>
  </rcc>
  <rcc rId="9054" sId="5">
    <oc r="D274" t="inlineStr">
      <is>
        <t>Panel</t>
      </is>
    </oc>
    <nc r="D274"/>
  </rcc>
  <rcc rId="9055" sId="5">
    <oc r="E274">
      <v>1</v>
    </oc>
    <nc r="E274"/>
  </rcc>
  <rcc rId="9056" sId="5">
    <oc r="F274">
      <v>1</v>
    </oc>
    <nc r="F274"/>
  </rcc>
  <rcc rId="9057" sId="5">
    <oc r="G274">
      <f>(F274-E274)</f>
    </oc>
    <nc r="G274"/>
  </rcc>
  <rcc rId="9058" sId="5">
    <oc r="H274">
      <v>1550</v>
    </oc>
    <nc r="H274"/>
  </rcc>
  <rcc rId="9059" sId="5">
    <oc r="K274">
      <f>(E274*H274)</f>
    </oc>
    <nc r="K274"/>
  </rcc>
  <rrc rId="9060" sId="5" ref="A276:XFD276" action="insertRow"/>
  <rrc rId="9061" sId="5" ref="A258:XFD258" action="insertRow"/>
  <rrc rId="9062" sId="5" ref="A257:XFD257" action="insertRow"/>
  <rrc rId="9063" sId="5" ref="A267:XFD267" action="insertRow"/>
  <rm rId="9064" sheetId="5" source="A287:XFD287" destination="A267:XFD267" sourceSheetId="5">
    <rfmt sheetId="5" xfDxf="1" sqref="A267:XFD267" start="0" length="0"/>
    <rfmt sheetId="5" sqref="A267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267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67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67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67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67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67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67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67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rc rId="9065" sId="5" ref="A287:XFD287" action="deleteRow">
    <rfmt sheetId="5" xfDxf="1" sqref="A287:XFD287" start="0" length="0"/>
    <rfmt sheetId="5" sqref="E287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87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87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87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87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m rId="9066" sheetId="5" source="A285:XFD286" destination="A272:XFD273" sourceSheetId="5">
    <rfmt sheetId="5" xfDxf="1" sqref="A272:XFD272" start="0" length="0"/>
    <rfmt sheetId="5" xfDxf="1" sqref="A273:XFD273" start="0" length="0"/>
    <rfmt sheetId="5" sqref="A2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272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D2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E2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F272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272">
        <f>(E258*H258)</f>
      </nc>
    </rcc>
    <rfmt sheetId="5" sqref="A273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273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7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D273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E27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F273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7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73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7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273">
        <f>(E260*H260)</f>
      </nc>
    </rcc>
  </rm>
  <rm rId="9067" sheetId="5" source="A278:XFD278" destination="A257:XFD257" sourceSheetId="5">
    <rfmt sheetId="5" xfDxf="1" sqref="A257:XFD257" start="0" length="0"/>
    <rfmt sheetId="5" sqref="A257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257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57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57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57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57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57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57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57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L257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M257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N257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O257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P257" start="0" length="0">
      <dxf>
        <fill>
          <patternFill patternType="solid">
            <bgColor theme="2"/>
          </patternFill>
        </fill>
        <alignment horizontal="center" vertical="center" readingOrder="0"/>
      </dxf>
    </rfmt>
    <rfmt sheetId="5" sqref="Q257" start="0" length="0">
      <dxf>
        <fill>
          <patternFill patternType="solid">
            <bgColor theme="2"/>
          </patternFill>
        </fill>
      </dxf>
    </rfmt>
    <rfmt sheetId="5" sqref="R257" start="0" length="0">
      <dxf>
        <fill>
          <patternFill patternType="solid">
            <bgColor theme="2"/>
          </patternFill>
        </fill>
        <alignment horizontal="center" vertical="top" readingOrder="0"/>
      </dxf>
    </rfmt>
    <rfmt sheetId="5" sqref="S257" start="0" length="0">
      <dxf>
        <fill>
          <patternFill patternType="solid">
            <bgColor theme="2"/>
          </patternFill>
        </fill>
      </dxf>
    </rfmt>
  </rm>
  <rm rId="9068" sheetId="5" source="A255:XFD256" destination="A259:XFD260" sourceSheetId="5">
    <undo index="1" exp="ref" v="1" dr="H260" r="K262" sId="5"/>
    <undo index="0" exp="ref" v="1" dr="E260" r="K262" sId="5"/>
    <rfmt sheetId="5" xfDxf="1" sqref="A259:XFD259" start="0" length="0"/>
    <rfmt sheetId="5" xfDxf="1" sqref="A260:XFD260" start="0" length="0"/>
    <rfmt sheetId="5" sqref="A259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259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5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5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5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59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5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59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5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L259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M25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N25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O25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P259" start="0" length="0">
      <dxf>
        <fill>
          <patternFill patternType="solid">
            <bgColor theme="2"/>
          </patternFill>
        </fill>
        <alignment horizontal="center" vertical="center" readingOrder="0"/>
      </dxf>
    </rfmt>
    <rfmt sheetId="5" sqref="Q259" start="0" length="0">
      <dxf>
        <fill>
          <patternFill patternType="solid">
            <bgColor theme="2"/>
          </patternFill>
        </fill>
      </dxf>
    </rfmt>
    <rfmt sheetId="5" sqref="R259" start="0" length="0">
      <dxf>
        <fill>
          <patternFill patternType="solid">
            <bgColor theme="2"/>
          </patternFill>
        </fill>
        <alignment horizontal="center" vertical="top" readingOrder="0"/>
      </dxf>
    </rfmt>
    <rfmt sheetId="5" sqref="S259" start="0" length="0">
      <dxf>
        <fill>
          <patternFill patternType="solid">
            <bgColor theme="2"/>
          </patternFill>
        </fill>
      </dxf>
    </rfmt>
    <rfmt sheetId="5" sqref="A260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cc rId="0" sId="5" dxf="1">
      <nc r="B260" t="inlineStr">
        <is>
          <t>Y5 2017</t>
        </is>
      </nc>
      <n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C260" t="inlineStr">
        <is>
          <t>HUAWEI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D260" t="inlineStr">
        <is>
          <t>Panel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E260">
        <v>1</v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F260">
        <v>1</v>
      </nc>
      <n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G260">
        <f>(F260-E260)</f>
      </nc>
      <n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H260">
        <v>1800</v>
      </nc>
      <n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I260" t="inlineStr">
        <is>
          <t>+</t>
        </is>
      </nc>
      <n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m>
  <rfmt sheetId="5" sqref="A255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5" sqref="B255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255" start="0" length="0">
    <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D255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E255" start="0" length="0">
    <dxf>
      <fill>
        <patternFill patternType="solid">
          <bgColor theme="2"/>
        </patternFill>
      </fill>
      <border outline="0">
        <right style="thin">
          <color indexed="64"/>
        </right>
      </border>
    </dxf>
  </rfmt>
  <rfmt sheetId="5" sqref="L255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M25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N25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O25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P255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Q255" start="0" length="0">
    <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R255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S255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A256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5" sqref="B256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256" start="0" length="0">
    <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D256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E256" start="0" length="0">
    <dxf>
      <fill>
        <patternFill patternType="solid">
          <bgColor theme="2"/>
        </patternFill>
      </fill>
      <border outline="0">
        <right style="thin">
          <color indexed="64"/>
        </right>
      </border>
    </dxf>
  </rfmt>
  <rfmt sheetId="5" sqref="L256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M25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N25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O25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P256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Q256" start="0" length="0">
    <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R256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S256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B276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276" start="0" length="0">
    <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D276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E276" start="0" length="0">
    <dxf>
      <fill>
        <patternFill patternType="solid">
          <bgColor theme="2"/>
        </patternFill>
      </fill>
      <border outline="0">
        <right style="thin">
          <color indexed="64"/>
        </right>
      </border>
    </dxf>
  </rfmt>
  <rcc rId="9069" sId="5">
    <oc r="K276">
      <f>(E271*H271)</f>
    </oc>
    <nc r="K276">
      <f>(E263*H263)</f>
    </nc>
  </rcc>
  <rfmt sheetId="5" sqref="A278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5" sqref="B278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27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27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E27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</dxf>
  </rfmt>
  <rfmt sheetId="5" sqref="G279" start="0" length="0">
    <dxf>
      <fill>
        <patternFill>
          <bgColor theme="2"/>
        </patternFill>
      </fill>
    </dxf>
  </rfmt>
  <rm rId="9070" sheetId="5" source="A282:XFD282" destination="A256:XFD256" sourceSheetId="5">
    <rfmt sheetId="5" xfDxf="1" sqref="A256:XFD256" start="0" length="0"/>
    <rfmt sheetId="5" sqref="A256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256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5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D256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E25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F256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5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56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5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L256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M256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N256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O256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P256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Q25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R256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S25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rc rId="9071" sId="5" ref="A258:XFD258" action="insertRow"/>
  <rm rId="9072" sheetId="5" source="A256:XFD256" destination="A258:XFD258" sourceSheetId="5">
    <rfmt sheetId="5" xfDxf="1" sqref="A258:XFD258" start="0" length="0"/>
    <rfmt sheetId="5" sqref="A258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258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5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5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5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58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58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58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5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fmt sheetId="5" sqref="A256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5" sqref="B256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256" start="0" length="0">
    <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D256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E256" start="0" length="0">
    <dxf>
      <fill>
        <patternFill patternType="solid">
          <bgColor theme="2"/>
        </patternFill>
      </fill>
      <border outline="0">
        <right style="thin">
          <color indexed="64"/>
        </right>
      </border>
    </dxf>
  </rfmt>
  <rfmt sheetId="5" sqref="L256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M25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N25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O25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P256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Q256" start="0" length="0">
    <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R256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S256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9073" sId="5">
    <oc r="B259" t="inlineStr">
      <is>
        <t>Honor 5C</t>
      </is>
    </oc>
    <nc r="B259" t="inlineStr">
      <is>
        <t>5C Honor</t>
      </is>
    </nc>
  </rcc>
  <rcv guid="{6DE08AC6-364D-41DA-BBF2-05E02A4870BC}" action="delete"/>
  <rdn rId="0" localSheetId="5" customView="1" name="Z_6DE08AC6_364D_41DA_BBF2_05E02A4870BC_.wvu.FilterData" hidden="1" oldHidden="1">
    <formula>'black and white print'!$D$1:$D$1501</formula>
    <oldFormula>'black and white print'!$D$1:$D$1501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7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m rId="9077" sheetId="5" source="A282:XFD282" destination="A255:XFD255" sourceSheetId="5">
    <rfmt sheetId="5" xfDxf="1" sqref="A255:XFD255" start="0" length="0"/>
    <rfmt sheetId="5" sqref="A255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255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5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D255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E25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F255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5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55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5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L255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M255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N255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O255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P255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Q25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R255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S25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rc rId="9078" sId="5" ref="A259:XFD259" action="insertRow"/>
  <rcc rId="9079" sId="5">
    <nc r="B259" t="inlineStr">
      <is>
        <t>5x Honor</t>
      </is>
    </nc>
  </rcc>
  <rcc rId="9080" sId="5">
    <nc r="C259" t="inlineStr">
      <is>
        <t>HUAWEI</t>
      </is>
    </nc>
  </rcc>
  <rcc rId="9081" sId="5">
    <nc r="D259" t="inlineStr">
      <is>
        <t>Panel</t>
      </is>
    </nc>
  </rcc>
  <rcc rId="9082" sId="5">
    <nc r="E259">
      <v>1</v>
    </nc>
  </rcc>
  <rcc rId="9083" sId="5">
    <nc r="F259">
      <v>1</v>
    </nc>
  </rcc>
  <rcc rId="9084" sId="5">
    <nc r="G259">
      <v>0</v>
    </nc>
  </rcc>
  <rcc rId="9085" sId="5">
    <nc r="H259">
      <v>1700</v>
    </nc>
  </rcc>
  <rcc rId="9086" sId="5" odxf="1" dxf="1">
    <oc r="B255" t="inlineStr">
      <is>
        <t>5x Honor</t>
      </is>
    </oc>
    <nc r="B255"/>
    <odxf>
      <font>
        <b/>
      </font>
      <border outline="0">
        <left/>
      </border>
    </odxf>
    <ndxf>
      <font>
        <b val="0"/>
        <sz val="11"/>
        <color theme="1"/>
        <name val="Calibri"/>
        <scheme val="minor"/>
      </font>
      <border outline="0">
        <left style="thin">
          <color indexed="64"/>
        </left>
      </border>
    </ndxf>
  </rcc>
  <rcc rId="9087" sId="5" odxf="1" dxf="1">
    <oc r="C255" t="inlineStr">
      <is>
        <t>HUAWEI</t>
      </is>
    </oc>
    <nc r="C255"/>
    <odxf>
      <font>
        <b/>
        <sz val="10"/>
      </font>
      <alignment horizontal="center" vertical="center" readingOrder="0"/>
      <border outline="0">
        <right style="thin">
          <color indexed="64"/>
        </right>
      </border>
    </odxf>
    <ndxf>
      <font>
        <b val="0"/>
        <sz val="11"/>
        <color theme="1"/>
        <name val="Calibri"/>
        <scheme val="minor"/>
      </font>
      <alignment horizontal="general" vertical="bottom" readingOrder="0"/>
      <border outline="0">
        <right/>
      </border>
    </ndxf>
  </rcc>
  <rcc rId="9088" sId="5" odxf="1" dxf="1">
    <oc r="D255" t="inlineStr">
      <is>
        <t>Panel</t>
      </is>
    </oc>
    <nc r="D255"/>
    <odxf>
      <font>
        <b/>
        <sz val="10"/>
      </font>
      <alignment vertical="center" readingOrder="0"/>
      <border outline="0">
        <right/>
      </border>
    </odxf>
    <ndxf>
      <font>
        <b val="0"/>
        <sz val="11"/>
        <color theme="1"/>
        <name val="Calibri"/>
        <scheme val="minor"/>
      </font>
      <alignment vertical="top" readingOrder="0"/>
      <border outline="0">
        <right style="thin">
          <color indexed="64"/>
        </right>
      </border>
    </ndxf>
  </rcc>
  <rcc rId="9089" sId="5" odxf="1" dxf="1">
    <oc r="E255">
      <v>1</v>
    </oc>
    <nc r="E255"/>
    <odxf>
      <font>
        <b/>
        <sz val="10"/>
      </font>
      <alignment horizontal="center" vertical="center" readingOrder="0"/>
      <border outline="0">
        <right/>
      </border>
    </odxf>
    <ndxf>
      <font>
        <b val="0"/>
        <sz val="11"/>
        <color theme="1"/>
        <name val="Calibri"/>
        <scheme val="minor"/>
      </font>
      <alignment horizontal="general" vertical="bottom" readingOrder="0"/>
      <border outline="0">
        <right style="thin">
          <color indexed="64"/>
        </right>
      </border>
    </ndxf>
  </rcc>
  <rcc rId="9090" sId="5">
    <oc r="F255">
      <v>1</v>
    </oc>
    <nc r="F255"/>
  </rcc>
  <rcc rId="9091" sId="5" odxf="1" dxf="1">
    <oc r="G255">
      <v>0</v>
    </oc>
    <nc r="G255"/>
    <odxf>
      <font>
        <color auto="1"/>
      </font>
    </odxf>
    <ndxf>
      <font>
        <sz val="11"/>
        <color theme="1"/>
        <name val="Calibri"/>
        <scheme val="minor"/>
      </font>
    </ndxf>
  </rcc>
  <rcc rId="9092" sId="5">
    <oc r="H255">
      <v>1700</v>
    </oc>
    <nc r="H255"/>
  </rcc>
  <rcc rId="9093" sId="5">
    <oc r="K255">
      <f>(E255*H255)</f>
    </oc>
    <nc r="K255"/>
  </rcc>
  <rfmt sheetId="5" sqref="L255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M25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N25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O25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P255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Q255" start="0" length="0">
    <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R255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S255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m rId="9094" sheetId="5" source="B285:I286" destination="B276:I277" sourceSheetId="5">
    <rfmt sheetId="5" sqref="B276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7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D276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E27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F276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7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76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7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B277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77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D277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E277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F277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77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77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77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m rId="9095" sheetId="5" source="B282:I282" destination="B278:I278" sourceSheetId="5">
    <rfmt sheetId="5" sqref="B278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7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D278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E27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F278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7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78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7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fmt sheetId="5" sqref="B282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28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28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E28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</dxf>
  </rfmt>
  <rcc rId="9096" sId="5">
    <oc r="K282">
      <f>(E278*H278)</f>
    </oc>
    <nc r="K282"/>
  </rcc>
  <rfmt sheetId="5" sqref="A283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5" sqref="B283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28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28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E28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</dxf>
  </rfmt>
  <rfmt sheetId="5" sqref="A284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5" sqref="B284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28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28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E28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</dxf>
  </rfmt>
  <rfmt sheetId="5" sqref="B285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28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28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E28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</dxf>
  </rfmt>
  <rcc rId="9097" sId="5">
    <oc r="K285">
      <f>(E276*H276)</f>
    </oc>
    <nc r="K285"/>
  </rcc>
  <rfmt sheetId="5" sqref="B286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28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28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E28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</dxf>
  </rfmt>
  <rcc rId="9098" sId="5">
    <oc r="K286">
      <f>(E277*H277)</f>
    </oc>
    <nc r="K286"/>
  </rcc>
  <rfmt sheetId="5" sqref="A287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5" sqref="B287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28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28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E28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</dxf>
  </rfmt>
  <rfmt sheetId="5" sqref="A288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5" sqref="B288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28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28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E28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</dxf>
  </rfmt>
  <rm rId="9099" sheetId="5" source="B289:I290" destination="B279:I280" sourceSheetId="5">
    <rfmt sheetId="5" sqref="B279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7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7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7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79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7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79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7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B280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80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80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80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80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80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80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80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fmt sheetId="5" sqref="B289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28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28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E28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</dxf>
  </rfmt>
  <rcc rId="9100" sId="5">
    <oc r="K289">
      <f>(E279*H279)</f>
    </oc>
    <nc r="K289"/>
  </rcc>
  <rfmt sheetId="5" sqref="B290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29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29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E29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</dxf>
  </rfmt>
  <rcc rId="9101" sId="5">
    <oc r="K290">
      <f>(E280*H280)</f>
    </oc>
    <nc r="K290"/>
  </rcc>
  <rrc rId="9102" sId="5" ref="A281:XFD281" action="deleteRow">
    <rfmt sheetId="5" xfDxf="1" sqref="A281:XFD281" start="0" length="0"/>
    <rfmt sheetId="5" sqref="A281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281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8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8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8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81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8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81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8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9103" sId="5" ref="A281:XFD281" action="deleteRow">
    <rfmt sheetId="5" xfDxf="1" sqref="A281:XFD281" start="0" length="0"/>
    <rfmt sheetId="5" sqref="A281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281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8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8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8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81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8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81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8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9104" sId="5" ref="A281:XFD281" action="deleteRow">
    <rfmt sheetId="5" xfDxf="1" sqref="A281:XFD281" start="0" length="0"/>
    <rfmt sheetId="5" sqref="A281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281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8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8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8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81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8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81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8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9105" sId="5" ref="A281:XFD281" action="deleteRow">
    <rfmt sheetId="5" xfDxf="1" sqref="A281:XFD281" start="0" length="0"/>
    <rfmt sheetId="5" sqref="A281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281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8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8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8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81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8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81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8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9106" sId="5" ref="A281:XFD281" action="insertRow"/>
  <rrc rId="9107" sId="5" ref="A281:XFD281" action="deleteRow">
    <rfmt sheetId="5" xfDxf="1" sqref="A281:XFD281" start="0" length="0"/>
    <rfmt sheetId="5" sqref="A281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281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8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8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8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81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81" start="0" length="0">
      <dxf>
        <font>
          <sz val="11"/>
          <color auto="1"/>
          <name val="Calibri"/>
          <scheme val="minor"/>
        </font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81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8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9108" sId="5" ref="A281:XFD281" action="deleteRow">
    <rfmt sheetId="5" xfDxf="1" sqref="A281:XFD281" start="0" length="0"/>
    <rfmt sheetId="5" sqref="A281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281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8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8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8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81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8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81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8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9109" sId="5" ref="A281:XFD281" action="deleteRow">
    <rfmt sheetId="5" xfDxf="1" sqref="A281:XFD281" start="0" length="0"/>
    <rfmt sheetId="5" sqref="A281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281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8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8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8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81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8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81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8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9110" sId="5" ref="A281:XFD281" action="deleteRow">
    <rfmt sheetId="5" xfDxf="1" sqref="A281:XFD281" start="0" length="0"/>
    <rfmt sheetId="5" sqref="A281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281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8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8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8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81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8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81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8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9111" sId="5" ref="A281:XFD281" action="deleteRow">
    <rfmt sheetId="5" xfDxf="1" sqref="A281:XFD281" start="0" length="0"/>
    <rfmt sheetId="5" sqref="A281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281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8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8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8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81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8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81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8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9112" sId="5" ref="A281:XFD281" action="deleteRow">
    <rfmt sheetId="5" xfDxf="1" sqref="A281:XFD281" start="0" length="0"/>
    <rfmt sheetId="5" sqref="A281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281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8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8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8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81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8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81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8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9113" sId="5" ref="A281:XFD281" action="deleteRow">
    <rfmt sheetId="5" xfDxf="1" sqref="A281:XFD281" start="0" length="0"/>
    <rfmt sheetId="5" sqref="A281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281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8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8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8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81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8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81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8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9114" sId="5" ref="A281:XFD281" action="deleteRow">
    <rfmt sheetId="5" xfDxf="1" sqref="A281:XFD281" start="0" length="0"/>
    <rfmt sheetId="5" sqref="A281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281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8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8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8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81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81" start="0" length="0">
      <dxf>
        <font>
          <sz val="11"/>
          <color auto="1"/>
          <name val="Calibri"/>
          <scheme val="minor"/>
        </font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81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8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9115" sId="5" ref="A254:XFD254" action="deleteRow">
    <rfmt sheetId="5" xfDxf="1" sqref="A254:XFD254" start="0" length="0"/>
    <rfmt sheetId="5" sqref="A254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254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5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D254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E25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F254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5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54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5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L254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M254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N254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O254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P254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Q25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R254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S25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9116" sId="5" ref="A254:XFD254" action="deleteRow">
    <rfmt sheetId="5" xfDxf="1" sqref="A254:XFD254" start="0" length="0"/>
    <rfmt sheetId="5" sqref="A254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254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5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D254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E25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F254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5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54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5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L254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M254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N254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O254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P254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Q25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R254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S25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m rId="9117" sheetId="5" source="B277:I277" destination="B279:I279" sourceSheetId="5">
    <rfmt sheetId="5" sqref="B279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7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7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7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79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79" start="0" length="0">
      <dxf>
        <font>
          <sz val="11"/>
          <color auto="1"/>
          <name val="Calibri"/>
          <scheme val="minor"/>
        </font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79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7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m rId="9118" sheetId="5" source="B278:I279" destination="B277:I278" sourceSheetId="5">
    <rfmt sheetId="5" sqref="E277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77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77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77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77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fmt sheetId="5" sqref="B279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27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27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E27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</dxf>
  </rfmt>
  <rfmt sheetId="5" sqref="G279" start="0" length="0">
    <dxf>
      <font>
        <sz val="11"/>
        <color auto="1"/>
        <name val="Calibri"/>
        <scheme val="minor"/>
      </font>
    </dxf>
  </rfmt>
  <rcv guid="{6DE08AC6-364D-41DA-BBF2-05E02A4870BC}" action="delete"/>
  <rdn rId="0" localSheetId="5" customView="1" name="Z_6DE08AC6_364D_41DA_BBF2_05E02A4870BC_.wvu.FilterData" hidden="1" oldHidden="1">
    <formula>'black and white print'!$D$1:$D$1489</formula>
    <oldFormula>'black and white print'!$D$1:$D$1489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7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122" sId="5">
    <nc r="A255">
      <v>133</v>
    </nc>
  </rcc>
  <rcc rId="9123" sId="5">
    <nc r="A256" t="inlineStr">
      <is>
        <t>133A</t>
      </is>
    </nc>
  </rcc>
  <rcc rId="9124" sId="5">
    <nc r="A257" t="inlineStr">
      <is>
        <t>133B</t>
      </is>
    </nc>
  </rcc>
  <rcc rId="9125" sId="5">
    <nc r="A258" t="inlineStr">
      <is>
        <t>133C</t>
      </is>
    </nc>
  </rcc>
  <rcc rId="9126" sId="5">
    <nc r="A259" t="inlineStr">
      <is>
        <t>133D</t>
      </is>
    </nc>
  </rcc>
  <rcc rId="9127" sId="5">
    <nc r="A260" t="inlineStr">
      <is>
        <t>133E</t>
      </is>
    </nc>
  </rcc>
  <rcc rId="9128" sId="5">
    <nc r="A261" t="inlineStr">
      <is>
        <t>133F</t>
      </is>
    </nc>
  </rcc>
  <rcc rId="9129" sId="5">
    <nc r="A262" t="inlineStr">
      <is>
        <t>133G</t>
      </is>
    </nc>
  </rcc>
  <rcc rId="9130" sId="5">
    <nc r="A263" t="inlineStr">
      <is>
        <t>133H</t>
      </is>
    </nc>
  </rcc>
  <rcc rId="9131" sId="5">
    <nc r="A264" t="inlineStr">
      <is>
        <t>133I</t>
      </is>
    </nc>
  </rcc>
  <rcc rId="9132" sId="5">
    <nc r="A265" t="inlineStr">
      <is>
        <t>133J</t>
      </is>
    </nc>
  </rcc>
  <rcc rId="9133" sId="5">
    <nc r="A266" t="inlineStr">
      <is>
        <t>133K</t>
      </is>
    </nc>
  </rcc>
  <rcc rId="9134" sId="5">
    <nc r="A267" t="inlineStr">
      <is>
        <t>133L</t>
      </is>
    </nc>
  </rcc>
  <rcc rId="9135" sId="5">
    <nc r="A268" t="inlineStr">
      <is>
        <t>133M</t>
      </is>
    </nc>
  </rcc>
  <rcc rId="9136" sId="5">
    <nc r="A269" t="inlineStr">
      <is>
        <t>133N</t>
      </is>
    </nc>
  </rcc>
  <rcc rId="9137" sId="5">
    <nc r="A270" t="inlineStr">
      <is>
        <t>133O</t>
      </is>
    </nc>
  </rcc>
  <rcc rId="9138" sId="5">
    <nc r="A271" t="inlineStr">
      <is>
        <t>133P</t>
      </is>
    </nc>
  </rcc>
  <rcc rId="9139" sId="5">
    <nc r="A272" t="inlineStr">
      <is>
        <t>133Q</t>
      </is>
    </nc>
  </rcc>
  <rcc rId="9140" sId="5">
    <nc r="A273" t="inlineStr">
      <is>
        <t>133R</t>
      </is>
    </nc>
  </rcc>
  <rcc rId="9141" sId="5">
    <nc r="A274" t="inlineStr">
      <is>
        <t>133S</t>
      </is>
    </nc>
  </rcc>
  <rcc rId="9142" sId="5">
    <nc r="A275" t="inlineStr">
      <is>
        <t>133T</t>
      </is>
    </nc>
  </rcc>
  <rcc rId="9143" sId="5">
    <nc r="A276" t="inlineStr">
      <is>
        <t>133U</t>
      </is>
    </nc>
  </rcc>
  <rcc rId="9144" sId="5">
    <nc r="A277" t="inlineStr">
      <is>
        <t>133V</t>
      </is>
    </nc>
  </rcc>
  <rcc rId="9145" sId="5">
    <nc r="A278" t="inlineStr">
      <is>
        <t>133W</t>
      </is>
    </nc>
  </rcc>
</revisions>
</file>

<file path=xl/revisions/revisionLog7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146" sId="5">
    <oc r="H235">
      <v>4000</v>
    </oc>
    <nc r="H235">
      <v>3500</v>
    </nc>
  </rcc>
  <rcc rId="9147" sId="5">
    <oc r="E235">
      <v>1</v>
    </oc>
    <nc r="E235">
      <v>2</v>
    </nc>
  </rcc>
  <rcc rId="9148" sId="5">
    <oc r="F235">
      <v>1</v>
    </oc>
    <nc r="F235">
      <v>2</v>
    </nc>
  </rcc>
  <rcc rId="9149" sId="5">
    <oc r="E206">
      <v>2</v>
    </oc>
    <nc r="E206">
      <v>5</v>
    </nc>
  </rcc>
  <rcc rId="9150" sId="5">
    <oc r="F206">
      <v>2</v>
    </oc>
    <nc r="F206">
      <v>5</v>
    </nc>
  </rcc>
  <rcmt sheetId="5" cell="H206" guid="{33DB9686-4B31-4F76-A05D-D44B72C32342}" author="Windows User" newLength="33"/>
  <rcmt sheetId="5" cell="H235" guid="{F170054E-FBC5-45C8-99EA-3A14C933E24B}" author="Windows User" newLength="33"/>
</revisions>
</file>

<file path=xl/revisions/revisionLog7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151" sId="5">
    <oc r="E205">
      <v>3</v>
    </oc>
    <nc r="E205">
      <v>2</v>
    </nc>
  </rcc>
  <rcc rId="9152" sId="5">
    <oc r="F205">
      <v>3</v>
    </oc>
    <nc r="F205">
      <v>2</v>
    </nc>
  </rcc>
  <rcmt sheetId="5" cell="H205" guid="{F9F8DF9D-3602-4224-B32C-9F25E60298ED}" author="Windows User" oldLength="31" newLength="33"/>
  <rcmt sheetId="5" cell="H207" guid="{53CC759E-D05B-478A-85BA-C56CF5080C09}" author="Windows User" newLength="33"/>
</revisions>
</file>

<file path=xl/revisions/revisionLog7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62" sId="5" ref="A213:XFD213" action="insertRow"/>
  <rcc rId="563" sId="5">
    <nc r="A213" t="inlineStr">
      <is>
        <t>154I</t>
      </is>
    </nc>
  </rcc>
  <rcc rId="564" sId="5">
    <nc r="B213" t="inlineStr">
      <is>
        <t>Note 1 LED</t>
      </is>
    </nc>
  </rcc>
  <rcc rId="565" sId="5">
    <nc r="C213" t="inlineStr">
      <is>
        <t>SAMSUNG</t>
      </is>
    </nc>
  </rcc>
  <rcc rId="566" sId="5">
    <nc r="D213" t="inlineStr">
      <is>
        <t>Panel</t>
      </is>
    </nc>
  </rcc>
  <rcc rId="567" sId="5">
    <nc r="E213">
      <v>1</v>
    </nc>
  </rcc>
  <rcc rId="568" sId="5">
    <nc r="F213">
      <v>1</v>
    </nc>
  </rcc>
  <rcc rId="569" sId="5">
    <nc r="G213">
      <v>0</v>
    </nc>
  </rcc>
</revisions>
</file>

<file path=xl/revisions/revisionLog7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153" sId="5">
    <oc r="E197">
      <v>2</v>
    </oc>
    <nc r="E197">
      <v>0</v>
    </nc>
  </rcc>
  <rcc rId="9154" sId="5">
    <oc r="F197">
      <v>2</v>
    </oc>
    <nc r="F197">
      <v>0</v>
    </nc>
  </rcc>
</revisions>
</file>

<file path=xl/revisions/revisionLog7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197" guid="{CC566070-8C35-400F-8326-ADB0F24D1DCC}" author="Windows User" newLength="33"/>
</revisions>
</file>

<file path=xl/revisions/revisionLog7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155" sId="5">
    <oc r="B206" t="inlineStr">
      <is>
        <t>E5 Play</t>
      </is>
    </oc>
    <nc r="B206" t="inlineStr">
      <is>
        <t xml:space="preserve">E5+ / E5 Play </t>
      </is>
    </nc>
  </rcc>
  <rcc rId="9156" sId="5">
    <oc r="B205" t="inlineStr">
      <is>
        <t xml:space="preserve">E5 Plus </t>
      </is>
    </oc>
    <nc r="B205" t="inlineStr">
      <is>
        <t xml:space="preserve">E5+_/ E5 Plus </t>
      </is>
    </nc>
  </rcc>
</revisions>
</file>

<file path=xl/revisions/revisionLog7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272" guid="{00000000-0000-0000-0000-000000000000}" action="delete" author="Windows User"/>
  <rcmt sheetId="5" cell="H272" guid="{00000000-0000-0000-0000-000000000000}" action="delete" author="Windows User"/>
  <rcmt sheetId="5" cell="H272" guid="{00000000-0000-0000-0000-000000000000}" action="delete" author="Windows User"/>
  <rcc rId="9157" sId="5">
    <oc r="E272">
      <v>2</v>
    </oc>
    <nc r="E272">
      <v>1</v>
    </nc>
  </rcc>
  <rcc rId="9158" sId="5">
    <oc r="F272">
      <v>2</v>
    </oc>
    <nc r="F272">
      <v>1</v>
    </nc>
  </rcc>
  <rcmt sheetId="5" cell="H272" guid="{00000000-0000-0000-0000-000000000000}" action="delete" author="Windows User"/>
  <rcmt sheetId="5" cell="H2" guid="{00000000-0000-0000-0000-000000000000}" action="delete" author="Windows User"/>
  <rcmt sheetId="5" cell="H2" guid="{00000000-0000-0000-0000-000000000000}" action="delete" author="Windows User"/>
  <rcc rId="9159" sId="5">
    <oc r="E3">
      <v>6</v>
    </oc>
    <nc r="E3">
      <v>4</v>
    </nc>
  </rcc>
  <rcc rId="9160" sId="5">
    <oc r="F3">
      <v>6</v>
    </oc>
    <nc r="F3">
      <v>4</v>
    </nc>
  </rcc>
  <rcc rId="9161" sId="5">
    <oc r="E6">
      <v>21</v>
    </oc>
    <nc r="E6">
      <v>12</v>
    </nc>
  </rcc>
  <rcc rId="9162" sId="5">
    <oc r="F6">
      <v>21</v>
    </oc>
    <nc r="F6">
      <v>12</v>
    </nc>
  </rcc>
  <rcmt sheetId="5" cell="H6" guid="{00000000-0000-0000-0000-000000000000}" action="delete" author="Windows User"/>
  <rcc rId="9163" sId="5">
    <oc r="E7">
      <v>6</v>
    </oc>
    <nc r="E7">
      <v>5</v>
    </nc>
  </rcc>
  <rcc rId="9164" sId="5">
    <oc r="F7">
      <v>6</v>
    </oc>
    <nc r="F7">
      <v>5</v>
    </nc>
  </rcc>
  <rcmt sheetId="5" cell="H7" guid="{00000000-0000-0000-0000-000000000000}" action="delete" author="Windows User"/>
  <rcc rId="9165" sId="5">
    <oc r="E8">
      <v>5</v>
    </oc>
    <nc r="E8">
      <v>18</v>
    </nc>
  </rcc>
  <rcc rId="9166" sId="5">
    <oc r="F8">
      <v>5</v>
    </oc>
    <nc r="F8">
      <v>18</v>
    </nc>
  </rcc>
  <rcmt sheetId="5" cell="H8" guid="{00000000-0000-0000-0000-000000000000}" action="delete" author="Windows User"/>
  <rcc rId="9167" sId="5">
    <nc r="E9">
      <v>18</v>
    </nc>
  </rcc>
  <rcc rId="9168" sId="5">
    <nc r="F9">
      <v>18</v>
    </nc>
  </rcc>
  <rcc rId="9169" sId="5">
    <oc r="E10">
      <v>5</v>
    </oc>
    <nc r="E10">
      <v>6</v>
    </nc>
  </rcc>
  <rcc rId="9170" sId="5">
    <oc r="F10">
      <v>5</v>
    </oc>
    <nc r="F10">
      <v>6</v>
    </nc>
  </rcc>
  <rcmt sheetId="5" cell="H10" guid="{00000000-0000-0000-0000-000000000000}" action="delete" author="Windows User"/>
  <rcc rId="9171" sId="5">
    <nc r="E11">
      <v>5</v>
    </nc>
  </rcc>
  <rcc rId="9172" sId="5">
    <nc r="F11">
      <v>5</v>
    </nc>
  </rcc>
  <rcc rId="9173" sId="5">
    <oc r="E13">
      <v>1</v>
    </oc>
    <nc r="E13">
      <v>10</v>
    </nc>
  </rcc>
  <rcc rId="9174" sId="5">
    <oc r="F13">
      <v>1</v>
    </oc>
    <nc r="F13">
      <v>10</v>
    </nc>
  </rcc>
  <rcc rId="9175" sId="5">
    <oc r="E14">
      <v>4</v>
    </oc>
    <nc r="E14">
      <v>6</v>
    </nc>
  </rcc>
  <rcc rId="9176" sId="5">
    <oc r="F14">
      <v>4</v>
    </oc>
    <nc r="F14">
      <v>6</v>
    </nc>
  </rcc>
  <rcc rId="9177" sId="5">
    <oc r="E15">
      <v>8</v>
    </oc>
    <nc r="E15">
      <v>6</v>
    </nc>
  </rcc>
  <rcc rId="9178" sId="5">
    <oc r="F15">
      <v>8</v>
    </oc>
    <nc r="F15">
      <v>6</v>
    </nc>
  </rcc>
  <rcc rId="9179" sId="5">
    <oc r="E16">
      <v>3</v>
    </oc>
    <nc r="E16">
      <v>1</v>
    </nc>
  </rcc>
  <rcc rId="9180" sId="5">
    <oc r="F16">
      <v>3</v>
    </oc>
    <nc r="F16">
      <v>1</v>
    </nc>
  </rcc>
  <rcc rId="9181" sId="5">
    <oc r="E19">
      <v>4</v>
    </oc>
    <nc r="E19">
      <v>11</v>
    </nc>
  </rcc>
  <rcc rId="9182" sId="5">
    <oc r="F19">
      <v>4</v>
    </oc>
    <nc r="F19">
      <v>11</v>
    </nc>
  </rcc>
  <rcc rId="9183" sId="5">
    <oc r="E22">
      <v>4</v>
    </oc>
    <nc r="E22">
      <v>3</v>
    </nc>
  </rcc>
  <rcc rId="9184" sId="5">
    <oc r="F22">
      <v>4</v>
    </oc>
    <nc r="F22">
      <v>3</v>
    </nc>
  </rcc>
  <rcc rId="9185" sId="5">
    <oc r="E23">
      <v>2</v>
    </oc>
    <nc r="E23">
      <v>0</v>
    </nc>
  </rcc>
  <rcc rId="9186" sId="5">
    <oc r="F23">
      <v>2</v>
    </oc>
    <nc r="F23">
      <v>0</v>
    </nc>
  </rcc>
  <rcc rId="9187" sId="5">
    <oc r="E25">
      <v>1</v>
    </oc>
    <nc r="E25">
      <v>0</v>
    </nc>
  </rcc>
  <rcc rId="9188" sId="5">
    <oc r="F25">
      <v>1</v>
    </oc>
    <nc r="F25">
      <v>0</v>
    </nc>
  </rcc>
  <rcmt sheetId="5" cell="H25" guid="{00000000-0000-0000-0000-000000000000}" action="delete" author="Windows User"/>
  <rcc rId="9189" sId="5">
    <oc r="E26">
      <v>2</v>
    </oc>
    <nc r="E26">
      <v>1</v>
    </nc>
  </rcc>
  <rcc rId="9190" sId="5">
    <oc r="F26">
      <v>2</v>
    </oc>
    <nc r="F26">
      <v>1</v>
    </nc>
  </rcc>
  <rcc rId="9191" sId="5">
    <oc r="E27">
      <v>5</v>
    </oc>
    <nc r="E27">
      <v>6</v>
    </nc>
  </rcc>
  <rcc rId="9192" sId="5">
    <oc r="F27">
      <v>5</v>
    </oc>
    <nc r="F27">
      <v>6</v>
    </nc>
  </rcc>
  <rcc rId="9193" sId="5">
    <oc r="E29">
      <v>8</v>
    </oc>
    <nc r="E29">
      <v>7</v>
    </nc>
  </rcc>
  <rcc rId="9194" sId="5">
    <oc r="F29">
      <v>8</v>
    </oc>
    <nc r="F29">
      <v>7</v>
    </nc>
  </rcc>
  <rcc rId="9195" sId="5">
    <oc r="E35">
      <v>2</v>
    </oc>
    <nc r="E35">
      <v>1</v>
    </nc>
  </rcc>
  <rcc rId="9196" sId="5">
    <oc r="F35">
      <v>2</v>
    </oc>
    <nc r="F35">
      <v>1</v>
    </nc>
  </rcc>
  <rcc rId="9197" sId="5">
    <oc r="E36">
      <v>8</v>
    </oc>
    <nc r="E36">
      <v>4</v>
    </nc>
  </rcc>
  <rcc rId="9198" sId="5">
    <oc r="F36">
      <v>8</v>
    </oc>
    <nc r="F36">
      <v>4</v>
    </nc>
  </rcc>
  <rcc rId="9199" sId="5">
    <oc r="E39">
      <v>5</v>
    </oc>
    <nc r="E39">
      <v>4</v>
    </nc>
  </rcc>
  <rcc rId="9200" sId="5">
    <oc r="F39">
      <v>5</v>
    </oc>
    <nc r="F39">
      <v>4</v>
    </nc>
  </rcc>
  <rcc rId="9201" sId="5">
    <oc r="E40">
      <v>4</v>
    </oc>
    <nc r="E40">
      <v>3</v>
    </nc>
  </rcc>
  <rcc rId="9202" sId="5">
    <oc r="F40">
      <v>4</v>
    </oc>
    <nc r="F40">
      <v>3</v>
    </nc>
  </rcc>
  <rcc rId="9203" sId="5">
    <oc r="E43">
      <v>8</v>
    </oc>
    <nc r="E43">
      <v>2</v>
    </nc>
  </rcc>
  <rcc rId="9204" sId="5">
    <oc r="F43">
      <v>8</v>
    </oc>
    <nc r="F43">
      <v>2</v>
    </nc>
  </rcc>
  <rcc rId="9205" sId="5">
    <oc r="E45">
      <v>6</v>
    </oc>
    <nc r="E45">
      <v>5</v>
    </nc>
  </rcc>
  <rcc rId="9206" sId="5">
    <oc r="F45">
      <v>6</v>
    </oc>
    <nc r="F45">
      <v>5</v>
    </nc>
  </rcc>
  <rcc rId="9207" sId="5">
    <oc r="E46">
      <v>3</v>
    </oc>
    <nc r="E46">
      <v>2</v>
    </nc>
  </rcc>
  <rcc rId="9208" sId="5">
    <oc r="F46">
      <v>3</v>
    </oc>
    <nc r="F46">
      <v>2</v>
    </nc>
  </rcc>
  <rcc rId="9209" sId="5">
    <oc r="E47">
      <v>2</v>
    </oc>
    <nc r="E47">
      <v>1</v>
    </nc>
  </rcc>
  <rcc rId="9210" sId="5">
    <oc r="F47">
      <v>2</v>
    </oc>
    <nc r="F47">
      <v>1</v>
    </nc>
  </rcc>
  <rcc rId="9211" sId="5">
    <oc r="E49">
      <v>2</v>
    </oc>
    <nc r="E49">
      <v>0</v>
    </nc>
  </rcc>
  <rcc rId="9212" sId="5">
    <oc r="F49">
      <v>2</v>
    </oc>
    <nc r="F49">
      <v>0</v>
    </nc>
  </rcc>
  <rcc rId="9213" sId="5">
    <oc r="E50">
      <v>2</v>
    </oc>
    <nc r="E50">
      <v>1</v>
    </nc>
  </rcc>
  <rcc rId="9214" sId="5">
    <oc r="F50">
      <v>2</v>
    </oc>
    <nc r="F50">
      <v>1</v>
    </nc>
  </rcc>
  <rcc rId="9215" sId="5">
    <oc r="E51">
      <v>6</v>
    </oc>
    <nc r="E51">
      <v>1</v>
    </nc>
  </rcc>
  <rcc rId="9216" sId="5">
    <oc r="F51">
      <v>6</v>
    </oc>
    <nc r="F51">
      <v>1</v>
    </nc>
  </rcc>
  <rcc rId="9217" sId="5">
    <oc r="E52">
      <v>8</v>
    </oc>
    <nc r="E52">
      <v>7</v>
    </nc>
  </rcc>
  <rcc rId="9218" sId="5">
    <oc r="F52">
      <v>8</v>
    </oc>
    <nc r="F52">
      <v>7</v>
    </nc>
  </rcc>
  <rcmt sheetId="5" cell="H52" guid="{00000000-0000-0000-0000-000000000000}" action="delete" author="Windows User"/>
  <rcc rId="9219" sId="5">
    <oc r="E54">
      <v>4</v>
    </oc>
    <nc r="E54">
      <v>3</v>
    </nc>
  </rcc>
  <rcc rId="9220" sId="5">
    <oc r="F54">
      <v>4</v>
    </oc>
    <nc r="F54">
      <v>3</v>
    </nc>
  </rcc>
  <rcc rId="9221" sId="5">
    <oc r="E55">
      <v>2</v>
    </oc>
    <nc r="E55">
      <v>1</v>
    </nc>
  </rcc>
  <rcc rId="9222" sId="5">
    <oc r="F55">
      <v>2</v>
    </oc>
    <nc r="F55">
      <v>1</v>
    </nc>
  </rcc>
  <rcc rId="9223" sId="5">
    <oc r="E56">
      <v>8</v>
    </oc>
    <nc r="E56">
      <v>4</v>
    </nc>
  </rcc>
  <rcc rId="9224" sId="5">
    <oc r="F56">
      <v>8</v>
    </oc>
    <nc r="F56">
      <v>4</v>
    </nc>
  </rcc>
  <rcc rId="9225" sId="5">
    <oc r="E57">
      <v>5</v>
    </oc>
    <nc r="E57">
      <v>4</v>
    </nc>
  </rcc>
  <rcc rId="9226" sId="5">
    <oc r="F57">
      <v>5</v>
    </oc>
    <nc r="F57">
      <v>4</v>
    </nc>
  </rcc>
  <rcc rId="9227" sId="5">
    <oc r="E58">
      <v>2</v>
    </oc>
    <nc r="E58">
      <v>4</v>
    </nc>
  </rcc>
  <rcc rId="9228" sId="5">
    <oc r="F58">
      <v>2</v>
    </oc>
    <nc r="F58">
      <v>4</v>
    </nc>
  </rcc>
  <rcc rId="9229" sId="5">
    <oc r="E60">
      <v>5</v>
    </oc>
    <nc r="E60">
      <v>4</v>
    </nc>
  </rcc>
  <rcc rId="9230" sId="5">
    <oc r="F60">
      <v>5</v>
    </oc>
    <nc r="F60">
      <v>4</v>
    </nc>
  </rcc>
  <rcc rId="9231" sId="5">
    <oc r="E62">
      <v>3</v>
    </oc>
    <nc r="E62">
      <v>1</v>
    </nc>
  </rcc>
  <rcc rId="9232" sId="5">
    <oc r="F62">
      <v>3</v>
    </oc>
    <nc r="F62">
      <v>1</v>
    </nc>
  </rcc>
  <rcc rId="9233" sId="5">
    <oc r="E65">
      <v>3</v>
    </oc>
    <nc r="E65">
      <v>2</v>
    </nc>
  </rcc>
  <rcc rId="9234" sId="5">
    <oc r="F65">
      <v>3</v>
    </oc>
    <nc r="F65">
      <v>2</v>
    </nc>
  </rcc>
  <rcc rId="9235" sId="5">
    <oc r="E68">
      <v>4</v>
    </oc>
    <nc r="E68">
      <v>5</v>
    </nc>
  </rcc>
  <rcc rId="9236" sId="5">
    <oc r="F68">
      <v>4</v>
    </oc>
    <nc r="F68">
      <v>5</v>
    </nc>
  </rcc>
  <rcc rId="9237" sId="5">
    <oc r="G71">
      <f>(F71-E71)</f>
    </oc>
    <nc r="G71">
      <f>(F71-E71)</f>
    </nc>
  </rcc>
  <rcc rId="9238" sId="5">
    <oc r="G72">
      <f>(F72-E72)</f>
    </oc>
    <nc r="G72">
      <f>(F72-E72)</f>
    </nc>
  </rcc>
  <rcc rId="9239" sId="5">
    <oc r="G73">
      <f>(F73-E73)</f>
    </oc>
    <nc r="G73">
      <f>(F73-E73)</f>
    </nc>
  </rcc>
  <rcc rId="9240" sId="5">
    <oc r="G74">
      <f>(F74-E74)</f>
    </oc>
    <nc r="G74">
      <f>(F74-E74)</f>
    </nc>
  </rcc>
  <rcc rId="9241" sId="5">
    <oc r="G75">
      <f>(F75-E75)</f>
    </oc>
    <nc r="G75">
      <f>(F75-E75)</f>
    </nc>
  </rcc>
  <rcc rId="9242" sId="5">
    <oc r="G76">
      <f>(F76-E76)</f>
    </oc>
    <nc r="G76">
      <f>(F76-E76)</f>
    </nc>
  </rcc>
  <rcc rId="9243" sId="5">
    <oc r="G77">
      <f>(F77-E77)</f>
    </oc>
    <nc r="G77">
      <f>(F77-E77)</f>
    </nc>
  </rcc>
  <rcc rId="9244" sId="5">
    <oc r="G78">
      <f>(F78-E78)</f>
    </oc>
    <nc r="G78">
      <f>(F78-E78)</f>
    </nc>
  </rcc>
  <rcc rId="9245" sId="5">
    <oc r="G79">
      <f>(F79-E79)</f>
    </oc>
    <nc r="G79">
      <f>(F79-E79)</f>
    </nc>
  </rcc>
  <rcc rId="9246" sId="5">
    <oc r="G80">
      <f>(F80-E80)</f>
    </oc>
    <nc r="G80">
      <f>(F80-E80)</f>
    </nc>
  </rcc>
  <rcc rId="9247" sId="5">
    <oc r="G81">
      <f>(F81-E81)</f>
    </oc>
    <nc r="G81">
      <f>(F81-E81)</f>
    </nc>
  </rcc>
  <rcc rId="9248" sId="5">
    <oc r="G82">
      <f>(F82-E82)</f>
    </oc>
    <nc r="G82">
      <f>(F82-E82)</f>
    </nc>
  </rcc>
  <rcc rId="9249" sId="5">
    <oc r="G83">
      <f>(F83-E83)</f>
    </oc>
    <nc r="G83">
      <f>(F83-E83)</f>
    </nc>
  </rcc>
  <rcc rId="9250" sId="5">
    <oc r="E70">
      <v>1</v>
    </oc>
    <nc r="E70">
      <v>0</v>
    </nc>
  </rcc>
  <rcc rId="9251" sId="5">
    <oc r="F70">
      <v>1</v>
    </oc>
    <nc r="F70">
      <v>0</v>
    </nc>
  </rcc>
  <rcmt sheetId="5" cell="H70" guid="{00000000-0000-0000-0000-000000000000}" action="delete" author="Windows User"/>
  <rcc rId="9252" sId="5">
    <oc r="E71">
      <v>1</v>
    </oc>
    <nc r="E71">
      <v>0</v>
    </nc>
  </rcc>
  <rcc rId="9253" sId="5">
    <oc r="F71">
      <v>1</v>
    </oc>
    <nc r="F71">
      <v>0</v>
    </nc>
  </rcc>
  <rcmt sheetId="5" cell="H71" guid="{00000000-0000-0000-0000-000000000000}" action="delete" author="Windows User"/>
  <rcmt sheetId="5" cell="H71" guid="{00000000-0000-0000-0000-000000000000}" action="delete" author="Windows User"/>
  <rcc rId="9254" sId="5">
    <oc r="E72">
      <v>5</v>
    </oc>
    <nc r="E72">
      <v>4</v>
    </nc>
  </rcc>
  <rcc rId="9255" sId="5">
    <oc r="F72">
      <v>5</v>
    </oc>
    <nc r="F72">
      <v>4</v>
    </nc>
  </rcc>
  <rcc rId="9256" sId="5">
    <oc r="E75">
      <v>1</v>
    </oc>
    <nc r="E75">
      <v>10</v>
    </nc>
  </rcc>
  <rcc rId="9257" sId="5">
    <oc r="F75">
      <v>1</v>
    </oc>
    <nc r="F75">
      <v>10</v>
    </nc>
  </rcc>
  <rcmt sheetId="5" cell="H77" guid="{B48F3BC8-4C94-4F71-8CBF-05138CC1C92E}" author="Windows User" newLength="33"/>
  <rcmt sheetId="5" cell="H78" guid="{D392001F-7AE8-4608-A273-1E7CB7F92D6B}" author="Windows User" newLength="33"/>
</revisions>
</file>

<file path=xl/revisions/revisionLog7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80" guid="{7AEB8A28-02E4-4F1F-A66B-464E5ED52E45}" author="Windows User" newLength="33"/>
  <rcmt sheetId="5" cell="H81" guid="{87292C9D-CC41-4287-8067-72EE8CA5A4D2}" author="Windows User" newLength="33"/>
</revisions>
</file>

<file path=xl/revisions/revisionLog7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258" sId="5">
    <oc r="E82">
      <v>10</v>
    </oc>
    <nc r="E82">
      <v>8</v>
    </nc>
  </rcc>
  <rcc rId="9259" sId="5">
    <oc r="F82">
      <v>10</v>
    </oc>
    <nc r="F82">
      <v>8</v>
    </nc>
  </rcc>
  <rcmt sheetId="5" cell="H82" guid="{9059E41C-A52B-4979-935C-36CB7961B1C1}" author="Windows User" newLength="33"/>
  <rcmt sheetId="5" cell="H83" guid="{6A0C930C-8457-4E8A-87C7-4DDE0F667AA9}" author="Windows User" newLength="33"/>
</revisions>
</file>

<file path=xl/revisions/revisionLog7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260" sId="5">
    <oc r="E87">
      <v>7</v>
    </oc>
    <nc r="E87">
      <v>2</v>
    </nc>
  </rcc>
  <rcc rId="9261" sId="5">
    <oc r="F87">
      <v>7</v>
    </oc>
    <nc r="F87">
      <v>2</v>
    </nc>
  </rcc>
  <rcmt sheetId="5" cell="H86" guid="{FDC4AD4F-F0B0-4543-8D34-952EB10651F4}" author="Windows User" newLength="33"/>
  <rcmt sheetId="5" cell="H87" guid="{771B69EF-FA22-4A31-B894-3BECD47EED31}" author="Windows User" newLength="33"/>
  <rcmt sheetId="5" cell="H88" guid="{BE0F685C-B14D-42BF-B5DE-0B6705B933BB}" author="Windows User" newLength="33"/>
  <rcmt sheetId="5" cell="H89" guid="{802905F6-BCAB-4312-9580-7DA986E93CC2}" author="Windows User" newLength="33"/>
</revisions>
</file>

<file path=xl/revisions/revisionLog7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262" sId="5">
    <oc r="B336" t="inlineStr">
      <is>
        <t>K7 Techno</t>
      </is>
    </oc>
    <nc r="B336" t="inlineStr">
      <is>
        <t>B</t>
      </is>
    </nc>
  </rcc>
  <rcc rId="9263" sId="5">
    <oc r="E90">
      <v>3</v>
    </oc>
    <nc r="E90">
      <v>2</v>
    </nc>
  </rcc>
  <rcc rId="9264" sId="5">
    <oc r="F90">
      <v>3</v>
    </oc>
    <nc r="F90">
      <v>2</v>
    </nc>
  </rcc>
  <rcc rId="9265" sId="5">
    <oc r="E91">
      <v>1</v>
    </oc>
    <nc r="E91">
      <v>0</v>
    </nc>
  </rcc>
  <rcc rId="9266" sId="5">
    <oc r="F91">
      <v>1</v>
    </oc>
    <nc r="F91">
      <v>0</v>
    </nc>
  </rcc>
  <rcc rId="9267" sId="5">
    <oc r="E93">
      <v>1</v>
    </oc>
    <nc r="E93">
      <v>2</v>
    </nc>
  </rcc>
  <rcc rId="9268" sId="5">
    <oc r="F93">
      <v>1</v>
    </oc>
    <nc r="F93">
      <v>2</v>
    </nc>
  </rcc>
  <rcc rId="9269" sId="5">
    <oc r="E96">
      <v>2</v>
    </oc>
    <nc r="E96">
      <v>1</v>
    </nc>
  </rcc>
  <rcc rId="9270" sId="5">
    <oc r="F96">
      <v>2</v>
    </oc>
    <nc r="F96">
      <v>1</v>
    </nc>
  </rcc>
  <rcc rId="9271" sId="5">
    <oc r="E98">
      <v>3</v>
    </oc>
    <nc r="E98">
      <v>2</v>
    </nc>
  </rcc>
  <rcc rId="9272" sId="5">
    <oc r="F98">
      <v>3</v>
    </oc>
    <nc r="F98">
      <v>2</v>
    </nc>
  </rcc>
  <rcc rId="9273" sId="5">
    <oc r="E103">
      <v>3</v>
    </oc>
    <nc r="E103">
      <v>2</v>
    </nc>
  </rcc>
  <rcc rId="9274" sId="5">
    <oc r="F103">
      <v>3</v>
    </oc>
    <nc r="F103">
      <v>2</v>
    </nc>
  </rcc>
  <rcc rId="9275" sId="5">
    <oc r="E106">
      <v>8</v>
    </oc>
    <nc r="E106">
      <v>3</v>
    </nc>
  </rcc>
  <rcc rId="9276" sId="5">
    <oc r="F106">
      <v>8</v>
    </oc>
    <nc r="F106">
      <v>3</v>
    </nc>
  </rcc>
  <rcmt sheetId="5" cell="H106" guid="{00000000-0000-0000-0000-000000000000}" action="delete" author="Windows User"/>
  <rcc rId="9277" sId="5">
    <oc r="E107">
      <v>5</v>
    </oc>
    <nc r="E107">
      <v>8</v>
    </nc>
  </rcc>
  <rcc rId="9278" sId="5">
    <oc r="F107">
      <v>5</v>
    </oc>
    <nc r="F107">
      <v>8</v>
    </nc>
  </rcc>
  <rcmt sheetId="5" cell="H107" guid="{00000000-0000-0000-0000-000000000000}" action="delete" author="Windows User"/>
  <rcc rId="9279" sId="5">
    <oc r="E108">
      <v>5</v>
    </oc>
    <nc r="E108">
      <v>1</v>
    </nc>
  </rcc>
  <rcc rId="9280" sId="5">
    <oc r="F108">
      <v>5</v>
    </oc>
    <nc r="F108">
      <v>1</v>
    </nc>
  </rcc>
  <rcc rId="9281" sId="5">
    <oc r="E109">
      <v>3</v>
    </oc>
    <nc r="E109">
      <v>6</v>
    </nc>
  </rcc>
  <rcc rId="9282" sId="5">
    <oc r="F109">
      <v>3</v>
    </oc>
    <nc r="F109">
      <v>6</v>
    </nc>
  </rcc>
  <rcc rId="9283" sId="5">
    <oc r="G110">
      <f>(F110-E110)</f>
    </oc>
    <nc r="G110"/>
  </rcc>
  <rcc rId="9284" sId="5">
    <oc r="E114">
      <v>8</v>
    </oc>
    <nc r="E114">
      <v>10</v>
    </nc>
  </rcc>
  <rcc rId="9285" sId="5">
    <oc r="F114">
      <v>8</v>
    </oc>
    <nc r="F114">
      <v>10</v>
    </nc>
  </rcc>
  <rcmt sheetId="5" cell="H114" guid="{00000000-0000-0000-0000-000000000000}" action="delete" author="Windows User"/>
  <rcmt sheetId="5" cell="H116" guid="{00000000-0000-0000-0000-000000000000}" action="delete" author="Windows User"/>
  <rcmt sheetId="5" cell="H116" guid="{00000000-0000-0000-0000-000000000000}" action="delete" author="Windows User"/>
  <rcc rId="9286" sId="5">
    <oc r="E117">
      <v>5</v>
    </oc>
    <nc r="E117">
      <v>2</v>
    </nc>
  </rcc>
  <rcc rId="9287" sId="5">
    <oc r="F117">
      <v>5</v>
    </oc>
    <nc r="F117">
      <v>2</v>
    </nc>
  </rcc>
  <rcmt sheetId="5" cell="H117" guid="{00000000-0000-0000-0000-000000000000}" action="delete" author="Windows User"/>
  <rcc rId="9288" sId="5">
    <oc r="E119">
      <v>5</v>
    </oc>
    <nc r="E119">
      <v>6</v>
    </nc>
  </rcc>
  <rcc rId="9289" sId="5">
    <oc r="F119">
      <v>5</v>
    </oc>
    <nc r="F119">
      <v>6</v>
    </nc>
  </rcc>
  <rcc rId="9290" sId="5">
    <oc r="E120">
      <v>5</v>
    </oc>
    <nc r="E120">
      <v>4</v>
    </nc>
  </rcc>
  <rcc rId="9291" sId="5">
    <oc r="F120">
      <v>5</v>
    </oc>
    <nc r="F120">
      <v>4</v>
    </nc>
  </rcc>
  <rrc rId="9292" sId="5" ref="A123:XFD123" action="insertRow"/>
  <rcc rId="9293" sId="5">
    <nc r="A123" t="inlineStr">
      <is>
        <t>81A</t>
      </is>
    </nc>
  </rcc>
  <rcc rId="9294" sId="5">
    <nc r="C123" t="inlineStr">
      <is>
        <t>Nokia</t>
      </is>
    </nc>
  </rcc>
  <rcc rId="9295" sId="5">
    <nc r="D123" t="inlineStr">
      <is>
        <t>Touch</t>
      </is>
    </nc>
  </rcc>
  <rcc rId="9296" sId="5">
    <nc r="E123">
      <v>5</v>
    </nc>
  </rcc>
  <rcc rId="9297" sId="5">
    <nc r="F123">
      <v>5</v>
    </nc>
  </rcc>
  <rcc rId="9298" sId="5">
    <nc r="G123">
      <f>(F123-E123)</f>
    </nc>
  </rcc>
  <rcc rId="9299" sId="5">
    <nc r="B123" t="inlineStr">
      <is>
        <t>Nokia N305</t>
      </is>
    </nc>
  </rcc>
  <rcc rId="9300" sId="5">
    <nc r="H123">
      <v>200</v>
    </nc>
  </rcc>
  <rcc rId="9301" sId="5">
    <oc r="G124">
      <v>0</v>
    </oc>
    <nc r="G124">
      <v>5</v>
    </nc>
  </rcc>
  <rcc rId="9302" sId="5">
    <oc r="E124">
      <v>4</v>
    </oc>
    <nc r="E124">
      <v>2</v>
    </nc>
  </rcc>
  <rcc rId="9303" sId="5">
    <oc r="F124">
      <v>4</v>
    </oc>
    <nc r="F124">
      <v>2</v>
    </nc>
  </rcc>
  <rcc rId="9304" sId="5">
    <oc r="E125">
      <v>5</v>
    </oc>
    <nc r="E125">
      <v>7</v>
    </nc>
  </rcc>
  <rcc rId="9305" sId="5">
    <oc r="F125">
      <v>5</v>
    </oc>
    <nc r="F125">
      <v>7</v>
    </nc>
  </rcc>
  <rcc rId="9306" sId="5">
    <oc r="E126">
      <v>3</v>
    </oc>
    <nc r="E126">
      <v>2</v>
    </nc>
  </rcc>
  <rcc rId="9307" sId="5">
    <oc r="F126">
      <v>3</v>
    </oc>
    <nc r="F126">
      <v>2</v>
    </nc>
  </rcc>
  <rcc rId="9308" sId="5">
    <oc r="E127">
      <v>10</v>
    </oc>
    <nc r="E127">
      <v>6</v>
    </nc>
  </rcc>
  <rcc rId="9309" sId="5">
    <oc r="F127">
      <v>10</v>
    </oc>
    <nc r="F127">
      <v>6</v>
    </nc>
  </rcc>
  <rcmt sheetId="5" cell="H128" guid="{00000000-0000-0000-0000-000000000000}" action="delete" author="Windows User"/>
  <rcc rId="9310" sId="5">
    <oc r="E129">
      <v>6</v>
    </oc>
    <nc r="E129">
      <v>1</v>
    </nc>
  </rcc>
  <rcc rId="9311" sId="5">
    <oc r="F129">
      <v>6</v>
    </oc>
    <nc r="F129">
      <v>1</v>
    </nc>
  </rcc>
  <rcc rId="9312" sId="5">
    <oc r="E130">
      <v>15</v>
    </oc>
    <nc r="E130">
      <v>10</v>
    </nc>
  </rcc>
  <rcc rId="9313" sId="5">
    <oc r="F130">
      <v>15</v>
    </oc>
    <nc r="F130">
      <v>10</v>
    </nc>
  </rcc>
  <rcc rId="9314" sId="5">
    <oc r="E132">
      <v>4</v>
    </oc>
    <nc r="E132">
      <v>3</v>
    </nc>
  </rcc>
  <rcc rId="9315" sId="5">
    <oc r="F132">
      <v>4</v>
    </oc>
    <nc r="F132">
      <v>3</v>
    </nc>
  </rcc>
  <rcc rId="9316" sId="5">
    <oc r="E131">
      <v>4</v>
    </oc>
    <nc r="E131">
      <v>8</v>
    </nc>
  </rcc>
  <rcc rId="9317" sId="5">
    <oc r="F131">
      <v>4</v>
    </oc>
    <nc r="F131">
      <v>8</v>
    </nc>
  </rcc>
  <rcmt sheetId="5" cell="H131" guid="{00000000-0000-0000-0000-000000000000}" action="delete" author="Windows User"/>
  <rcc rId="9318" sId="5">
    <oc r="E134">
      <v>24</v>
    </oc>
    <nc r="E134">
      <v>12</v>
    </nc>
  </rcc>
  <rcc rId="9319" sId="5">
    <oc r="F134">
      <v>24</v>
    </oc>
    <nc r="F134">
      <v>12</v>
    </nc>
  </rcc>
  <rcc rId="9320" sId="5">
    <oc r="E135">
      <v>5</v>
    </oc>
    <nc r="E135">
      <v>14</v>
    </nc>
  </rcc>
  <rcc rId="9321" sId="5">
    <oc r="F135">
      <v>5</v>
    </oc>
    <nc r="F135">
      <v>14</v>
    </nc>
  </rcc>
  <rcc rId="9322" sId="5">
    <oc r="E140">
      <v>9</v>
    </oc>
    <nc r="E140">
      <v>7</v>
    </nc>
  </rcc>
  <rcc rId="9323" sId="5">
    <oc r="F140">
      <v>9</v>
    </oc>
    <nc r="F140">
      <v>7</v>
    </nc>
  </rcc>
  <rcc rId="9324" sId="5">
    <oc r="E142">
      <v>25</v>
    </oc>
    <nc r="E142">
      <v>20</v>
    </nc>
  </rcc>
  <rcc rId="9325" sId="5">
    <oc r="F142">
      <v>25</v>
    </oc>
    <nc r="F142">
      <v>20</v>
    </nc>
  </rcc>
  <rcc rId="9326" sId="5">
    <oc r="B142" t="inlineStr">
      <is>
        <t>J105</t>
      </is>
    </oc>
    <nc r="B142" t="inlineStr">
      <is>
        <t>J105 / j1 mini</t>
      </is>
    </nc>
  </rcc>
  <rrc rId="9327" sId="5" ref="A143:XFD143" action="deleteRow">
    <rfmt sheetId="5" xfDxf="1" sqref="A143:XFD143" start="0" length="0"/>
    <rcc rId="0" sId="5" dxf="1">
      <nc r="A143">
        <v>95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cc rId="0" sId="5" dxf="1">
      <nc r="B143" t="inlineStr">
        <is>
          <t>J1 Mini</t>
        </is>
      </nc>
      <n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C143" t="inlineStr">
        <is>
          <t>SAMSUNG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D143" t="inlineStr">
        <is>
          <t>TOUCH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fmt sheetId="5" sqref="E143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143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 dxf="1">
      <nc r="G143">
        <f>(F143-E143)</f>
      </nc>
      <n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H143">
        <v>480</v>
      </nc>
      <n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I143">
        <v>220</v>
      </nc>
      <n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>
      <nc r="K143">
        <f>(E143*H143)</f>
      </nc>
    </rcc>
  </rrc>
  <rcc rId="9328" sId="5">
    <oc r="B143" t="inlineStr">
      <is>
        <t xml:space="preserve">G550 </t>
      </is>
    </oc>
    <nc r="B143" t="inlineStr">
      <is>
        <t>G550  / On 7</t>
      </is>
    </nc>
  </rcc>
  <rcc rId="9329" sId="5">
    <oc r="A145">
      <v>96</v>
    </oc>
    <nc r="A145"/>
  </rcc>
  <rcc rId="9330" sId="5">
    <oc r="B145" t="inlineStr">
      <is>
        <t>ON 7</t>
      </is>
    </oc>
    <nc r="B145"/>
  </rcc>
  <rcc rId="9331" sId="5">
    <oc r="C145" t="inlineStr">
      <is>
        <t>SAMSUNG</t>
      </is>
    </oc>
    <nc r="C145"/>
  </rcc>
  <rcc rId="9332" sId="5">
    <oc r="D145" t="inlineStr">
      <is>
        <t>TOUCH</t>
      </is>
    </oc>
    <nc r="D145"/>
  </rcc>
  <rcc rId="9333" sId="5">
    <oc r="E145">
      <v>4</v>
    </oc>
    <nc r="E145"/>
  </rcc>
  <rcc rId="9334" sId="5">
    <oc r="F145">
      <v>4</v>
    </oc>
    <nc r="F145"/>
  </rcc>
  <rcc rId="9335" sId="5">
    <oc r="G145">
      <f>(F145-E145)</f>
    </oc>
    <nc r="G145"/>
  </rcc>
  <rcc rId="9336" sId="5">
    <oc r="H145">
      <v>190</v>
    </oc>
    <nc r="H145"/>
  </rcc>
  <rcc rId="9337" sId="5">
    <oc r="K145">
      <f>(E145*H145)</f>
    </oc>
    <nc r="K145"/>
  </rcc>
  <rrc rId="9338" sId="5" ref="A145:XFD145" action="deleteRow">
    <rfmt sheetId="5" xfDxf="1" sqref="A145:XFD145" start="0" length="0"/>
    <rfmt sheetId="5" sqref="A145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145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145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145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145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145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14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145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14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cc rId="9339" sId="5">
    <oc r="E143">
      <v>7</v>
    </oc>
    <nc r="E143">
      <v>4</v>
    </nc>
  </rcc>
  <rcc rId="9340" sId="5">
    <oc r="F143">
      <v>7</v>
    </oc>
    <nc r="F143">
      <v>4</v>
    </nc>
  </rcc>
  <rcc rId="9341" sId="5">
    <oc r="E144">
      <v>5</v>
    </oc>
    <nc r="E144">
      <v>3</v>
    </nc>
  </rcc>
  <rcc rId="9342" sId="5">
    <oc r="F144">
      <v>5</v>
    </oc>
    <nc r="F144">
      <v>3</v>
    </nc>
  </rcc>
  <rcc rId="9343" sId="5">
    <oc r="E145">
      <v>3</v>
    </oc>
    <nc r="E145">
      <v>2</v>
    </nc>
  </rcc>
  <rcc rId="9344" sId="5">
    <oc r="F145">
      <v>3</v>
    </oc>
    <nc r="F145">
      <v>2</v>
    </nc>
  </rcc>
  <rcc rId="9345" sId="5">
    <oc r="E148">
      <v>5</v>
    </oc>
    <nc r="E148">
      <v>4</v>
    </nc>
  </rcc>
  <rcc rId="9346" sId="5">
    <oc r="F148">
      <v>5</v>
    </oc>
    <nc r="F148">
      <v>4</v>
    </nc>
  </rcc>
  <rcc rId="9347" sId="5">
    <oc r="E154">
      <v>5</v>
    </oc>
    <nc r="E154">
      <v>4</v>
    </nc>
  </rcc>
  <rcc rId="9348" sId="5">
    <oc r="F154">
      <v>5</v>
    </oc>
    <nc r="F154">
      <v>4</v>
    </nc>
  </rcc>
  <rcc rId="9349" sId="5">
    <oc r="E155">
      <v>5</v>
    </oc>
    <nc r="E155">
      <v>3</v>
    </nc>
  </rcc>
  <rcc rId="9350" sId="5">
    <oc r="F155">
      <v>5</v>
    </oc>
    <nc r="F155">
      <v>3</v>
    </nc>
  </rcc>
  <rcc rId="9351" sId="5">
    <oc r="E156">
      <v>5</v>
    </oc>
    <nc r="E156">
      <v>1</v>
    </nc>
  </rcc>
  <rcc rId="9352" sId="5">
    <oc r="F156">
      <v>5</v>
    </oc>
    <nc r="F156">
      <v>1</v>
    </nc>
  </rcc>
  <rcc rId="9353" sId="5">
    <oc r="E158">
      <v>1</v>
    </oc>
    <nc r="E158">
      <v>0</v>
    </nc>
  </rcc>
  <rcc rId="9354" sId="5">
    <oc r="F158">
      <v>1</v>
    </oc>
    <nc r="F158">
      <v>0</v>
    </nc>
  </rcc>
  <rfmt sheetId="5" sqref="E158:F158" start="0" length="2147483647">
    <dxf>
      <font>
        <color rgb="FFFFFF00"/>
      </font>
    </dxf>
  </rfmt>
  <rfmt sheetId="5" sqref="E158:F158">
    <dxf>
      <fill>
        <patternFill>
          <bgColor rgb="FFFFFF00"/>
        </patternFill>
      </fill>
    </dxf>
  </rfmt>
  <rfmt sheetId="5" sqref="E158:F158" start="0" length="2147483647">
    <dxf>
      <font>
        <color theme="1"/>
      </font>
    </dxf>
  </rfmt>
  <rcc rId="9355" sId="5">
    <oc r="E165">
      <v>4</v>
    </oc>
    <nc r="E165">
      <v>3</v>
    </nc>
  </rcc>
  <rcc rId="9356" sId="5">
    <oc r="F165">
      <v>4</v>
    </oc>
    <nc r="F165">
      <v>3</v>
    </nc>
  </rcc>
  <rcmt sheetId="5" cell="H165" guid="{00000000-0000-0000-0000-000000000000}" action="delete" author="Windows User"/>
  <rcc rId="9357" sId="5">
    <oc r="B167" t="inlineStr">
      <is>
        <t>x555</t>
      </is>
    </oc>
    <nc r="B167" t="inlineStr">
      <is>
        <t>x555 / x655</t>
      </is>
    </nc>
  </rcc>
  <rcmt sheetId="5" cell="H167" guid="{00000000-0000-0000-0000-000000000000}" action="delete" author="Windows User"/>
  <rcc rId="9358" sId="5">
    <oc r="E166">
      <v>1</v>
    </oc>
    <nc r="E166">
      <v>0</v>
    </nc>
  </rcc>
  <rcc rId="9359" sId="5">
    <oc r="F166">
      <v>1</v>
    </oc>
    <nc r="F166">
      <v>0</v>
    </nc>
  </rcc>
  <rfmt sheetId="5" sqref="E166:F166">
    <dxf>
      <fill>
        <patternFill>
          <bgColor rgb="FFFFFF00"/>
        </patternFill>
      </fill>
    </dxf>
  </rfmt>
  <rcc rId="9360" sId="5">
    <oc r="E168">
      <v>2</v>
    </oc>
    <nc r="E168">
      <v>1</v>
    </nc>
  </rcc>
  <rcc rId="9361" sId="5">
    <oc r="F168">
      <v>2</v>
    </oc>
    <nc r="F168">
      <v>1</v>
    </nc>
  </rcc>
  <rcmt sheetId="5" cell="H170" guid="{00000000-0000-0000-0000-000000000000}" action="delete" author="Windows User"/>
  <rcmt sheetId="5" cell="H170" guid="{00000000-0000-0000-0000-000000000000}" action="delete" author="Windows User"/>
  <rcmt sheetId="5" cell="C168" guid="{00000000-0000-0000-0000-000000000000}" action="delete" author="Windows User"/>
  <rcmt sheetId="5" cell="F171" guid="{00000000-0000-0000-0000-000000000000}" action="delete" author="Windows User"/>
  <rcc rId="9362" sId="5">
    <oc r="E175">
      <v>3</v>
    </oc>
    <nc r="E175">
      <v>2</v>
    </nc>
  </rcc>
  <rcc rId="9363" sId="5">
    <oc r="F175">
      <v>3</v>
    </oc>
    <nc r="F175">
      <v>2</v>
    </nc>
  </rcc>
  <rcc rId="9364" sId="5">
    <oc r="E176">
      <v>1</v>
    </oc>
    <nc r="E176">
      <v>0</v>
    </nc>
  </rcc>
  <rcc rId="9365" sId="5">
    <oc r="F176">
      <v>1</v>
    </oc>
    <nc r="F176">
      <v>0</v>
    </nc>
  </rcc>
  <rcc rId="9366" sId="5">
    <oc r="E178">
      <v>2</v>
    </oc>
    <nc r="E178">
      <v>1</v>
    </nc>
  </rcc>
  <rcc rId="9367" sId="5">
    <oc r="F178">
      <v>2</v>
    </oc>
    <nc r="F178">
      <v>1</v>
    </nc>
  </rcc>
  <rcc rId="9368" sId="5">
    <oc r="E179">
      <v>3</v>
    </oc>
    <nc r="E179">
      <v>2</v>
    </nc>
  </rcc>
  <rcc rId="9369" sId="5">
    <oc r="F179">
      <v>3</v>
    </oc>
    <nc r="F179">
      <v>2</v>
    </nc>
  </rcc>
  <rfmt sheetId="5" xfDxf="1" sqref="H179" start="0" length="0">
    <dxf>
      <fill>
        <patternFill patternType="solid">
          <bgColor theme="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9370" sId="5">
    <oc r="E180">
      <v>1</v>
    </oc>
    <nc r="E180">
      <v>2</v>
    </nc>
  </rcc>
  <rcc rId="9371" sId="5">
    <oc r="F180">
      <v>1</v>
    </oc>
    <nc r="F180">
      <v>2</v>
    </nc>
  </rcc>
  <rfmt sheetId="5" xfDxf="1" sqref="H180" start="0" length="0">
    <dxf>
      <fill>
        <patternFill patternType="solid">
          <bgColor theme="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9372" sId="5" xfDxf="1" dxf="1">
    <oc r="H180">
      <v>3200</v>
    </oc>
    <nc r="H180"/>
    <ndxf>
      <fill>
        <patternFill patternType="solid">
          <bgColor theme="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mt sheetId="5" cell="H179" guid="{00000000-0000-0000-0000-000000000000}" action="delete" author="Windows User"/>
  <rfmt sheetId="5" xfDxf="1" sqref="H179" start="0" length="0">
    <dxf>
      <fill>
        <patternFill patternType="solid">
          <bgColor theme="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9373" sId="5">
    <oc r="H179">
      <v>3100</v>
    </oc>
    <nc r="H179"/>
  </rcc>
  <rcmt sheetId="5" cell="H179" guid="{00000000-0000-0000-0000-000000000000}" action="delete" author="Windows User"/>
  <rcc rId="9374" sId="5">
    <oc r="E183">
      <v>6</v>
    </oc>
    <nc r="E183">
      <v>5</v>
    </nc>
  </rcc>
  <rcc rId="9375" sId="5">
    <oc r="F183">
      <v>6</v>
    </oc>
    <nc r="F183">
      <v>5</v>
    </nc>
  </rcc>
  <rcmt sheetId="5" cell="H186" guid="{00000000-0000-0000-0000-000000000000}" action="delete" author="Windows User"/>
  <rcc rId="9376" sId="5">
    <oc r="E187">
      <v>3</v>
    </oc>
    <nc r="E187">
      <v>4</v>
    </nc>
  </rcc>
  <rcc rId="9377" sId="5">
    <oc r="F187">
      <v>3</v>
    </oc>
    <nc r="F187">
      <v>4</v>
    </nc>
  </rcc>
  <rcc rId="9378" sId="5">
    <oc r="E186">
      <v>3</v>
    </oc>
    <nc r="E186">
      <v>1</v>
    </nc>
  </rcc>
  <rcc rId="9379" sId="5">
    <oc r="F186">
      <v>3</v>
    </oc>
    <nc r="F186">
      <v>1</v>
    </nc>
  </rcc>
  <rcmt sheetId="5" cell="H188" guid="{00000000-0000-0000-0000-000000000000}" action="delete" author="Windows User"/>
  <rcc rId="9380" sId="5">
    <oc r="E190">
      <v>2</v>
    </oc>
    <nc r="E190">
      <v>1</v>
    </nc>
  </rcc>
  <rcc rId="9381" sId="5">
    <oc r="F190">
      <v>2</v>
    </oc>
    <nc r="F190">
      <v>1</v>
    </nc>
  </rcc>
  <rcmt sheetId="5" cell="H191" guid="{00000000-0000-0000-0000-000000000000}" action="delete" author="Windows User"/>
  <rcmt sheetId="5" cell="E194" guid="{00000000-0000-0000-0000-000000000000}" action="delete" author="Windows User"/>
  <rcc rId="9382" sId="5">
    <oc r="E195">
      <v>1</v>
    </oc>
    <nc r="E195">
      <v>0</v>
    </nc>
  </rcc>
  <rcc rId="9383" sId="5">
    <oc r="F195">
      <v>1</v>
    </oc>
    <nc r="F195">
      <v>0</v>
    </nc>
  </rcc>
  <rcc rId="9384" sId="5">
    <oc r="E197">
      <v>2</v>
    </oc>
    <nc r="E197">
      <v>1</v>
    </nc>
  </rcc>
  <rcc rId="9385" sId="5">
    <oc r="F197">
      <v>2</v>
    </oc>
    <nc r="F197">
      <v>1</v>
    </nc>
  </rcc>
  <rcmt sheetId="5" cell="H197" guid="{00000000-0000-0000-0000-000000000000}" action="delete" author="Windows User"/>
  <rcc rId="9386" sId="5">
    <oc r="E200">
      <v>5</v>
    </oc>
    <nc r="E200">
      <v>3</v>
    </nc>
  </rcc>
  <rcc rId="9387" sId="5">
    <oc r="F200">
      <v>5</v>
    </oc>
    <nc r="F200">
      <v>3</v>
    </nc>
  </rcc>
  <rcmt sheetId="5" cell="H200" guid="{00000000-0000-0000-0000-000000000000}" action="delete" author="Windows User"/>
  <rcmt sheetId="5" cell="H201" guid="{00000000-0000-0000-0000-000000000000}" action="delete" author="Windows User"/>
  <rcc rId="9388" sId="5">
    <oc r="E198">
      <v>1</v>
    </oc>
    <nc r="E198">
      <v>0</v>
    </nc>
  </rcc>
  <rcc rId="9389" sId="5">
    <oc r="F198">
      <v>1</v>
    </oc>
    <nc r="F198">
      <v>0</v>
    </nc>
  </rcc>
  <rcc rId="9390" sId="5">
    <oc r="E201">
      <v>5</v>
    </oc>
    <nc r="E201">
      <v>1</v>
    </nc>
  </rcc>
  <rcc rId="9391" sId="5">
    <oc r="F201">
      <v>5</v>
    </oc>
    <nc r="F201">
      <v>1</v>
    </nc>
  </rcc>
  <rcc rId="9392" sId="5">
    <oc r="E203">
      <v>1</v>
    </oc>
    <nc r="E203">
      <v>5</v>
    </nc>
  </rcc>
  <rcc rId="9393" sId="5">
    <oc r="F203">
      <v>1</v>
    </oc>
    <nc r="F203">
      <v>5</v>
    </nc>
  </rcc>
  <rcc rId="9394" sId="5">
    <oc r="E202">
      <v>2</v>
    </oc>
    <nc r="E202">
      <v>1</v>
    </nc>
  </rcc>
  <rcc rId="9395" sId="5">
    <oc r="F202">
      <v>2</v>
    </oc>
    <nc r="F202">
      <v>1</v>
    </nc>
  </rcc>
  <rcc rId="9396" sId="5">
    <oc r="E204">
      <v>2</v>
    </oc>
    <nc r="E204">
      <v>1</v>
    </nc>
  </rcc>
  <rcc rId="9397" sId="5">
    <oc r="F204">
      <v>2</v>
    </oc>
    <nc r="F204">
      <v>1</v>
    </nc>
  </rcc>
  <rcmt sheetId="5" cell="H204" guid="{00000000-0000-0000-0000-000000000000}" action="delete" author="Windows User"/>
  <rcmt sheetId="5" cell="H206" guid="{00000000-0000-0000-0000-000000000000}" action="delete" author="Windows User"/>
  <rcmt sheetId="5" cell="H205" guid="{00000000-0000-0000-0000-000000000000}" action="delete" author="Windows User"/>
  <rcc rId="9398" sId="5">
    <oc r="E205">
      <v>5</v>
    </oc>
    <nc r="E205">
      <v>4</v>
    </nc>
  </rcc>
  <rcc rId="9399" sId="5">
    <oc r="F205">
      <v>5</v>
    </oc>
    <nc r="F205">
      <v>4</v>
    </nc>
  </rcc>
  <rcmt sheetId="5" cell="H208" guid="{00000000-0000-0000-0000-000000000000}" action="delete" author="Windows User"/>
  <rcmt sheetId="5" cell="H209" guid="{00000000-0000-0000-0000-000000000000}" action="delete" author="Windows User"/>
  <rcmt sheetId="5" cell="H210" guid="{00000000-0000-0000-0000-000000000000}" action="delete" author="Windows User"/>
  <rcc rId="9400" sId="5">
    <oc r="E212">
      <v>2</v>
    </oc>
    <nc r="E212">
      <v>0</v>
    </nc>
  </rcc>
  <rcc rId="9401" sId="5">
    <oc r="F212">
      <v>2</v>
    </oc>
    <nc r="F212">
      <v>0</v>
    </nc>
  </rcc>
  <rcmt sheetId="5" cell="H212" guid="{00000000-0000-0000-0000-000000000000}" action="delete" author="Windows User"/>
  <rcc rId="9402" sId="5">
    <oc r="E211">
      <v>1</v>
    </oc>
    <nc r="E211">
      <v>3</v>
    </nc>
  </rcc>
  <rcc rId="9403" sId="5">
    <oc r="F211">
      <v>1</v>
    </oc>
    <nc r="F211">
      <v>3</v>
    </nc>
  </rcc>
  <rcc rId="9404" sId="5">
    <oc r="E214">
      <v>2</v>
    </oc>
    <nc r="E214">
      <v>4</v>
    </nc>
  </rcc>
  <rcc rId="9405" sId="5">
    <oc r="F214">
      <v>2</v>
    </oc>
    <nc r="F214">
      <v>4</v>
    </nc>
  </rcc>
  <rcmt sheetId="5" cell="H215" guid="{00000000-0000-0000-0000-000000000000}" action="delete" author="Windows User"/>
  <rcmt sheetId="5" cell="H216" guid="{00000000-0000-0000-0000-000000000000}" action="delete" author="Windows User"/>
  <rcmt sheetId="5" cell="H217" guid="{00000000-0000-0000-0000-000000000000}" action="delete" author="Windows User"/>
  <rcmt sheetId="5" cell="H218" guid="{00000000-0000-0000-0000-000000000000}" action="delete" author="Windows User"/>
  <rcmt sheetId="5" cell="H219" guid="{00000000-0000-0000-0000-000000000000}" action="delete" author="Windows User"/>
  <rcmt sheetId="5" cell="H221" guid="{00000000-0000-0000-0000-000000000000}" action="delete" author="Windows User"/>
  <rcmt sheetId="5" cell="H220" guid="{00000000-0000-0000-0000-000000000000}" action="delete" author="Windows User"/>
  <rcc rId="9406" sId="5">
    <oc r="E223">
      <v>2</v>
    </oc>
    <nc r="E223">
      <v>1</v>
    </nc>
  </rcc>
  <rcc rId="9407" sId="5">
    <oc r="F223">
      <v>2</v>
    </oc>
    <nc r="F223">
      <v>1</v>
    </nc>
  </rcc>
  <rcmt sheetId="5" cell="H223" guid="{00000000-0000-0000-0000-000000000000}" action="delete" author="Windows User"/>
  <rcmt sheetId="5" cell="H224" guid="{00000000-0000-0000-0000-000000000000}" action="delete" author="Windows User"/>
  <rcmt sheetId="5" cell="H225" guid="{00000000-0000-0000-0000-000000000000}" action="delete" author="Windows User"/>
  <rcmt sheetId="5" cell="H227" guid="{00000000-0000-0000-0000-000000000000}" action="delete" author="Windows User"/>
  <rcmt sheetId="5" cell="H228" guid="{00000000-0000-0000-0000-000000000000}" action="delete" author="Windows User"/>
  <rcmt sheetId="5" cell="H230" guid="{00000000-0000-0000-0000-000000000000}" action="delete" author="Windows User"/>
  <rcmt sheetId="5" cell="H231" guid="{00000000-0000-0000-0000-000000000000}" action="delete" author="Windows User"/>
  <rcmt sheetId="5" cell="H232" guid="{00000000-0000-0000-0000-000000000000}" action="delete" author="Windows User"/>
  <rcmt sheetId="5" cell="H234" guid="{00000000-0000-0000-0000-000000000000}" action="delete" author="Windows User"/>
  <rcmt sheetId="5" cell="H239" guid="{00000000-0000-0000-0000-000000000000}" action="delete" author="Windows User"/>
  <rcmt sheetId="5" cell="H248" guid="{00000000-0000-0000-0000-000000000000}" action="delete" author="Windows User"/>
  <rcmt sheetId="5" cell="H250" guid="{00000000-0000-0000-0000-000000000000}" action="delete" author="Windows User"/>
  <rcmt sheetId="5" cell="H258" guid="{00000000-0000-0000-0000-000000000000}" action="delete" author="Windows User"/>
  <rcmt sheetId="5" cell="H259" guid="{00000000-0000-0000-0000-000000000000}" action="delete" author="Windows User"/>
  <rcmt sheetId="5" cell="H260" guid="{00000000-0000-0000-0000-000000000000}" action="delete" author="Windows User"/>
  <rcmt sheetId="5" cell="H265" guid="{00000000-0000-0000-0000-000000000000}" action="delete" author="Windows User"/>
  <rcmt sheetId="5" cell="H272" guid="{00000000-0000-0000-0000-000000000000}" action="delete" author="Windows User"/>
  <rcmt sheetId="5" cell="H270" guid="{00000000-0000-0000-0000-000000000000}" action="delete" author="Windows User"/>
  <rcmt sheetId="5" cell="H276" guid="{00000000-0000-0000-0000-000000000000}" action="delete" author="Windows User"/>
  <rcmt sheetId="5" cell="H280" guid="{00000000-0000-0000-0000-000000000000}" action="delete" author="Windows User"/>
  <rfmt sheetId="5" sqref="E222" start="0" length="0">
    <dxf>
      <fill>
        <patternFill>
          <bgColor theme="2"/>
        </patternFill>
      </fill>
    </dxf>
  </rfmt>
  <rfmt sheetId="5" sqref="F222" start="0" length="0">
    <dxf>
      <fill>
        <patternFill>
          <bgColor theme="2"/>
        </patternFill>
      </fill>
    </dxf>
  </rfmt>
  <rcmt sheetId="5" cell="H205" guid="{3FE96E24-4CCB-44B6-9ABC-B61D8F9BAB6B}" author="Windows User" newLength="14"/>
  <rcmt sheetId="5" cell="H207" guid="{72F033E5-E6D8-416F-802C-6060325A927A}" author="Windows User" newLength="33"/>
  <rcmt sheetId="5" cell="H208" guid="{33339E50-2CE7-4614-8C5C-ECBAD7425A35}" author="Windows User" newLength="33"/>
  <rcmt sheetId="5" cell="H209" guid="{58B12978-B54F-4E3F-BC45-BD548E746B94}" author="Windows User" newLength="33"/>
  <rcmt sheetId="5" cell="H210" guid="{77FC8FB6-C01A-4637-A219-29FE6A028C2B}" author="Windows User" newLength="33"/>
  <rcmt sheetId="5" cell="H211" guid="{BB8F4B49-5278-46E1-A0B6-0F70F110F5B7}" author="Windows User" newLength="33"/>
  <rcmt sheetId="5" cell="H212" guid="{8CB1C035-4C4D-4B95-BF64-0F934F93AA31}" author="Windows User" newLength="33"/>
  <rcmt sheetId="5" cell="H213" guid="{7C6A997A-0C8D-4260-B719-9A662D5A784B}" author="Windows User" newLength="33"/>
  <rcmt sheetId="5" cell="H214" guid="{6A21DAFD-130F-44EC-8AF7-B37DE2A51C7B}" author="Windows User" newLength="33"/>
  <rcmt sheetId="5" cell="H215" guid="{E3473674-D3E8-4E84-891A-00C64CBDC77D}" author="Windows User" newLength="33"/>
  <rcmt sheetId="5" cell="H216" guid="{A61A8AA1-53BB-4E1C-BDBA-83DE7D8C3F9D}" author="Windows User" newLength="33"/>
  <rcmt sheetId="5" cell="H217" guid="{DFB56646-B112-446B-A6E0-F4E1E38FAFB7}" author="Windows User" newLength="33"/>
  <rcmt sheetId="5" cell="H218" guid="{0ECB7EB8-61F2-4F33-8D2A-A4EE9CF73630}" author="Windows User" newLength="33"/>
  <rcmt sheetId="5" cell="H219" guid="{1B8EB4F4-83A9-435E-B5ED-723FBB611C1A}" author="Windows User" newLength="33"/>
  <rcmt sheetId="5" cell="H220" guid="{168A64E4-1B65-4C89-831D-C07027ABC525}" author="Windows User" newLength="33"/>
  <rcmt sheetId="5" cell="H221" guid="{B021DE88-509A-4604-BFC3-9FDD1E7F60C4}" author="Windows User" newLength="33"/>
  <rcmt sheetId="5" cell="H223" guid="{8E1CB6C4-6BF5-4AB3-A1A7-CFE9540B9441}" author="Windows User" newLength="33"/>
</revisions>
</file>

<file path=xl/revisions/revisionLog7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408" sId="5">
    <oc r="E223">
      <v>1</v>
    </oc>
    <nc r="E223">
      <v>2</v>
    </nc>
  </rcc>
  <rcc rId="9409" sId="5">
    <oc r="F223">
      <v>1</v>
    </oc>
    <nc r="F223">
      <v>2</v>
    </nc>
  </rcc>
  <rcc rId="9410" sId="5">
    <oc r="E224">
      <v>6</v>
    </oc>
    <nc r="E224">
      <v>4</v>
    </nc>
  </rcc>
  <rcc rId="9411" sId="5">
    <oc r="F224">
      <v>6</v>
    </oc>
    <nc r="F224">
      <v>4</v>
    </nc>
  </rcc>
  <rcc rId="9412" sId="5">
    <oc r="E226">
      <v>1</v>
    </oc>
    <nc r="E226">
      <v>0</v>
    </nc>
  </rcc>
  <rcc rId="9413" sId="5">
    <oc r="F226">
      <v>1</v>
    </oc>
    <nc r="F226">
      <v>0</v>
    </nc>
  </rcc>
  <rfmt sheetId="5" sqref="E226:F226">
    <dxf>
      <fill>
        <patternFill>
          <bgColor rgb="FFFFFF00"/>
        </patternFill>
      </fill>
    </dxf>
  </rfmt>
  <rcc rId="9414" sId="5">
    <oc r="E228">
      <v>4</v>
    </oc>
    <nc r="E228">
      <v>3</v>
    </nc>
  </rcc>
  <rcc rId="9415" sId="5">
    <oc r="F228">
      <v>4</v>
    </oc>
    <nc r="F228">
      <v>3</v>
    </nc>
  </rcc>
  <rcmt sheetId="5" cell="H224" guid="{EA0C016C-A2D5-4055-AA8B-2BB82443F7C1}" author="Windows User" newLength="33"/>
  <rcmt sheetId="5" cell="H225" guid="{5CB0ECCB-433B-48D8-843D-B0A952C21293}" author="Windows User" newLength="33"/>
  <rcmt sheetId="5" cell="H226" guid="{D0817E9B-DA83-4162-9EF1-1E0D029D8364}" author="Windows User" newLength="33"/>
  <rcmt sheetId="5" cell="H227" guid="{7A825604-9439-44D6-BE3D-C81E32E54531}" author="Windows User" newLength="33"/>
  <rcmt sheetId="5" cell="H228" guid="{20E42046-174D-4036-A1F9-182EC2E79EB7}" author="Windows User" newLength="33"/>
</revisions>
</file>

<file path=xl/revisions/revisionLog7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416" sId="5">
    <oc r="E232">
      <v>2</v>
    </oc>
    <nc r="E232">
      <v>0</v>
    </nc>
  </rcc>
  <rcc rId="9417" sId="5">
    <oc r="F232">
      <v>2</v>
    </oc>
    <nc r="F232">
      <v>0</v>
    </nc>
  </rcc>
  <rfmt sheetId="5" sqref="F232">
    <dxf>
      <fill>
        <patternFill>
          <bgColor rgb="FFFFFF00"/>
        </patternFill>
      </fill>
    </dxf>
  </rfmt>
  <rfmt sheetId="5" sqref="E232">
    <dxf>
      <fill>
        <patternFill>
          <bgColor rgb="FFFFFF00"/>
        </patternFill>
      </fill>
    </dxf>
  </rfmt>
  <rcc rId="9418" sId="5" odxf="1" dxf="1">
    <oc r="E233">
      <v>1</v>
    </oc>
    <nc r="E233">
      <v>0</v>
    </nc>
    <ndxf>
      <fill>
        <patternFill>
          <bgColor rgb="FFFFFF00"/>
        </patternFill>
      </fill>
    </ndxf>
  </rcc>
  <rcc rId="9419" sId="5" odxf="1" dxf="1">
    <oc r="F233">
      <v>1</v>
    </oc>
    <nc r="F233">
      <v>0</v>
    </nc>
    <ndxf>
      <fill>
        <patternFill>
          <bgColor rgb="FFFFFF00"/>
        </patternFill>
      </fill>
    </ndxf>
  </rcc>
  <rcmt sheetId="5" cell="H229" guid="{0A77ACBC-0A91-467D-8048-A9248A6A4F57}" author="Windows User" newLength="33"/>
  <rcmt sheetId="5" cell="H230" guid="{3508F66A-B597-4AF2-8936-986A4CA50CFB}" author="Windows User" newLength="33"/>
  <rcmt sheetId="5" cell="H231" guid="{34A4FBF7-B684-414C-BC50-08010D457A47}" author="Windows User" newLength="33"/>
</revisions>
</file>

<file path=xl/revisions/revisionLog7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70" sId="5" ref="A234:XFD234" action="insertRow"/>
  <rcc rId="571" sId="5">
    <nc r="A234" t="inlineStr">
      <is>
        <t>172B</t>
      </is>
    </nc>
  </rcc>
  <rcc rId="572" sId="5">
    <nc r="B234" t="inlineStr">
      <is>
        <t>Nokia 5</t>
      </is>
    </nc>
  </rcc>
  <rcc rId="573" sId="5">
    <nc r="C234" t="inlineStr">
      <is>
        <t>Nokia</t>
      </is>
    </nc>
  </rcc>
  <rcc rId="574" sId="5">
    <nc r="D234" t="inlineStr">
      <is>
        <t>Panel</t>
      </is>
    </nc>
  </rcc>
  <rcc rId="575" sId="5">
    <nc r="E234">
      <v>2</v>
    </nc>
  </rcc>
  <rcc rId="576" sId="5">
    <nc r="F234">
      <v>2</v>
    </nc>
  </rcc>
  <rcc rId="577" sId="5">
    <nc r="G234">
      <f>(F234-E234)</f>
    </nc>
  </rcc>
</revisions>
</file>

<file path=xl/revisions/revisionLog7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420" sId="5">
    <oc r="E241">
      <v>3</v>
    </oc>
    <nc r="E241">
      <v>2</v>
    </nc>
  </rcc>
  <rcc rId="9421" sId="5">
    <oc r="F241">
      <v>3</v>
    </oc>
    <nc r="F241">
      <v>2</v>
    </nc>
  </rcc>
  <rcc rId="9422" sId="5">
    <oc r="E242">
      <v>1</v>
    </oc>
    <nc r="E242">
      <v>2</v>
    </nc>
  </rcc>
  <rcc rId="9423" sId="5">
    <oc r="F242">
      <v>1</v>
    </oc>
    <nc r="F242">
      <v>2</v>
    </nc>
  </rcc>
  <rcc rId="9424" sId="5">
    <oc r="E244">
      <v>2</v>
    </oc>
    <nc r="E244">
      <v>0</v>
    </nc>
  </rcc>
  <rcc rId="9425" sId="5">
    <oc r="F244">
      <v>2</v>
    </oc>
    <nc r="F244">
      <v>0</v>
    </nc>
  </rcc>
  <rfmt sheetId="5" sqref="E244:F245">
    <dxf>
      <fill>
        <patternFill>
          <bgColor rgb="FFFFFF00"/>
        </patternFill>
      </fill>
    </dxf>
  </rfmt>
  <rcc rId="9426" sId="5">
    <oc r="E246">
      <v>10</v>
    </oc>
    <nc r="E246">
      <v>2</v>
    </nc>
  </rcc>
  <rcc rId="9427" sId="5">
    <oc r="F246">
      <v>10</v>
    </oc>
    <nc r="F246">
      <v>2</v>
    </nc>
  </rcc>
  <rcc rId="9428" sId="5">
    <oc r="E247">
      <v>1</v>
    </oc>
    <nc r="E247">
      <v>0</v>
    </nc>
  </rcc>
  <rcc rId="9429" sId="5">
    <oc r="F247">
      <v>1</v>
    </oc>
    <nc r="F247">
      <v>0</v>
    </nc>
  </rcc>
  <rfmt sheetId="5" sqref="E247:F247">
    <dxf>
      <fill>
        <patternFill>
          <bgColor rgb="FFFFFF00"/>
        </patternFill>
      </fill>
    </dxf>
  </rfmt>
  <rcc rId="9430" sId="5">
    <oc r="E248">
      <v>5</v>
    </oc>
    <nc r="E248">
      <v>6</v>
    </nc>
  </rcc>
  <rcc rId="9431" sId="5">
    <oc r="F248">
      <v>5</v>
    </oc>
    <nc r="F248">
      <v>6</v>
    </nc>
  </rcc>
  <rcc rId="9432" sId="5">
    <oc r="E250">
      <v>5</v>
    </oc>
    <nc r="E250">
      <v>4</v>
    </nc>
  </rcc>
  <rcc rId="9433" sId="5">
    <oc r="F250">
      <v>5</v>
    </oc>
    <nc r="F250">
      <v>4</v>
    </nc>
  </rcc>
  <rcc rId="9434" sId="5">
    <oc r="E251">
      <v>3</v>
    </oc>
    <nc r="E251">
      <v>1</v>
    </nc>
  </rcc>
  <rcc rId="9435" sId="5">
    <oc r="F251">
      <v>3</v>
    </oc>
    <nc r="F251">
      <v>1</v>
    </nc>
  </rcc>
  <rcc rId="9436" sId="5">
    <oc r="E258">
      <v>6</v>
    </oc>
    <nc r="E258">
      <v>2</v>
    </nc>
  </rcc>
  <rcc rId="9437" sId="5">
    <oc r="F258">
      <v>6</v>
    </oc>
    <nc r="F258">
      <v>2</v>
    </nc>
  </rcc>
  <rcc rId="9438" sId="5">
    <oc r="E262">
      <v>2</v>
    </oc>
    <nc r="E262">
      <v>3</v>
    </nc>
  </rcc>
  <rcc rId="9439" sId="5">
    <oc r="F262">
      <v>2</v>
    </oc>
    <nc r="F262">
      <v>3</v>
    </nc>
  </rcc>
  <rcc rId="9440" sId="5">
    <oc r="E273">
      <v>1</v>
    </oc>
    <nc r="E273">
      <v>3</v>
    </nc>
  </rcc>
  <rcc rId="9441" sId="5">
    <oc r="F273">
      <v>1</v>
    </oc>
    <nc r="F273">
      <v>3</v>
    </nc>
  </rcc>
  <rcc rId="9442" sId="5">
    <oc r="E274">
      <v>1</v>
    </oc>
    <nc r="E274">
      <v>0</v>
    </nc>
  </rcc>
  <rcc rId="9443" sId="5">
    <oc r="F274">
      <v>1</v>
    </oc>
    <nc r="F274">
      <v>0</v>
    </nc>
  </rcc>
  <rfmt sheetId="5" sqref="E274:F274">
    <dxf>
      <fill>
        <patternFill>
          <bgColor rgb="FFFFFF00"/>
        </patternFill>
      </fill>
    </dxf>
  </rfmt>
  <rcc rId="9444" sId="5">
    <oc r="E275">
      <v>2</v>
    </oc>
    <nc r="E275">
      <v>4</v>
    </nc>
  </rcc>
  <rcc rId="9445" sId="5">
    <oc r="F275">
      <v>2</v>
    </oc>
    <nc r="F275">
      <v>4</v>
    </nc>
  </rcc>
  <rcc rId="9446" sId="5">
    <oc r="B266" t="inlineStr">
      <is>
        <t>y6 2019</t>
      </is>
    </oc>
    <nc r="B266" t="inlineStr">
      <is>
        <t>y6</t>
      </is>
    </nc>
  </rcc>
  <rcc rId="9447" sId="5">
    <nc r="A278" t="inlineStr">
      <is>
        <t>133W</t>
      </is>
    </nc>
  </rcc>
  <rcc rId="9448" sId="5">
    <nc r="C278" t="inlineStr">
      <is>
        <t>HUAWEI</t>
      </is>
    </nc>
  </rcc>
  <rcc rId="9449" sId="5">
    <nc r="D278" t="inlineStr">
      <is>
        <t>Panel</t>
      </is>
    </nc>
  </rcc>
  <rcc rId="9450" sId="5">
    <nc r="G278">
      <v>0</v>
    </nc>
  </rcc>
  <rcc rId="9451" sId="5">
    <nc r="H278">
      <v>2400</v>
    </nc>
  </rcc>
  <rcc rId="9452" sId="5">
    <nc r="B278" t="inlineStr">
      <is>
        <t>Y6 2019</t>
      </is>
    </nc>
  </rcc>
  <rcc rId="9453" sId="5">
    <nc r="E278">
      <v>2</v>
    </nc>
  </rcc>
  <rcc rId="9454" sId="5">
    <nc r="F278">
      <v>2</v>
    </nc>
  </rcc>
  <rcmt sheetId="5" cell="H264" guid="{EFD64863-37DA-4EDE-804F-CB189E38A3A7}" author="Windows User" newLength="33"/>
  <rcmt sheetId="5" cell="H265" guid="{8C737050-21AB-4F91-97AC-2D96A08C08D7}" author="Windows User" newLength="33"/>
  <rcmt sheetId="5" cell="H266" guid="{B8799258-C581-4F01-9ED5-AAA2BD642304}" author="Windows User" newLength="33"/>
  <rcmt sheetId="5" cell="H267" guid="{A3D77B55-7E08-45FA-8759-0994225E49C0}" author="Windows User" newLength="33"/>
  <rcmt sheetId="5" cell="H268" guid="{BA7C6067-0C97-45FE-9BF2-64089D245B00}" author="Windows User" newLength="33"/>
  <rcmt sheetId="5" cell="H269" guid="{D174CDCC-E464-41C4-BBC7-ED4A66CAFD57}" author="Windows User" newLength="33"/>
  <rcmt sheetId="5" cell="H270" guid="{E18AD914-1330-4238-AECC-793216A83F6C}" author="Windows User" newLength="33"/>
  <rcmt sheetId="5" cell="H271" guid="{BB3ACECB-2E1B-4570-9EA7-2DEAF124229C}" author="Windows User" newLength="33"/>
  <rcmt sheetId="5" cell="H272" guid="{542B6D5B-2AD1-46C4-B013-F0F2E784658C}" author="Windows User" newLength="33"/>
  <rcmt sheetId="5" cell="H273" guid="{B1DD7AA6-1E16-4CB1-B8F0-E4014B542ED2}" author="Windows User" newLength="33"/>
  <rcmt sheetId="5" cell="H274" guid="{B30F55AE-3DAD-4054-80D4-6AF0152FB7E8}" author="Windows User" newLength="33"/>
  <rcmt sheetId="5" cell="H275" guid="{5250153C-C6AC-4CDC-8D07-6A2B0211C322}" author="Windows User" newLength="33"/>
  <rcmt sheetId="5" cell="H280" guid="{D31C36FF-6B56-4DBA-BDE5-BD2772E36833}" author="Windows User" newLength="33"/>
  <rcmt sheetId="5" cell="H281" guid="{DCC47F13-6779-4343-9EFA-05FF91E1E563}" author="Windows User" newLength="33"/>
</revisions>
</file>

<file path=xl/revisions/revisionLog7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278" guid="{410CE909-7975-4979-BFB1-A9803AB4847A}" author="Windows User" newLength="33"/>
</revisions>
</file>

<file path=xl/revisions/revisionLog7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455" sId="5">
    <oc r="A268" t="inlineStr">
      <is>
        <t>133N</t>
      </is>
    </oc>
    <nc r="A268" t="inlineStr">
      <is>
        <t>133O</t>
      </is>
    </nc>
  </rcc>
  <rrc rId="9456" sId="5" ref="A268:XFD268" action="insertRow"/>
  <rcc rId="9457" sId="5">
    <nc r="C268" t="inlineStr">
      <is>
        <t>HUAWEI</t>
      </is>
    </nc>
  </rcc>
  <rcc rId="9458" sId="5">
    <nc r="D268" t="inlineStr">
      <is>
        <t>Panel</t>
      </is>
    </nc>
  </rcc>
  <rcc rId="9459" sId="5">
    <nc r="G268">
      <f>(F268-E268)</f>
    </nc>
  </rcc>
  <rcc rId="9460" sId="5">
    <nc r="K268">
      <f>(E268*H268)</f>
    </nc>
  </rcc>
  <rcc rId="9461" sId="5">
    <nc r="A268" t="inlineStr">
      <is>
        <t>133N</t>
      </is>
    </nc>
  </rcc>
  <rcc rId="9462" sId="5">
    <nc r="B268" t="inlineStr">
      <is>
        <t>Y6 2019</t>
      </is>
    </nc>
  </rcc>
  <rcc rId="9463" sId="5">
    <nc r="E268">
      <v>2</v>
    </nc>
  </rcc>
  <rcc rId="9464" sId="5">
    <nc r="F268">
      <v>2</v>
    </nc>
  </rcc>
  <rcc rId="9465" sId="5">
    <nc r="H268">
      <v>2400</v>
    </nc>
  </rcc>
</revisions>
</file>

<file path=xl/revisions/revisionLog7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268" guid="{F39D91F4-D3D4-4B5E-A0FF-20DD97839DD6}" author="Windows User" newLength="33"/>
</revisions>
</file>

<file path=xl/revisions/revisionLog7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9466" sId="5" ref="A279:XFD279" action="deleteRow">
    <rfmt sheetId="5" xfDxf="1" sqref="A279:XFD279" start="0" length="0"/>
    <rcc rId="0" sId="5" dxf="1">
      <nc r="A279" t="inlineStr">
        <is>
          <t>133W</t>
        </is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cc rId="0" sId="5" dxf="1">
      <nc r="B279" t="inlineStr">
        <is>
          <t>Y6 2019</t>
        </is>
      </nc>
      <n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C279" t="inlineStr">
        <is>
          <t>HUAWEI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D279" t="inlineStr">
        <is>
          <t>Panel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E279">
        <v>2</v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F279">
        <v>2</v>
      </nc>
      <n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G279">
        <v>0</v>
      </nc>
      <ndxf>
        <font>
          <sz val="11"/>
          <color auto="1"/>
          <name val="Calibri"/>
          <scheme val="minor"/>
        </font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H279">
        <v>2400</v>
      </nc>
      <n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5" sqref="I27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cc rId="9467" sId="5">
    <oc r="E280">
      <v>6</v>
    </oc>
    <nc r="E280">
      <v>5</v>
    </nc>
  </rcc>
  <rcc rId="9468" sId="5">
    <oc r="F280">
      <v>6</v>
    </oc>
    <nc r="F280">
      <v>5</v>
    </nc>
  </rcc>
  <rcmt sheetId="5" cell="H286" guid="{00000000-0000-0000-0000-000000000000}" action="delete" author="Windows User"/>
  <rcmt sheetId="5" cell="H287" guid="{00000000-0000-0000-0000-000000000000}" action="delete" author="Windows User"/>
  <rcc rId="9469" sId="5">
    <oc r="E282">
      <v>2</v>
    </oc>
    <nc r="E282">
      <v>5</v>
    </nc>
  </rcc>
  <rcc rId="9470" sId="5">
    <oc r="F282">
      <v>2</v>
    </oc>
    <nc r="F282">
      <v>5</v>
    </nc>
  </rcc>
  <rcc rId="9471" sId="5">
    <oc r="E281">
      <v>1</v>
    </oc>
    <nc r="E281">
      <v>0</v>
    </nc>
  </rcc>
  <rcc rId="9472" sId="5">
    <oc r="F281">
      <v>1</v>
    </oc>
    <nc r="F281">
      <v>0</v>
    </nc>
  </rcc>
  <rfmt sheetId="5" sqref="E281:F281">
    <dxf>
      <fill>
        <patternFill>
          <bgColor rgb="FFFFFF00"/>
        </patternFill>
      </fill>
    </dxf>
  </rfmt>
  <rcc rId="9473" sId="5">
    <oc r="E283">
      <v>1</v>
    </oc>
    <nc r="E283">
      <v>0</v>
    </nc>
  </rcc>
  <rcc rId="9474" sId="5">
    <oc r="F283">
      <v>1</v>
    </oc>
    <nc r="F283">
      <v>0</v>
    </nc>
  </rcc>
  <rfmt sheetId="5" sqref="E283:F283">
    <dxf>
      <fill>
        <patternFill>
          <bgColor rgb="FFFFFF00"/>
        </patternFill>
      </fill>
    </dxf>
  </rfmt>
  <rcmt sheetId="5" cell="H277" guid="{61E05276-1CB1-4426-B2B1-D59E327044A8}" author="Windows User" newLength="33"/>
  <rcmt sheetId="5" cell="H278" guid="{4C6B885E-0805-4FD3-BB3A-8D6095BD2916}" author="Windows User" newLength="33"/>
  <rcmt sheetId="5" cell="H282" guid="{FEA4BF92-960A-4B67-8664-F0B633D34A11}" author="Windows User" newLength="33"/>
  <rcmt sheetId="5" cell="H283" guid="{2525CD0A-96E2-490C-B2EB-37A72F58DFB3}" author="Windows User" newLength="33"/>
  <rcmt sheetId="5" cell="H284" guid="{2EC06EA1-9BA7-4C5C-9D94-A8319381930E}" author="Windows User" newLength="33"/>
  <rcmt sheetId="5" cell="H285" guid="{730F8A3C-B00D-4C1B-AF35-CBAE8792F9EF}" author="Windows User" newLength="33"/>
</revisions>
</file>

<file path=xl/revisions/revisionLog7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475" sId="5">
    <oc r="E285">
      <v>6</v>
    </oc>
    <nc r="E285">
      <v>2</v>
    </nc>
  </rcc>
  <rcc rId="9476" sId="5">
    <oc r="F285">
      <v>6</v>
    </oc>
    <nc r="F285">
      <v>2</v>
    </nc>
  </rcc>
  <rcmt sheetId="5" cell="H290" guid="{00000000-0000-0000-0000-000000000000}" action="delete" author="Windows User"/>
  <rcmt sheetId="5" cell="H292" guid="{00000000-0000-0000-0000-000000000000}" action="delete" author="Windows User"/>
  <rcmt sheetId="5" cell="H295" guid="{00000000-0000-0000-0000-000000000000}" action="delete" author="Windows User"/>
  <rcmt sheetId="5" cell="H297" guid="{00000000-0000-0000-0000-000000000000}" action="delete" author="Windows User"/>
  <rcmt sheetId="5" cell="H298" guid="{00000000-0000-0000-0000-000000000000}" action="delete" author="Windows User"/>
  <rcmt sheetId="5" cell="H296" guid="{00000000-0000-0000-0000-000000000000}" action="delete" author="Windows User"/>
  <rcmt sheetId="5" cell="H299" guid="{00000000-0000-0000-0000-000000000000}" action="delete" author="Windows User"/>
  <rcmt sheetId="5" cell="H301" guid="{00000000-0000-0000-0000-000000000000}" action="delete" author="Windows User"/>
  <rcmt sheetId="5" cell="H302" guid="{00000000-0000-0000-0000-000000000000}" action="delete" author="Windows User"/>
  <rcmt sheetId="5" cell="H300" guid="{00000000-0000-0000-0000-000000000000}" action="delete" author="Windows User"/>
  <rcmt sheetId="5" cell="H308" guid="{00000000-0000-0000-0000-000000000000}" action="delete" author="Windows User"/>
  <rcmt sheetId="5" cell="H309" guid="{00000000-0000-0000-0000-000000000000}" action="delete" author="Windows User"/>
  <rcmt sheetId="5" cell="H310" guid="{00000000-0000-0000-0000-000000000000}" action="delete" author="Windows User"/>
  <rcmt sheetId="5" cell="H311" guid="{00000000-0000-0000-0000-000000000000}" action="delete" author="Windows User"/>
  <rcmt sheetId="5" cell="H314" guid="{00000000-0000-0000-0000-000000000000}" action="delete" author="Windows User"/>
  <rcmt sheetId="5" cell="H321" guid="{00000000-0000-0000-0000-000000000000}" action="delete" author="Windows User"/>
  <rcmt sheetId="5" cell="H332" guid="{00000000-0000-0000-0000-000000000000}" action="delete" author="Windows User"/>
  <rcmt sheetId="5" cell="H340" guid="{00000000-0000-0000-0000-000000000000}" action="delete" author="Windows User"/>
  <rcmt sheetId="5" cell="H341" guid="{00000000-0000-0000-0000-000000000000}" action="delete" author="Windows User"/>
  <rcmt sheetId="5" cell="H342" guid="{00000000-0000-0000-0000-000000000000}" action="delete" author="Windows User"/>
  <rcmt sheetId="5" cell="H347" guid="{00000000-0000-0000-0000-000000000000}" action="delete" author="Windows User"/>
  <rcmt sheetId="5" cell="H352" guid="{00000000-0000-0000-0000-000000000000}" action="delete" author="Windows User"/>
  <rcmt sheetId="5" cell="H353" guid="{00000000-0000-0000-0000-000000000000}" action="delete" author="Windows User"/>
  <rcmt sheetId="5" cell="H356" guid="{00000000-0000-0000-0000-000000000000}" action="delete" alwaysShow="1" author="Windows User"/>
  <rcmt sheetId="5" cell="F307" guid="{00000000-0000-0000-0000-000000000000}" action="delete" author="Windows User"/>
  <rcc rId="9477" sId="5">
    <oc r="E286">
      <v>5</v>
    </oc>
    <nc r="E286">
      <v>2</v>
    </nc>
  </rcc>
  <rcc rId="9478" sId="5">
    <oc r="F286">
      <v>5</v>
    </oc>
    <nc r="F286">
      <v>2</v>
    </nc>
  </rcc>
  <rcc rId="9479" sId="5">
    <oc r="E288">
      <v>4</v>
    </oc>
    <nc r="E288">
      <v>5</v>
    </nc>
  </rcc>
  <rcc rId="9480" sId="5">
    <oc r="F288">
      <v>4</v>
    </oc>
    <nc r="F288">
      <v>5</v>
    </nc>
  </rcc>
  <rcc rId="9481" sId="5" odxf="1" dxf="1">
    <oc r="E290">
      <v>5</v>
    </oc>
    <nc r="E290">
      <v>2</v>
    </nc>
    <ndxf>
      <fill>
        <patternFill>
          <bgColor theme="2"/>
        </patternFill>
      </fill>
    </ndxf>
  </rcc>
  <rcc rId="9482" sId="5" odxf="1" dxf="1">
    <oc r="F290">
      <v>5</v>
    </oc>
    <nc r="F290">
      <v>2</v>
    </nc>
    <ndxf>
      <fill>
        <patternFill>
          <bgColor theme="2"/>
        </patternFill>
      </fill>
    </ndxf>
  </rcc>
  <rcc rId="9483" sId="5">
    <oc r="E291">
      <v>3</v>
    </oc>
    <nc r="E291">
      <v>1</v>
    </nc>
  </rcc>
  <rcc rId="9484" sId="5">
    <oc r="F291">
      <v>3</v>
    </oc>
    <nc r="F291">
      <v>1</v>
    </nc>
  </rcc>
  <rcc rId="9485" sId="5">
    <oc r="E292">
      <v>5</v>
    </oc>
    <nc r="E292">
      <v>2</v>
    </nc>
  </rcc>
  <rcc rId="9486" sId="5">
    <oc r="F292">
      <v>5</v>
    </oc>
    <nc r="F292">
      <v>2</v>
    </nc>
  </rcc>
  <rcc rId="9487" sId="5">
    <oc r="E293">
      <v>3</v>
    </oc>
    <nc r="E293">
      <v>1</v>
    </nc>
  </rcc>
  <rcc rId="9488" sId="5">
    <oc r="F293">
      <v>3</v>
    </oc>
    <nc r="F293">
      <v>1</v>
    </nc>
  </rcc>
  <rcc rId="9489" sId="5">
    <oc r="E295">
      <v>4</v>
    </oc>
    <nc r="E295">
      <v>2</v>
    </nc>
  </rcc>
  <rcc rId="9490" sId="5">
    <oc r="F295">
      <v>4</v>
    </oc>
    <nc r="F295">
      <v>2</v>
    </nc>
  </rcc>
  <rcc rId="9491" sId="5">
    <oc r="E296">
      <v>5</v>
    </oc>
    <nc r="E296">
      <v>4</v>
    </nc>
  </rcc>
  <rcc rId="9492" sId="5">
    <oc r="F296">
      <v>5</v>
    </oc>
    <nc r="F296">
      <v>4</v>
    </nc>
  </rcc>
  <rcc rId="9493" sId="5">
    <oc r="E297">
      <v>2</v>
    </oc>
    <nc r="E297">
      <v>1</v>
    </nc>
  </rcc>
  <rcc rId="9494" sId="5">
    <oc r="F297">
      <v>2</v>
    </oc>
    <nc r="F297">
      <v>1</v>
    </nc>
  </rcc>
  <rcc rId="9495" sId="5">
    <oc r="E298">
      <v>3</v>
    </oc>
    <nc r="E298">
      <v>4</v>
    </nc>
  </rcc>
  <rcc rId="9496" sId="5">
    <oc r="F298">
      <v>3</v>
    </oc>
    <nc r="F298">
      <v>4</v>
    </nc>
  </rcc>
  <rcc rId="9497" sId="5">
    <oc r="E299">
      <v>5</v>
    </oc>
    <nc r="E299">
      <v>4</v>
    </nc>
  </rcc>
  <rcc rId="9498" sId="5">
    <oc r="F299">
      <v>5</v>
    </oc>
    <nc r="F299">
      <v>4</v>
    </nc>
  </rcc>
  <rcc rId="9499" sId="5">
    <oc r="E302">
      <v>3</v>
    </oc>
    <nc r="E302">
      <v>5</v>
    </nc>
  </rcc>
  <rcc rId="9500" sId="5">
    <oc r="F302">
      <v>3</v>
    </oc>
    <nc r="F302">
      <v>5</v>
    </nc>
  </rcc>
  <rcc rId="9501" sId="5">
    <oc r="E303">
      <v>3</v>
    </oc>
    <nc r="E303">
      <v>0</v>
    </nc>
  </rcc>
  <rcc rId="9502" sId="5">
    <oc r="F303">
      <v>3</v>
    </oc>
    <nc r="F303">
      <v>0</v>
    </nc>
  </rcc>
  <rfmt sheetId="5" sqref="E303:F303">
    <dxf>
      <fill>
        <patternFill>
          <bgColor rgb="FFFFFF00"/>
        </patternFill>
      </fill>
    </dxf>
  </rfmt>
  <rcc rId="9503" sId="5">
    <oc r="E305">
      <v>2</v>
    </oc>
    <nc r="E305">
      <v>1</v>
    </nc>
  </rcc>
  <rcc rId="9504" sId="5">
    <oc r="F305">
      <v>2</v>
    </oc>
    <nc r="F305">
      <v>1</v>
    </nc>
  </rcc>
  <rcc rId="9505" sId="5">
    <oc r="E307">
      <v>3</v>
    </oc>
    <nc r="E307">
      <v>1</v>
    </nc>
  </rcc>
  <rcc rId="9506" sId="5">
    <oc r="F307">
      <v>3</v>
    </oc>
    <nc r="F307">
      <v>1</v>
    </nc>
  </rcc>
  <rcc rId="9507" sId="5">
    <oc r="A308" t="inlineStr">
      <is>
        <t>151B</t>
      </is>
    </oc>
    <nc r="A308" t="inlineStr">
      <is>
        <t>151C</t>
      </is>
    </nc>
  </rcc>
  <rcc rId="9508" sId="5">
    <oc r="B308">
      <v>8062</v>
    </oc>
    <nc r="B308">
      <v>8262</v>
    </nc>
  </rcc>
  <rcc rId="9509" sId="5">
    <oc r="E311">
      <v>3</v>
    </oc>
    <nc r="E311">
      <v>0</v>
    </nc>
  </rcc>
  <rcc rId="9510" sId="5">
    <oc r="F311">
      <v>3</v>
    </oc>
    <nc r="F311">
      <v>0</v>
    </nc>
  </rcc>
  <rfmt sheetId="5" sqref="E311:F311">
    <dxf>
      <fill>
        <patternFill>
          <bgColor rgb="FFFFFF00"/>
        </patternFill>
      </fill>
    </dxf>
  </rfmt>
  <rcc rId="9511" sId="5">
    <oc r="E310">
      <v>5</v>
    </oc>
    <nc r="E310">
      <v>4</v>
    </nc>
  </rcc>
  <rcc rId="9512" sId="5">
    <oc r="F310">
      <v>5</v>
    </oc>
    <nc r="F310">
      <v>4</v>
    </nc>
  </rcc>
  <rcc rId="9513" sId="5">
    <oc r="E316">
      <v>1</v>
    </oc>
    <nc r="E316">
      <v>0</v>
    </nc>
  </rcc>
  <rcc rId="9514" sId="5">
    <oc r="F316">
      <v>1</v>
    </oc>
    <nc r="F316">
      <v>0</v>
    </nc>
  </rcc>
  <rfmt sheetId="5" sqref="E316:F316">
    <dxf>
      <fill>
        <patternFill>
          <bgColor rgb="FFFFFF00"/>
        </patternFill>
      </fill>
    </dxf>
  </rfmt>
  <rcc rId="9515" sId="5">
    <oc r="E317">
      <v>2</v>
    </oc>
    <nc r="E317">
      <v>1</v>
    </nc>
  </rcc>
  <rcc rId="9516" sId="5">
    <oc r="F317">
      <v>2</v>
    </oc>
    <nc r="F317">
      <v>1</v>
    </nc>
  </rcc>
  <rcc rId="9517" sId="5" odxf="1" dxf="1">
    <oc r="E318">
      <v>6</v>
    </oc>
    <nc r="E318">
      <v>0</v>
    </nc>
    <ndxf>
      <fill>
        <patternFill>
          <bgColor rgb="FFFFFF00"/>
        </patternFill>
      </fill>
    </ndxf>
  </rcc>
  <rcc rId="9518" sId="5" odxf="1" dxf="1">
    <oc r="F318">
      <v>6</v>
    </oc>
    <nc r="F318">
      <v>0</v>
    </nc>
    <ndxf>
      <fill>
        <patternFill>
          <bgColor rgb="FFFFFF00"/>
        </patternFill>
      </fill>
    </ndxf>
  </rcc>
  <rcc rId="9519" sId="5" odxf="1" dxf="1">
    <oc r="E319">
      <v>5</v>
    </oc>
    <nc r="E319">
      <v>0</v>
    </nc>
    <ndxf>
      <fill>
        <patternFill>
          <bgColor rgb="FFFFFF00"/>
        </patternFill>
      </fill>
    </ndxf>
  </rcc>
  <rcc rId="9520" sId="5" odxf="1" dxf="1">
    <oc r="F319">
      <v>5</v>
    </oc>
    <nc r="F319">
      <v>0</v>
    </nc>
    <ndxf>
      <fill>
        <patternFill>
          <bgColor rgb="FFFFFF00"/>
        </patternFill>
      </fill>
    </ndxf>
  </rcc>
  <rcc rId="9521" sId="5" odxf="1" dxf="1">
    <oc r="E322">
      <v>1</v>
    </oc>
    <nc r="E322">
      <v>0</v>
    </nc>
    <ndxf>
      <fill>
        <patternFill>
          <bgColor rgb="FFFFFF00"/>
        </patternFill>
      </fill>
    </ndxf>
  </rcc>
  <rcc rId="9522" sId="5" odxf="1" dxf="1">
    <oc r="F322">
      <v>1</v>
    </oc>
    <nc r="F322">
      <v>0</v>
    </nc>
    <ndxf>
      <fill>
        <patternFill>
          <bgColor rgb="FFFFFF00"/>
        </patternFill>
      </fill>
    </ndxf>
  </rcc>
  <rcc rId="9523" sId="5">
    <oc r="E324">
      <v>2</v>
    </oc>
    <nc r="E324">
      <v>1</v>
    </nc>
  </rcc>
  <rcc rId="9524" sId="5">
    <oc r="F324">
      <v>2</v>
    </oc>
    <nc r="F324">
      <v>1</v>
    </nc>
  </rcc>
  <rcc rId="9525" sId="5">
    <oc r="E325">
      <v>3</v>
    </oc>
    <nc r="E325">
      <v>2</v>
    </nc>
  </rcc>
  <rcc rId="9526" sId="5">
    <oc r="F325">
      <v>3</v>
    </oc>
    <nc r="F325">
      <v>2</v>
    </nc>
  </rcc>
  <rcc rId="9527" sId="5">
    <oc r="E328">
      <v>3</v>
    </oc>
    <nc r="E328">
      <v>0</v>
    </nc>
  </rcc>
  <rcc rId="9528" sId="5">
    <oc r="F328">
      <v>3</v>
    </oc>
    <nc r="F328">
      <v>0</v>
    </nc>
  </rcc>
  <rfmt sheetId="5" sqref="E328:F328">
    <dxf>
      <fill>
        <patternFill>
          <bgColor rgb="FFFFFF00"/>
        </patternFill>
      </fill>
    </dxf>
  </rfmt>
  <rcc rId="9529" sId="5">
    <oc r="E329">
      <v>6</v>
    </oc>
    <nc r="E329">
      <v>3</v>
    </nc>
  </rcc>
  <rcc rId="9530" sId="5">
    <oc r="F329">
      <v>6</v>
    </oc>
    <nc r="F329">
      <v>3</v>
    </nc>
  </rcc>
  <rcc rId="9531" sId="5">
    <oc r="E330">
      <v>5</v>
    </oc>
    <nc r="E330">
      <v>1</v>
    </nc>
  </rcc>
  <rcc rId="9532" sId="5">
    <oc r="F330">
      <v>5</v>
    </oc>
    <nc r="F330">
      <v>1</v>
    </nc>
  </rcc>
  <rcc rId="9533" sId="5">
    <oc r="E331">
      <v>3</v>
    </oc>
    <nc r="E331">
      <v>1</v>
    </nc>
  </rcc>
  <rcc rId="9534" sId="5">
    <oc r="F331">
      <v>3</v>
    </oc>
    <nc r="F331">
      <v>1</v>
    </nc>
  </rcc>
  <rcc rId="9535" sId="5">
    <oc r="E333">
      <v>2</v>
    </oc>
    <nc r="E333">
      <v>1</v>
    </nc>
  </rcc>
  <rcc rId="9536" sId="5">
    <oc r="F333">
      <v>2</v>
    </oc>
    <nc r="F333">
      <v>1</v>
    </nc>
  </rcc>
  <rcc rId="9537" sId="5">
    <oc r="B335" t="inlineStr">
      <is>
        <t>B</t>
      </is>
    </oc>
    <nc r="B335" t="inlineStr">
      <is>
        <t>K7</t>
      </is>
    </nc>
  </rcc>
  <rcc rId="9538" sId="5">
    <oc r="B337" t="inlineStr">
      <is>
        <t>V7 Plus</t>
      </is>
    </oc>
    <nc r="B337" t="inlineStr">
      <is>
        <t>V7 Plus / V7+</t>
      </is>
    </nc>
  </rcc>
  <rcmt sheetId="5" cell="H286" guid="{4A15BCA2-C229-49D2-B806-A0FE4FB8B39F}" author="Windows User" newLength="33"/>
  <rcmt sheetId="5" cell="H287" guid="{B66BF421-9D9C-419A-8A65-ED311A2347DC}" author="Windows User" newLength="33"/>
  <rcmt sheetId="5" cell="H288" guid="{EF3C4553-4FB0-4645-A4A3-72038B72D660}" author="Windows User" newLength="33"/>
  <rcmt sheetId="5" cell="H289" guid="{E6AE1FF5-6985-45E9-AFC7-79433371A91B}" author="Windows User" newLength="33"/>
</revisions>
</file>

<file path=xl/revisions/revisionLog7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539" sId="5">
    <oc r="E340">
      <v>5</v>
    </oc>
    <nc r="E340">
      <v>0</v>
    </nc>
  </rcc>
  <rcc rId="9540" sId="5">
    <oc r="F340">
      <v>5</v>
    </oc>
    <nc r="F340">
      <v>0</v>
    </nc>
  </rcc>
  <rfmt sheetId="5" sqref="E340:F340">
    <dxf>
      <fill>
        <patternFill>
          <bgColor rgb="FFFFFF00"/>
        </patternFill>
      </fill>
    </dxf>
  </rfmt>
  <rcc rId="9541" sId="5">
    <oc r="E339">
      <v>2</v>
    </oc>
    <nc r="E339">
      <v>1</v>
    </nc>
  </rcc>
  <rcc rId="9542" sId="5">
    <oc r="F339">
      <v>2</v>
    </oc>
    <nc r="F339">
      <v>1</v>
    </nc>
  </rcc>
</revisions>
</file>

<file path=xl/revisions/revisionLog7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543" sId="5">
    <oc r="E341">
      <v>3</v>
    </oc>
    <nc r="E341">
      <v>1</v>
    </nc>
  </rcc>
  <rcc rId="9544" sId="5">
    <oc r="F341">
      <v>3</v>
    </oc>
    <nc r="F341">
      <v>1</v>
    </nc>
  </rcc>
  <rcc rId="9545" sId="5">
    <oc r="E370">
      <v>6</v>
    </oc>
    <nc r="E370">
      <v>2</v>
    </nc>
  </rcc>
  <rcc rId="9546" sId="5">
    <oc r="F370">
      <v>6</v>
    </oc>
    <nc r="F370">
      <v>2</v>
    </nc>
  </rcc>
  <rcc rId="9547" sId="5">
    <oc r="E371">
      <v>1</v>
    </oc>
    <nc r="E371">
      <v>2</v>
    </nc>
  </rcc>
  <rcc rId="9548" sId="5">
    <oc r="F371">
      <v>1</v>
    </oc>
    <nc r="F371">
      <v>2</v>
    </nc>
  </rcc>
  <rcc rId="9549" sId="5">
    <oc r="E372">
      <v>5</v>
    </oc>
    <nc r="E372">
      <v>1</v>
    </nc>
  </rcc>
  <rcc rId="9550" sId="5">
    <oc r="F372">
      <v>5</v>
    </oc>
    <nc r="F372">
      <v>1</v>
    </nc>
  </rcc>
  <rrc rId="9551" sId="5" ref="A376:XFD376" action="insertRow"/>
  <rcc rId="9552" sId="5">
    <nc r="C376" t="inlineStr">
      <is>
        <t>China</t>
      </is>
    </nc>
  </rcc>
  <rcc rId="9553" sId="5">
    <nc r="D376" t="inlineStr">
      <is>
        <t>Big LCD</t>
      </is>
    </nc>
  </rcc>
  <rcc rId="9554" sId="5">
    <nc r="G376">
      <f>(F376-E376)</f>
    </nc>
  </rcc>
  <rcc rId="9555" sId="5">
    <nc r="A376" t="inlineStr">
      <is>
        <t>179A</t>
      </is>
    </nc>
  </rcc>
  <rcc rId="9556" sId="5">
    <nc r="B376" t="inlineStr">
      <is>
        <t>j100</t>
      </is>
    </nc>
  </rcc>
  <rcc rId="9557" sId="5">
    <nc r="E376">
      <v>6</v>
    </nc>
  </rcc>
  <rcc rId="9558" sId="5">
    <nc r="F376">
      <v>6</v>
    </nc>
  </rcc>
  <rcmt sheetId="5" cell="H290" guid="{03DC6D42-6825-4680-88E1-9F42F1B13D25}" author="Windows User" newLength="33"/>
  <rcmt sheetId="5" cell="H291" guid="{8E01FC1D-AA5C-4BAD-8FA2-5F3E1C491DB6}" author="Windows User" newLength="33"/>
  <rcmt sheetId="5" cell="H292" guid="{E1255FC5-5C55-4893-91F5-6165540AC05F}" author="Windows User" newLength="33"/>
  <rcmt sheetId="5" cell="H293" guid="{7BC24487-6E4B-4182-A432-C692E1B706C5}" author="Windows User" newLength="33"/>
  <rcmt sheetId="5" cell="H294" guid="{00B8F74A-1EED-4ECC-B8B8-B6F305BA7D20}" author="Windows User" newLength="33"/>
  <rcmt sheetId="5" cell="H295" guid="{D99A2C96-FE3E-4A3F-B14B-A008EA36F190}" author="Windows User" newLength="33"/>
  <rcmt sheetId="5" cell="H296" guid="{03E8BA8C-F78C-4FC6-AA91-D8252DFB4CC4}" author="Windows User" newLength="33"/>
  <rcmt sheetId="5" cell="H297" guid="{577BB74A-B715-4075-8D2B-FA8C1CE301B1}" author="Windows User" newLength="33"/>
  <rcmt sheetId="5" cell="H298" guid="{8ABB64DC-34E9-4CF4-9858-4557BDA00215}" author="Windows User" newLength="33"/>
  <rcmt sheetId="5" cell="H299" guid="{8E344775-D40F-4681-8840-E8AE7D1157E0}" author="Windows User" newLength="33"/>
  <rcmt sheetId="5" cell="H300" guid="{19546274-902A-41C0-90FF-1146C2659156}" author="Windows User" newLength="33"/>
  <rcmt sheetId="5" cell="H301" guid="{8ED0FAAD-47A5-456E-BB4E-920C966C598C}" author="Windows User" newLength="33"/>
  <rcmt sheetId="5" cell="H302" guid="{4F0D8F73-8A10-4D2A-B60A-9A4DF7E98CE1}" author="Windows User" newLength="33"/>
  <rcmt sheetId="5" cell="H303" guid="{2202698F-C148-4EEC-B397-E696DDD092F2}" author="Windows User" newLength="33"/>
  <rcmt sheetId="5" cell="H304" guid="{409F623E-C6BE-49F5-BCD8-8698E3550CEB}" author="Windows User" newLength="33"/>
  <rcmt sheetId="5" cell="H305" guid="{2CE3BC13-6276-4060-9D0F-8466CAB4BF13}" author="Windows User" newLength="33"/>
  <rcmt sheetId="5" cell="H306" guid="{B5A5AAA1-9CD4-4A59-A8A0-685B452A8331}" author="Windows User" newLength="33"/>
  <rcmt sheetId="5" cell="H307" guid="{29226D86-0CC8-4FED-AA15-ED92E5D45C9A}" author="Windows User" newLength="33"/>
  <rcmt sheetId="5" cell="H308" guid="{3C00D737-E923-4EEA-A466-C2B5F8CF0417}" author="Windows User" newLength="33"/>
  <rcmt sheetId="5" cell="H309" guid="{F7DF584E-3E5D-4F53-AAC1-5976633B6D2F}" author="Windows User" newLength="33"/>
  <rcmt sheetId="5" cell="H310" guid="{41BE5246-2818-4158-AA28-E62B567D81BA}" author="Windows User" newLength="33"/>
  <rcmt sheetId="5" cell="H311" guid="{72658987-60F8-4935-B1F4-AC360DDB939E}" author="Windows User" newLength="33"/>
  <rcmt sheetId="5" cell="H312" guid="{5F669173-5231-4A89-824A-9CAB8C278832}" author="Windows User" newLength="33"/>
  <rcmt sheetId="5" cell="H313" guid="{92D7917A-9AAE-4CA6-BD58-8531CE41BEED}" author="Windows User" newLength="33"/>
  <rcmt sheetId="5" cell="H314" guid="{A3A770F2-D45C-44F5-809D-660B6ADF98D6}" author="Windows User" newLength="33"/>
  <rcmt sheetId="5" cell="H315" guid="{85BD37E9-9D68-4D1B-B679-BDA75F20499A}" author="Windows User" newLength="33"/>
  <rcmt sheetId="5" cell="H316" guid="{02FC0596-F006-4C28-8D99-76D965CEEF94}" author="Windows User" newLength="33"/>
  <rcmt sheetId="5" cell="H317" guid="{7DB38E92-FFFF-4775-B561-003F5AD211E6}" author="Windows User" newLength="33"/>
  <rcmt sheetId="5" cell="H318" guid="{46ED50BA-C5BA-497E-98C7-1798BBCD1EAE}" author="Windows User" newLength="33"/>
  <rcmt sheetId="5" cell="H319" guid="{037FEC13-BAFF-4D00-A98B-61463F533FFA}" author="Windows User" newLength="33"/>
  <rcmt sheetId="5" cell="H321" guid="{D298F5D2-6F51-4D33-AEF0-99FF9FCA741E}" author="Windows User" newLength="33"/>
  <rcmt sheetId="5" cell="H322" guid="{AB21F4B1-AFF9-41CB-82D4-39D56AE2EA1C}" author="Windows User" newLength="33"/>
  <rcmt sheetId="5" cell="H323" guid="{F6369284-98F5-4ABF-ACE4-954614575D0F}" author="Windows User" newLength="33"/>
  <rcmt sheetId="5" cell="H324" guid="{C9DDC9D8-1F98-4518-ABA1-6CF6CE1C9896}" author="Windows User" newLength="33"/>
  <rcmt sheetId="5" cell="H325" guid="{306B9B43-1290-4E47-A77D-40F5C1350245}" author="Windows User" newLength="33"/>
  <rcmt sheetId="5" cell="H326" guid="{5C1245F5-905B-4474-9F15-D03630E5DA77}" author="Windows User" newLength="33"/>
  <rcmt sheetId="5" cell="H327" guid="{0F53A0C5-629E-4FFA-AD20-8680C2A3DEC1}" author="Windows User" newLength="33"/>
  <rcmt sheetId="5" cell="H328" guid="{8E8D6A29-1152-4344-AE33-C52694A32C76}" author="Windows User" newLength="33"/>
  <rcmt sheetId="5" cell="H329" guid="{90645541-FFDA-43AD-988E-B402C5B9F0A1}" author="Windows User" newLength="33"/>
  <rcmt sheetId="5" cell="H330" guid="{71899B66-1C21-41F9-B9E4-291D6BE937B1}" author="Windows User" newLength="33"/>
  <rcmt sheetId="5" cell="H331" guid="{8CA72528-EAEA-47E1-9E71-CB0F4D68904B}" author="Windows User" newLength="33"/>
  <rcmt sheetId="5" cell="H332" guid="{03859FB5-3341-4BFC-87ED-B9BBADB62416}" author="Windows User" newLength="33"/>
  <rcmt sheetId="5" cell="H333" guid="{745A30AD-8468-4412-B892-D0005222DAE1}" author="Windows User" newLength="33"/>
  <rcmt sheetId="5" cell="H334" guid="{BBC6D359-166B-4F76-9BA1-D94511B3F7A4}" author="Windows User" newLength="33"/>
  <rcmt sheetId="5" cell="H335" guid="{8BB2FA58-EDF8-47D3-8760-BBA1DFDF8CF7}" author="Windows User" newLength="33"/>
  <rcmt sheetId="5" cell="H336" guid="{117A1600-4DC6-41EB-82DF-DDEBB73B98D5}" author="Windows User" newLength="33"/>
  <rcmt sheetId="5" cell="H337" guid="{2A3E8A72-9FBC-4AA3-9702-112F980D7837}" author="Windows User" newLength="33"/>
  <rcmt sheetId="5" cell="H338" guid="{48BF77B6-304F-493E-AB4C-48EA51B43B5A}" author="Windows User" newLength="33"/>
  <rcmt sheetId="5" cell="H339" guid="{26114875-B7F3-4D0C-8268-FD914B813171}" author="Windows User" newLength="33"/>
  <rcmt sheetId="5" cell="H340" guid="{1C3A1931-E74E-44A5-89FD-F2B83345AB7A}" author="Windows User" newLength="33"/>
  <rcmt sheetId="5" cell="H341" guid="{4F95324F-698B-4210-9BCF-DFCCBD615F0E}" author="Windows User" newLength="33"/>
  <rcmt sheetId="5" cell="H342" guid="{1C42D9DA-EFD2-44A9-A610-4DDF5EA4093D}" author="Windows User" newLength="33"/>
  <rcmt sheetId="5" cell="H343" guid="{FAB3D78F-A683-42A4-B969-2088A1EA5C5C}" author="Windows User" newLength="33"/>
  <rcmt sheetId="5" cell="H344" guid="{D4B0AE0A-1F34-4D85-9997-A90D0DE962E3}" author="Windows User" newLength="33"/>
  <rcmt sheetId="5" cell="H345" guid="{9D4B57BC-84FE-421F-836F-06AA619585DD}" author="Windows User" newLength="33"/>
  <rcmt sheetId="5" cell="H346" guid="{6452E8F6-8097-4933-A14D-9A8A921265C3}" author="Windows User" newLength="33"/>
  <rcmt sheetId="5" cell="H347" guid="{2A59DB51-0366-413E-976A-84C1D29619E6}" author="Windows User" newLength="33"/>
  <rcmt sheetId="5" cell="H348" guid="{D50C175C-1065-4AD3-AD8D-85DB79157F7A}" author="Windows User" newLength="33"/>
  <rcmt sheetId="5" cell="H349" guid="{B426EE46-18F2-47AC-A5C2-E16BD3A92609}" author="Windows User" newLength="33"/>
  <rcmt sheetId="5" cell="H362" guid="{F4C3D4AE-0940-46DC-9B6C-EFAF94F4F2AD}" author="Windows User" newLength="33"/>
  <rcmt sheetId="5" cell="H363" guid="{B8FA9206-2B76-4A92-BA17-82E04A180F62}" author="Windows User" newLength="33"/>
  <rcmt sheetId="5" cell="H364" guid="{C3944357-3057-4FAB-8775-BBBF26616A1B}" author="Windows User" newLength="33"/>
  <rcmt sheetId="5" cell="H365" guid="{F2B9B9C8-47B8-4877-8423-20AB306C641A}" author="Windows User" newLength="33"/>
  <rcmt sheetId="5" cell="H366" guid="{429389AD-F649-41CD-BFF1-91B0DC27C15E}" author="Windows User" newLength="33"/>
  <rcmt sheetId="5" cell="H367" guid="{A79467E7-1F05-430C-97A9-C1F6DE0A7CBC}" author="Windows User" newLength="33"/>
  <rcmt sheetId="5" cell="H368" guid="{2422B685-60A8-446E-A71A-4226330C8359}" author="Windows User" newLength="33"/>
  <rcmt sheetId="5" cell="H369" guid="{327D76FD-5C65-4E2D-A584-B8B4AB5363BA}" author="Windows User" newLength="33"/>
  <rcmt sheetId="5" cell="H370" guid="{A69DC6E8-3CA2-4BB8-997D-EF2B95E67123}" author="Windows User" newLength="33"/>
  <rcmt sheetId="5" cell="H371" guid="{3FD3B2DA-19FF-4614-BF5B-7DE260B1D38C}" author="Windows User" newLength="33"/>
  <rcmt sheetId="5" cell="H372" guid="{A5A32B57-AF2A-422D-AC4D-113704208F51}" author="Windows User" newLength="33"/>
  <rcmt sheetId="5" cell="H373" guid="{2051267A-8F71-4242-83AA-40778A67A4E3}" author="Windows User" newLength="33"/>
</revisions>
</file>

<file path=xl/revisions/revisionLog7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559" sId="5">
    <oc r="C376" t="inlineStr">
      <is>
        <t>China</t>
      </is>
    </oc>
    <nc r="C376" t="inlineStr">
      <is>
        <t>SAMSUNG</t>
      </is>
    </nc>
  </rcc>
</revisions>
</file>

<file path=xl/revisions/revisionLog7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375" guid="{20D86DD7-55DD-4131-ACDC-D035B540FE68}" author="Windows User" newLength="14"/>
  <rcmt sheetId="5" cell="H376" guid="{EED83431-064E-462B-9F2B-2DD1A07A62BF}" author="Windows User" newLength="33"/>
  <rcmt sheetId="5" cell="H377" guid="{269AA181-5FE4-4E10-B30E-83F3463759BA}" author="Windows User" newLength="33"/>
  <rcmt sheetId="5" cell="H378" guid="{CBE29E09-9384-4422-AE4A-287301C3464D}" author="Windows User" newLength="33"/>
</revisions>
</file>

<file path=xl/revisions/revisionLog7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78" sId="5">
    <nc r="H234">
      <v>1450</v>
    </nc>
  </rcc>
</revisions>
</file>

<file path=xl/revisions/revisionLog7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560" sId="5">
    <nc r="F279">
      <v>5</v>
    </nc>
  </rcc>
</revisions>
</file>

<file path=xl/revisions/revisionLog75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561" sId="5">
    <oc r="D280" t="inlineStr">
      <is>
        <t>panel</t>
      </is>
    </oc>
    <nc r="D280"/>
  </rcc>
  <rcc rId="9562" sId="5">
    <oc r="D448" t="inlineStr">
      <is>
        <t>Battery</t>
      </is>
    </oc>
    <nc r="D448" t="inlineStr">
      <is>
        <t>j 3330</t>
      </is>
    </nc>
  </rcc>
  <rcc rId="9563" sId="5">
    <oc r="F436">
      <v>2</v>
    </oc>
    <nc r="F436"/>
  </rcc>
</revisions>
</file>

<file path=xl/revisions/revisionLog75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564" sId="5">
    <oc r="F1" t="inlineStr">
      <is>
        <t>Qty_Taken</t>
      </is>
    </oc>
    <nc r="F1"/>
  </rcc>
</revisions>
</file>

<file path=xl/revisions/revisionLog75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565" sId="5">
    <oc r="B314" t="inlineStr">
      <is>
        <t>J730</t>
      </is>
    </oc>
    <nc r="B314" t="inlineStr">
      <is>
        <t>j5</t>
      </is>
    </nc>
  </rcc>
  <rcc rId="9566" sId="5">
    <oc r="B75" t="inlineStr">
      <is>
        <t>LT100</t>
      </is>
    </oc>
    <nc r="B75"/>
  </rcc>
  <rcc rId="9567" sId="5">
    <oc r="E292">
      <v>2</v>
    </oc>
    <nc r="E292">
      <v>0</v>
    </nc>
  </rcc>
  <rcc rId="9568" sId="5">
    <oc r="F292">
      <v>2</v>
    </oc>
    <nc r="F292">
      <v>0</v>
    </nc>
  </rcc>
</revisions>
</file>

<file path=xl/revisions/revisionLog75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292" guid="{00000000-0000-0000-0000-000000000000}" action="delete" author="Windows User"/>
  <rcmt sheetId="5" cell="H292" guid="{BBF18B06-07C7-457C-8604-551A5B799CA4}" author="Windows User" newLength="33"/>
</revisions>
</file>

<file path=xl/revisions/revisionLog75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9569" sId="5" ref="A279:XFD279" action="insertRow"/>
  <rcc rId="9570" sId="5">
    <nc r="C279" t="inlineStr">
      <is>
        <t>HUAWEI</t>
      </is>
    </nc>
  </rcc>
  <rcc rId="9571" sId="5">
    <nc r="D279" t="inlineStr">
      <is>
        <t>Panel</t>
      </is>
    </nc>
  </rcc>
  <rcc rId="9572" sId="5">
    <nc r="G279">
      <v>0</v>
    </nc>
  </rcc>
  <rcc rId="9573" sId="5">
    <nc r="H279">
      <v>2400</v>
    </nc>
  </rcc>
  <rcc rId="9574" sId="5">
    <nc r="A279" t="inlineStr">
      <is>
        <t>133X</t>
      </is>
    </nc>
  </rcc>
  <rcc rId="9575" sId="5">
    <nc r="B279" t="inlineStr">
      <is>
        <t>Huwaie G6</t>
      </is>
    </nc>
  </rcc>
  <rcc rId="9576" sId="5">
    <nc r="E279">
      <v>1</v>
    </nc>
  </rcc>
  <rcc rId="9577" sId="5">
    <nc r="F279">
      <v>1</v>
    </nc>
  </rcc>
</revisions>
</file>

<file path=xl/revisions/revisionLog75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578" sId="5">
    <oc r="H279">
      <v>2400</v>
    </oc>
    <nc r="H279"/>
  </rcc>
</revisions>
</file>

<file path=xl/revisions/revisionLog75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579" sId="5">
    <oc r="F280">
      <v>5</v>
    </oc>
    <nc r="F280"/>
  </rcc>
</revisions>
</file>

<file path=xl/revisions/revisionLog75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580" sId="5">
    <oc r="E244">
      <v>0</v>
    </oc>
    <nc r="E244">
      <v>2</v>
    </nc>
  </rcc>
  <rcc rId="9581" sId="5">
    <oc r="F244">
      <v>0</v>
    </oc>
    <nc r="F244">
      <v>2</v>
    </nc>
  </rcc>
  <rcc rId="9582" sId="5">
    <oc r="H244">
      <v>2200</v>
    </oc>
    <nc r="H244">
      <v>2000</v>
    </nc>
  </rcc>
</revisions>
</file>

<file path=xl/revisions/revisionLog75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5" sqref="E244:F244">
    <dxf>
      <fill>
        <patternFill>
          <bgColor theme="2"/>
        </patternFill>
      </fill>
    </dxf>
  </rfmt>
</revisions>
</file>

<file path=xl/revisions/revisionLog7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79" sId="5" ref="A178:XFD178" action="insertRow"/>
  <rcc rId="580" sId="5">
    <nc r="A178" t="inlineStr">
      <is>
        <t>134N</t>
      </is>
    </nc>
  </rcc>
  <rcc rId="581" sId="5">
    <nc r="B178" t="inlineStr">
      <is>
        <t>4x Honor</t>
      </is>
    </nc>
  </rcc>
  <rcc rId="582" sId="5">
    <nc r="C178" t="inlineStr">
      <is>
        <t>HUAWEI</t>
      </is>
    </nc>
  </rcc>
  <rcc rId="583" sId="5">
    <nc r="D178" t="inlineStr">
      <is>
        <t>Panel</t>
      </is>
    </nc>
  </rcc>
  <rcc rId="584" sId="5">
    <nc r="E178">
      <v>1</v>
    </nc>
  </rcc>
  <rcc rId="585" sId="5">
    <nc r="F178">
      <v>1</v>
    </nc>
  </rcc>
  <rcc rId="586" sId="5">
    <nc r="G178">
      <v>0</v>
    </nc>
  </rcc>
  <rfmt sheetId="5" sqref="G176:G178" start="0" length="2147483647">
    <dxf>
      <font>
        <color theme="2"/>
      </font>
    </dxf>
  </rfmt>
  <rfmt sheetId="5" sqref="L176" start="0" length="2147483647">
    <dxf>
      <font/>
    </dxf>
  </rfmt>
  <rfmt sheetId="5" sqref="G176:G178">
    <dxf>
      <fill>
        <patternFill>
          <bgColor theme="2"/>
        </patternFill>
      </fill>
    </dxf>
  </rfmt>
  <rfmt sheetId="5" sqref="G176:G178" start="0" length="2147483647">
    <dxf>
      <font>
        <color auto="1"/>
      </font>
    </dxf>
  </rfmt>
</revisions>
</file>

<file path=xl/revisions/revisionLog76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583" sId="5">
    <oc r="E275">
      <v>0</v>
    </oc>
    <nc r="E275">
      <v>2</v>
    </nc>
  </rcc>
  <rcc rId="9584" sId="5">
    <oc r="F275">
      <v>0</v>
    </oc>
    <nc r="F275">
      <v>2</v>
    </nc>
  </rcc>
  <rcc rId="9585" sId="5">
    <oc r="H275">
      <v>3000</v>
    </oc>
    <nc r="H275">
      <v>3200</v>
    </nc>
  </rcc>
</revisions>
</file>

<file path=xl/revisions/revisionLog76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275" guid="{00000000-0000-0000-0000-000000000000}" action="delete" author="Windows User"/>
  <rcmt sheetId="5" cell="H244" guid="{00000000-0000-0000-0000-000000000000}" action="delete" author="Windows User"/>
  <rcmt sheetId="5" cell="H244" guid="{C10B3C66-09ED-45A1-BEF5-914E6DCF9068}" author="Windows User" newLength="33"/>
  <rcmt sheetId="5" cell="H275" guid="{06630FA7-8BEB-485E-90E5-019F22263707}" author="Windows User" newLength="33"/>
</revisions>
</file>

<file path=xl/revisions/revisionLog76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586" sId="5">
    <oc r="E341">
      <v>0</v>
    </oc>
    <nc r="E341">
      <v>5</v>
    </nc>
  </rcc>
  <rcc rId="9587" sId="5">
    <oc r="F341">
      <v>0</v>
    </oc>
    <nc r="F341">
      <v>5</v>
    </nc>
  </rcc>
  <rfmt sheetId="5" sqref="E341:F341">
    <dxf>
      <fill>
        <patternFill>
          <bgColor theme="2"/>
        </patternFill>
      </fill>
    </dxf>
  </rfmt>
  <rcmt sheetId="5" cell="H341" guid="{00000000-0000-0000-0000-000000000000}" action="delete" author="Windows User"/>
  <rcmt sheetId="5" cell="H341" guid="{1999A949-E75F-48AB-9BC8-A0296BF0E9E6}" author="Windows User" newLength="33"/>
</revisions>
</file>

<file path=xl/revisions/revisionLog76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588" sId="5">
    <oc r="C274" t="inlineStr">
      <is>
        <t>HUAWEI</t>
      </is>
    </oc>
    <nc r="C274" t="inlineStr">
      <is>
        <t>awd</t>
      </is>
    </nc>
  </rcc>
  <rcv guid="{6DE08AC6-364D-41DA-BBF2-05E02A4870BC}" action="delete"/>
  <rdn rId="0" localSheetId="5" customView="1" name="Z_6DE08AC6_364D_41DA_BBF2_05E02A4870BC_.wvu.FilterData" hidden="1" oldHidden="1">
    <formula>'black and white print'!$D$1:$D$1490</formula>
    <oldFormula>'black and white print'!$D$1:$D$1490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76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592" sId="5">
    <oc r="C274" t="inlineStr">
      <is>
        <t>awd</t>
      </is>
    </oc>
    <nc r="C274" t="inlineStr">
      <is>
        <t>HUAWEI</t>
      </is>
    </nc>
  </rcc>
</revisions>
</file>

<file path=xl/revisions/revisionLog76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5" sqref="E275:F275">
    <dxf>
      <fill>
        <patternFill>
          <bgColor theme="2"/>
        </patternFill>
      </fill>
    </dxf>
  </rfmt>
</revisions>
</file>

<file path=xl/revisions/revisionLog76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593" sId="5">
    <oc r="E308">
      <v>1</v>
    </oc>
    <nc r="E308">
      <v>0</v>
    </nc>
  </rcc>
  <rcc rId="9594" sId="5">
    <oc r="F308">
      <v>1</v>
    </oc>
    <nc r="F308">
      <v>0</v>
    </nc>
  </rcc>
  <rcmt sheetId="5" cell="H308" guid="{00000000-0000-0000-0000-000000000000}" action="delete" author="Windows User"/>
</revisions>
</file>

<file path=xl/revisions/revisionLog76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274" guid="{00000000-0000-0000-0000-000000000000}" action="delete" author="Windows User"/>
  <rcmt sheetId="5" cell="H274" guid="{E90CF21C-DF34-435C-97F8-24C45EB8AAFB}" author="Windows User" newLength="32"/>
  <rcmt sheetId="5" cell="H279" guid="{2013D9A3-B6F8-4AF2-8152-B92A72658147}" author="Windows User" newLength="14"/>
  <rcv guid="{6DE08AC6-364D-41DA-BBF2-05E02A4870BC}" action="delete"/>
  <rdn rId="0" localSheetId="5" customView="1" name="Z_6DE08AC6_364D_41DA_BBF2_05E02A4870BC_.wvu.FilterData" hidden="1" oldHidden="1">
    <formula>'black and white print'!$D$1:$D$1490</formula>
    <oldFormula>'black and white print'!$D$1:$D$1490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76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598" sId="5">
    <oc r="E218">
      <v>3</v>
    </oc>
    <nc r="E218">
      <v>2</v>
    </nc>
  </rcc>
  <rcc rId="9599" sId="5">
    <oc r="F218">
      <v>3</v>
    </oc>
    <nc r="F218">
      <v>22</v>
    </nc>
  </rcc>
  <rcmt sheetId="5" cell="H218" guid="{00000000-0000-0000-0000-000000000000}" action="delete" author="Windows User"/>
  <rcc rId="9600" sId="5">
    <oc r="E244">
      <v>2</v>
    </oc>
    <nc r="E244">
      <v>1</v>
    </nc>
  </rcc>
  <rcc rId="9601" sId="5">
    <oc r="F244">
      <v>2</v>
    </oc>
    <nc r="F244">
      <v>1</v>
    </nc>
  </rcc>
  <rcmt sheetId="5" cell="H244" guid="{00000000-0000-0000-0000-000000000000}" action="delete" author="Windows User"/>
  <rcc rId="9602" sId="5">
    <oc r="E281">
      <v>5</v>
    </oc>
    <nc r="E281">
      <v>4</v>
    </nc>
  </rcc>
  <rcc rId="9603" sId="5">
    <oc r="F281">
      <v>5</v>
    </oc>
    <nc r="F281">
      <v>4</v>
    </nc>
  </rcc>
  <rcmt sheetId="5" cell="H281" guid="{00000000-0000-0000-0000-000000000000}" action="delete" author="Windows User"/>
  <rcc rId="9604" sId="5">
    <oc r="E82">
      <v>8</v>
    </oc>
    <nc r="E82">
      <v>7</v>
    </nc>
  </rcc>
  <rcc rId="9605" sId="5">
    <oc r="F82">
      <v>8</v>
    </oc>
    <nc r="F82">
      <v>7</v>
    </nc>
  </rcc>
  <rcmt sheetId="5" cell="H82" guid="{00000000-0000-0000-0000-000000000000}" action="delete" author="Windows User"/>
  <rcc rId="9606" sId="5">
    <oc r="E310">
      <v>4</v>
    </oc>
    <nc r="E310">
      <v>3</v>
    </nc>
  </rcc>
  <rcc rId="9607" sId="5">
    <oc r="F310">
      <v>4</v>
    </oc>
    <nc r="F310">
      <v>3</v>
    </nc>
  </rcc>
  <rcmt sheetId="5" cell="H310" guid="{00000000-0000-0000-0000-000000000000}" action="delete" author="Windows User"/>
  <rcmt sheetId="5" cell="H310" guid="{00000000-0000-0000-0000-000000000000}" action="delete" author="Windows User"/>
  <rcc rId="9608" sId="5">
    <oc r="E139">
      <v>2</v>
    </oc>
    <nc r="E139">
      <v>1</v>
    </nc>
  </rcc>
  <rcc rId="9609" sId="5">
    <oc r="F139">
      <v>2</v>
    </oc>
    <nc r="F139">
      <v>1</v>
    </nc>
  </rcc>
  <rcmt sheetId="5" cell="H139" guid="{00000000-0000-0000-0000-000000000000}" action="delete" author="Windows User"/>
  <rcc rId="9610" sId="5">
    <oc r="E224">
      <v>4</v>
    </oc>
    <nc r="E224">
      <v>3</v>
    </nc>
  </rcc>
  <rcc rId="9611" sId="5">
    <oc r="F224">
      <v>4</v>
    </oc>
    <nc r="F224">
      <v>3</v>
    </nc>
  </rcc>
  <rcmt sheetId="5" cell="H224" guid="{00000000-0000-0000-0000-000000000000}" action="delete" author="Windows User"/>
  <rcc rId="9612" sId="5">
    <oc r="E56">
      <v>3</v>
    </oc>
    <nc r="E56">
      <v>2</v>
    </nc>
  </rcc>
  <rcc rId="9613" sId="5">
    <oc r="F56">
      <v>3</v>
    </oc>
    <nc r="F56">
      <v>2</v>
    </nc>
  </rcc>
  <rcmt sheetId="5" cell="H56" guid="{00000000-0000-0000-0000-000000000000}" action="delete" author="Windows User"/>
  <rcmt sheetId="5" cell="H56" guid="{4471B3CE-8F4F-4639-9225-36E8795FA591}" author="Windows User" newLength="33"/>
</revisions>
</file>

<file path=xl/revisions/revisionLog76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614" sId="5">
    <oc r="F218">
      <v>22</v>
    </oc>
    <nc r="F218">
      <v>2</v>
    </nc>
  </rcc>
  <rcc rId="9615" sId="5">
    <oc r="E200">
      <v>2</v>
    </oc>
    <nc r="E200">
      <v>1</v>
    </nc>
  </rcc>
  <rcc rId="9616" sId="5">
    <oc r="F200">
      <v>2</v>
    </oc>
    <nc r="F200">
      <v>1</v>
    </nc>
  </rcc>
  <rcmt sheetId="5" cell="H200" guid="{00000000-0000-0000-0000-000000000000}" action="delete" author="Windows User"/>
  <rcmt sheetId="5" cell="H200" guid="{00000000-0000-0000-0000-000000000000}" action="delete" author="Windows User"/>
  <rcmt sheetId="5" cell="H200" guid="{ED995F22-316D-4BBA-9327-819D660C7C49}" author="Windows User" newLength="33"/>
</revisions>
</file>

<file path=xl/revisions/revisionLog7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87" sId="5">
    <nc r="H178">
      <v>1700</v>
    </nc>
  </rcc>
</revisions>
</file>

<file path=xl/revisions/revisionLog77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617" sId="5">
    <oc r="E213">
      <v>2</v>
    </oc>
    <nc r="E213">
      <v>1</v>
    </nc>
  </rcc>
  <rcc rId="9618" sId="5">
    <oc r="F213">
      <v>2</v>
    </oc>
    <nc r="F213">
      <v>1</v>
    </nc>
  </rcc>
  <rcmt sheetId="5" cell="H213" guid="{00000000-0000-0000-0000-000000000000}" action="delete" author="Windows User"/>
  <rcmt sheetId="5" cell="H201" guid="{00000000-0000-0000-0000-000000000000}" action="delete" author="Windows User"/>
  <rcc rId="9619" sId="5">
    <oc r="E289">
      <v>5</v>
    </oc>
    <nc r="E289">
      <v>4</v>
    </nc>
  </rcc>
  <rcc rId="9620" sId="5">
    <oc r="F289">
      <v>5</v>
    </oc>
    <nc r="F289">
      <v>4</v>
    </nc>
  </rcc>
  <rcmt sheetId="5" cell="H289" guid="{00000000-0000-0000-0000-000000000000}" action="delete" author="Windows User"/>
  <rcc rId="9621" sId="5">
    <oc r="E51">
      <v>1</v>
    </oc>
    <nc r="E51">
      <v>0</v>
    </nc>
  </rcc>
  <rcc rId="9622" sId="5">
    <oc r="F51">
      <v>1</v>
    </oc>
    <nc r="F51">
      <v>0</v>
    </nc>
  </rcc>
  <rcmt sheetId="5" cell="H51" guid="{00000000-0000-0000-0000-000000000000}" action="delete" author="Windows User"/>
  <rcc rId="9623" sId="5">
    <oc r="E9">
      <v>18</v>
    </oc>
    <nc r="E9">
      <v>12</v>
    </nc>
  </rcc>
  <rcc rId="9624" sId="5">
    <oc r="F9">
      <v>18</v>
    </oc>
    <nc r="F9">
      <v>12</v>
    </nc>
  </rcc>
  <rcc rId="9625" sId="5">
    <oc r="E269">
      <v>1</v>
    </oc>
    <nc r="E269">
      <v>0</v>
    </nc>
  </rcc>
  <rcc rId="9626" sId="5">
    <oc r="F269">
      <v>1</v>
    </oc>
    <nc r="F269">
      <v>0</v>
    </nc>
  </rcc>
  <rcmt sheetId="5" cell="H269" guid="{00000000-0000-0000-0000-000000000000}" action="delete" author="Windows User"/>
  <rcc rId="9627" sId="5">
    <oc r="E296">
      <v>1</v>
    </oc>
    <nc r="E296">
      <v>0</v>
    </nc>
  </rcc>
  <rcc rId="9628" sId="5">
    <oc r="F296">
      <v>1</v>
    </oc>
    <nc r="F296">
      <v>0</v>
    </nc>
  </rcc>
  <rcmt sheetId="5" cell="H296" guid="{00000000-0000-0000-0000-000000000000}" action="delete" author="Windows User"/>
  <rcc rId="9629" sId="5">
    <oc r="E291">
      <v>2</v>
    </oc>
    <nc r="E291">
      <v>1</v>
    </nc>
  </rcc>
  <rcc rId="9630" sId="5">
    <oc r="F291">
      <v>2</v>
    </oc>
    <nc r="F291">
      <v>1</v>
    </nc>
  </rcc>
  <rcmt sheetId="5" cell="H291" guid="{00000000-0000-0000-0000-000000000000}" action="delete" author="Windows User"/>
  <rcc rId="9631" sId="5">
    <oc r="E302">
      <v>2</v>
    </oc>
    <nc r="E302">
      <v>1</v>
    </nc>
  </rcc>
  <rcc rId="9632" sId="5">
    <oc r="F302">
      <v>2</v>
    </oc>
    <nc r="F302">
      <v>1</v>
    </nc>
  </rcc>
  <rcmt sheetId="5" cell="H302" guid="{00000000-0000-0000-0000-000000000000}" action="delete" author="Windows User"/>
  <rcc rId="9633" sId="5">
    <oc r="E174">
      <v>1</v>
    </oc>
    <nc r="E174">
      <v>0</v>
    </nc>
  </rcc>
  <rcc rId="9634" sId="5">
    <oc r="F174">
      <v>1</v>
    </oc>
    <nc r="F174">
      <v>0</v>
    </nc>
  </rcc>
  <rcmt sheetId="5" cell="H174" guid="{00000000-0000-0000-0000-000000000000}" action="delete" author="Windows User"/>
</revisions>
</file>

<file path=xl/revisions/revisionLog77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635" sId="5">
    <oc r="B168" t="inlineStr">
      <is>
        <t>x572</t>
      </is>
    </oc>
    <nc r="B168" t="inlineStr">
      <is>
        <t>FFVV</t>
      </is>
    </nc>
  </rcc>
</revisions>
</file>

<file path=xl/revisions/revisionLog77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6DE08AC6-364D-41DA-BBF2-05E02A4870BC}" action="delete"/>
  <rdn rId="0" localSheetId="5" customView="1" name="Z_6DE08AC6_364D_41DA_BBF2_05E02A4870BC_.wvu.FilterData" hidden="1" oldHidden="1">
    <formula>'black and white print'!$D$1:$D$1490</formula>
    <oldFormula>'black and white print'!$D$1:$D$1490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77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639" sId="5">
    <oc r="B394" t="inlineStr">
      <is>
        <t>Power 8/ 20 pin</t>
      </is>
    </oc>
    <nc r="B394"/>
  </rcc>
  <rcc rId="9640" sId="5">
    <nc r="H9">
      <v>350</v>
    </nc>
  </rcc>
  <rcc rId="9641" sId="5">
    <nc r="H11">
      <v>350</v>
    </nc>
  </rcc>
  <rcc rId="9642" sId="5">
    <nc r="H22">
      <v>160</v>
    </nc>
  </rcc>
  <rcc rId="9643" sId="5">
    <nc r="H26">
      <v>180</v>
    </nc>
  </rcc>
  <rcc rId="9644" sId="5">
    <nc r="H69">
      <v>165</v>
    </nc>
  </rcc>
  <rcc rId="9645" sId="5">
    <nc r="H70">
      <v>165</v>
    </nc>
  </rcc>
  <rcc rId="9646" sId="5">
    <nc r="H71">
      <v>165</v>
    </nc>
  </rcc>
  <rcc rId="9647" sId="5">
    <nc r="H79">
      <v>180</v>
    </nc>
  </rcc>
  <rcc rId="9648" sId="5">
    <nc r="H94">
      <v>160</v>
    </nc>
  </rcc>
  <rcc rId="9649" sId="5">
    <nc r="H102">
      <v>180</v>
    </nc>
  </rcc>
  <rcc rId="9650" sId="5">
    <nc r="H113">
      <v>170</v>
    </nc>
  </rcc>
  <rfmt sheetId="5" sqref="A149:H149" start="0" length="2147483647">
    <dxf>
      <font>
        <color theme="1"/>
      </font>
    </dxf>
  </rfmt>
  <rfmt sheetId="5" sqref="A149" start="0" length="0">
    <dxf>
      <font>
        <sz val="20"/>
        <color rgb="FFFFFF00"/>
      </font>
    </dxf>
  </rfmt>
  <rcc rId="9651" sId="5">
    <oc r="K158">
      <f>(E158*H158)</f>
    </oc>
    <nc r="K158"/>
  </rcc>
  <rcc rId="9652" sId="5">
    <oc r="K2">
      <f>(E2*H2)</f>
    </oc>
    <nc r="K2">
      <f>(F2*H2)</f>
    </nc>
  </rcc>
  <rcc rId="9653" sId="5">
    <oc r="K3">
      <f>(E3*H3)</f>
    </oc>
    <nc r="K3">
      <f>(F3*H3)</f>
    </nc>
  </rcc>
  <rcc rId="9654" sId="5">
    <oc r="K4">
      <f>(E4*H4)</f>
    </oc>
    <nc r="K4">
      <f>(F4*H4)</f>
    </nc>
  </rcc>
  <rcc rId="9655" sId="5">
    <oc r="K5">
      <f>(E5*H5)</f>
    </oc>
    <nc r="K5">
      <f>(F5*H5)</f>
    </nc>
  </rcc>
  <rcc rId="9656" sId="5">
    <oc r="K6">
      <f>(E6*H6)</f>
    </oc>
    <nc r="K6">
      <f>(F6*H6)</f>
    </nc>
  </rcc>
  <rcc rId="9657" sId="5">
    <oc r="K7">
      <f>(E7*H7)</f>
    </oc>
    <nc r="K7">
      <f>(F7*H7)</f>
    </nc>
  </rcc>
  <rcc rId="9658" sId="5">
    <oc r="K8">
      <f>(E8*H8)</f>
    </oc>
    <nc r="K8">
      <f>(F8*H8)</f>
    </nc>
  </rcc>
  <rcc rId="9659" sId="5">
    <oc r="K9">
      <f>(E9*H9)</f>
    </oc>
    <nc r="K9">
      <f>(F9*H9)</f>
    </nc>
  </rcc>
  <rcc rId="9660" sId="5">
    <oc r="K10">
      <f>(E10*H10)</f>
    </oc>
    <nc r="K10">
      <f>(F10*H10)</f>
    </nc>
  </rcc>
  <rcc rId="9661" sId="5">
    <oc r="K11">
      <f>(#REF!*#REF!)</f>
    </oc>
    <nc r="K11">
      <f>(F11*H11)</f>
    </nc>
  </rcc>
  <rcc rId="9662" sId="5">
    <oc r="K12">
      <f>(E12*H12)</f>
    </oc>
    <nc r="K12">
      <f>(F12*H12)</f>
    </nc>
  </rcc>
  <rcc rId="9663" sId="5">
    <oc r="K13">
      <f>(E13*H13)</f>
    </oc>
    <nc r="K13">
      <f>(F13*H13)</f>
    </nc>
  </rcc>
  <rcc rId="9664" sId="5">
    <oc r="K14">
      <f>(E14*H14)</f>
    </oc>
    <nc r="K14">
      <f>(F14*H14)</f>
    </nc>
  </rcc>
  <rcc rId="9665" sId="5">
    <oc r="K15">
      <f>(E15*H15)</f>
    </oc>
    <nc r="K15">
      <f>(F15*H15)</f>
    </nc>
  </rcc>
  <rcc rId="9666" sId="5">
    <oc r="K16">
      <f>(E16*H16)</f>
    </oc>
    <nc r="K16">
      <f>(F16*H16)</f>
    </nc>
  </rcc>
  <rcc rId="9667" sId="5">
    <oc r="K17">
      <f>(E17*H17)</f>
    </oc>
    <nc r="K17">
      <f>(F17*H17)</f>
    </nc>
  </rcc>
  <rcc rId="9668" sId="5">
    <oc r="K18">
      <f>(E18*H18)</f>
    </oc>
    <nc r="K18">
      <f>(F18*H18)</f>
    </nc>
  </rcc>
  <rcc rId="9669" sId="5">
    <oc r="K19">
      <f>(E19*H19)</f>
    </oc>
    <nc r="K19">
      <f>(F19*H19)</f>
    </nc>
  </rcc>
  <rcc rId="9670" sId="5">
    <oc r="K20">
      <f>(E20*H20)</f>
    </oc>
    <nc r="K20">
      <f>(F20*H20)</f>
    </nc>
  </rcc>
  <rcc rId="9671" sId="5">
    <oc r="K21">
      <f>(E21*H21)</f>
    </oc>
    <nc r="K21">
      <f>(F21*H21)</f>
    </nc>
  </rcc>
  <rcc rId="9672" sId="5">
    <oc r="K22">
      <f>(E22*H22)</f>
    </oc>
    <nc r="K22">
      <f>(F22*H22)</f>
    </nc>
  </rcc>
  <rcc rId="9673" sId="5">
    <oc r="K23">
      <f>(E23*H23)</f>
    </oc>
    <nc r="K23">
      <f>(F23*H23)</f>
    </nc>
  </rcc>
  <rcc rId="9674" sId="5">
    <oc r="K24">
      <f>(E24*H24)</f>
    </oc>
    <nc r="K24">
      <f>(F24*H24)</f>
    </nc>
  </rcc>
  <rcc rId="9675" sId="5">
    <oc r="K25">
      <f>(E25*H25)</f>
    </oc>
    <nc r="K25">
      <f>(F25*H25)</f>
    </nc>
  </rcc>
  <rcc rId="9676" sId="5">
    <nc r="K26">
      <f>(F26*H26)</f>
    </nc>
  </rcc>
  <rcc rId="9677" sId="5">
    <oc r="K27">
      <f>(E27*H27)</f>
    </oc>
    <nc r="K27">
      <f>(F27*H27)</f>
    </nc>
  </rcc>
  <rcc rId="9678" sId="5">
    <oc r="K28">
      <f>(E28*H28)</f>
    </oc>
    <nc r="K28">
      <f>(F28*H28)</f>
    </nc>
  </rcc>
  <rcc rId="9679" sId="5">
    <oc r="K29">
      <f>(E29*H29)</f>
    </oc>
    <nc r="K29">
      <f>(F29*H29)</f>
    </nc>
  </rcc>
  <rcc rId="9680" sId="5">
    <oc r="K30">
      <f>(E30*H30)</f>
    </oc>
    <nc r="K30">
      <f>(F30*H30)</f>
    </nc>
  </rcc>
  <rcc rId="9681" sId="5">
    <oc r="K31">
      <f>(E31*H31)</f>
    </oc>
    <nc r="K31">
      <f>(F31*H31)</f>
    </nc>
  </rcc>
  <rcc rId="9682" sId="5">
    <nc r="K32">
      <f>(F32*H32)</f>
    </nc>
  </rcc>
  <rcc rId="9683" sId="5">
    <nc r="K33">
      <f>(F33*H33)</f>
    </nc>
  </rcc>
  <rcc rId="9684" sId="5">
    <nc r="K34">
      <f>(F34*H34)</f>
    </nc>
  </rcc>
  <rcc rId="9685" sId="5">
    <oc r="K35">
      <f>(E35*H35)</f>
    </oc>
    <nc r="K35">
      <f>(F35*H35)</f>
    </nc>
  </rcc>
  <rcc rId="9686" sId="5">
    <oc r="K36">
      <f>(E36*H36)</f>
    </oc>
    <nc r="K36">
      <f>(F36*H36)</f>
    </nc>
  </rcc>
  <rcc rId="9687" sId="5">
    <oc r="K37">
      <f>(E37*H37)</f>
    </oc>
    <nc r="K37">
      <f>(F37*H37)</f>
    </nc>
  </rcc>
  <rcc rId="9688" sId="5">
    <oc r="K38">
      <f>(E38*H38)</f>
    </oc>
    <nc r="K38">
      <f>(F38*H38)</f>
    </nc>
  </rcc>
  <rcc rId="9689" sId="5">
    <oc r="K39">
      <f>(E39*H39)</f>
    </oc>
    <nc r="K39">
      <f>(F39*H39)</f>
    </nc>
  </rcc>
  <rcc rId="9690" sId="5">
    <oc r="K40">
      <f>(E40*H40)</f>
    </oc>
    <nc r="K40">
      <f>(F40*H40)</f>
    </nc>
  </rcc>
  <rcc rId="9691" sId="5">
    <oc r="K41">
      <f>(E41*H41)</f>
    </oc>
    <nc r="K41">
      <f>(F41*H41)</f>
    </nc>
  </rcc>
  <rcc rId="9692" sId="5">
    <oc r="K42">
      <f>(E42*H42)</f>
    </oc>
    <nc r="K42">
      <f>(F42*H42)</f>
    </nc>
  </rcc>
  <rcc rId="9693" sId="5">
    <oc r="K43">
      <f>(E43*H43)</f>
    </oc>
    <nc r="K43">
      <f>(F43*H43)</f>
    </nc>
  </rcc>
  <rcc rId="9694" sId="5">
    <oc r="K44">
      <f>(E44*H44)</f>
    </oc>
    <nc r="K44">
      <f>(F44*H44)</f>
    </nc>
  </rcc>
  <rcc rId="9695" sId="5">
    <oc r="K45">
      <f>(E45*H45)</f>
    </oc>
    <nc r="K45">
      <f>(F45*H45)</f>
    </nc>
  </rcc>
  <rcc rId="9696" sId="5">
    <oc r="K46">
      <f>(E46*H46)</f>
    </oc>
    <nc r="K46">
      <f>(F46*H46)</f>
    </nc>
  </rcc>
  <rcc rId="9697" sId="5">
    <oc r="K47">
      <f>(E47*H47)</f>
    </oc>
    <nc r="K47">
      <f>(F47*H47)</f>
    </nc>
  </rcc>
  <rcc rId="9698" sId="5">
    <oc r="K48">
      <f>(E48*H48)</f>
    </oc>
    <nc r="K48">
      <f>(F48*H48)</f>
    </nc>
  </rcc>
  <rcc rId="9699" sId="5">
    <oc r="K49">
      <f>(E49*H49)</f>
    </oc>
    <nc r="K49">
      <f>(F49*H49)</f>
    </nc>
  </rcc>
  <rcc rId="9700" sId="5">
    <oc r="K50">
      <f>(E50*H50)</f>
    </oc>
    <nc r="K50">
      <f>(F50*H50)</f>
    </nc>
  </rcc>
  <rcc rId="9701" sId="5">
    <oc r="K51">
      <f>(E51*H51)</f>
    </oc>
    <nc r="K51">
      <f>(F51*H51)</f>
    </nc>
  </rcc>
  <rcc rId="9702" sId="5">
    <oc r="K52">
      <f>(E52*H52)</f>
    </oc>
    <nc r="K52">
      <f>(F52*H52)</f>
    </nc>
  </rcc>
  <rcc rId="9703" sId="5">
    <oc r="K53">
      <f>(E53*H53)</f>
    </oc>
    <nc r="K53">
      <f>(F53*H53)</f>
    </nc>
  </rcc>
  <rcc rId="9704" sId="5">
    <oc r="K54">
      <f>(E54*H54)</f>
    </oc>
    <nc r="K54">
      <f>(F54*H54)</f>
    </nc>
  </rcc>
  <rcc rId="9705" sId="5">
    <oc r="K55">
      <f>(E55*H55)</f>
    </oc>
    <nc r="K55">
      <f>(F55*H55)</f>
    </nc>
  </rcc>
  <rcc rId="9706" sId="5">
    <oc r="K56">
      <f>(E56*H56)</f>
    </oc>
    <nc r="K56">
      <f>(F56*H56)</f>
    </nc>
  </rcc>
  <rcc rId="9707" sId="5">
    <oc r="K57">
      <f>(E57*H57)</f>
    </oc>
    <nc r="K57">
      <f>(F57*H57)</f>
    </nc>
  </rcc>
  <rcc rId="9708" sId="5">
    <oc r="K58">
      <f>(E58*H58)</f>
    </oc>
    <nc r="K58">
      <f>(F58*H58)</f>
    </nc>
  </rcc>
  <rcc rId="9709" sId="5">
    <oc r="K59">
      <f>(E59*H59)</f>
    </oc>
    <nc r="K59">
      <f>(F59*H59)</f>
    </nc>
  </rcc>
  <rcc rId="9710" sId="5">
    <oc r="K60">
      <f>(E60*H60)</f>
    </oc>
    <nc r="K60">
      <f>(F60*H60)</f>
    </nc>
  </rcc>
  <rcc rId="9711" sId="5">
    <oc r="K61">
      <f>(E61*H61)</f>
    </oc>
    <nc r="K61">
      <f>(F61*H61)</f>
    </nc>
  </rcc>
  <rcc rId="9712" sId="5">
    <oc r="K62">
      <f>(E62*H62)</f>
    </oc>
    <nc r="K62">
      <f>(F62*H62)</f>
    </nc>
  </rcc>
  <rcc rId="9713" sId="5">
    <oc r="K63">
      <f>(E63*H63)</f>
    </oc>
    <nc r="K63">
      <f>(F63*H63)</f>
    </nc>
  </rcc>
  <rcc rId="9714" sId="5">
    <oc r="K64">
      <f>(E64*H64)</f>
    </oc>
    <nc r="K64">
      <f>(F64*H64)</f>
    </nc>
  </rcc>
  <rcc rId="9715" sId="5">
    <oc r="K65">
      <f>(E65*H65)</f>
    </oc>
    <nc r="K65">
      <f>(F65*H65)</f>
    </nc>
  </rcc>
  <rcc rId="9716" sId="5">
    <oc r="K66">
      <f>(E66*H66)</f>
    </oc>
    <nc r="K66">
      <f>(F66*H66)</f>
    </nc>
  </rcc>
  <rcc rId="9717" sId="5">
    <oc r="K67">
      <f>(E67*H67)</f>
    </oc>
    <nc r="K67">
      <f>(F67*H67)</f>
    </nc>
  </rcc>
  <rcc rId="9718" sId="5">
    <oc r="K68">
      <f>(E68*H68)</f>
    </oc>
    <nc r="K68">
      <f>(F68*H68)</f>
    </nc>
  </rcc>
  <rcc rId="9719" sId="5">
    <oc r="K69">
      <f>(E69*H69)</f>
    </oc>
    <nc r="K69">
      <f>(F69*H69)</f>
    </nc>
  </rcc>
  <rcc rId="9720" sId="5">
    <oc r="K70">
      <f>(E70*H70)</f>
    </oc>
    <nc r="K70">
      <f>(F70*H70)</f>
    </nc>
  </rcc>
  <rcc rId="9721" sId="5">
    <oc r="K71">
      <f>(E71*H71)</f>
    </oc>
    <nc r="K71">
      <f>(F71*H71)</f>
    </nc>
  </rcc>
  <rcc rId="9722" sId="5">
    <oc r="K72">
      <f>(E72*H72)</f>
    </oc>
    <nc r="K72">
      <f>(F72*H72)</f>
    </nc>
  </rcc>
  <rcc rId="9723" sId="5">
    <nc r="K73">
      <f>(F73*H73)</f>
    </nc>
  </rcc>
  <rcc rId="9724" sId="5">
    <oc r="K74">
      <f>(E74*H74)</f>
    </oc>
    <nc r="K74">
      <f>(F74*H74)</f>
    </nc>
  </rcc>
  <rcc rId="9725" sId="5">
    <oc r="K75">
      <f>(E75*H75)</f>
    </oc>
    <nc r="K75">
      <f>(F75*H75)</f>
    </nc>
  </rcc>
  <rcc rId="9726" sId="5">
    <oc r="K76">
      <f>(E76*H76)</f>
    </oc>
    <nc r="K76">
      <f>(F76*H76)</f>
    </nc>
  </rcc>
  <rcc rId="9727" sId="5">
    <oc r="K77">
      <f>(E77*H77)</f>
    </oc>
    <nc r="K77">
      <f>(F77*H77)</f>
    </nc>
  </rcc>
  <rcc rId="9728" sId="5">
    <oc r="K78">
      <f>(E78*H78)</f>
    </oc>
    <nc r="K78">
      <f>(F78*H78)</f>
    </nc>
  </rcc>
  <rcc rId="9729" sId="5">
    <nc r="K79">
      <f>(F79*H79)</f>
    </nc>
  </rcc>
  <rcc rId="9730" sId="5">
    <oc r="K80">
      <f>(E80*H80)</f>
    </oc>
    <nc r="K80">
      <f>(F80*H80)</f>
    </nc>
  </rcc>
  <rcc rId="9731" sId="5">
    <oc r="K81">
      <f>(E81*H81)</f>
    </oc>
    <nc r="K81">
      <f>(F81*H81)</f>
    </nc>
  </rcc>
  <rcc rId="9732" sId="5">
    <oc r="K82">
      <f>(E82*H82)</f>
    </oc>
    <nc r="K82">
      <f>(F82*H82)</f>
    </nc>
  </rcc>
  <rcc rId="9733" sId="5">
    <oc r="K83">
      <f>(E83*H83)</f>
    </oc>
    <nc r="K83">
      <f>(F83*H83)</f>
    </nc>
  </rcc>
  <rcc rId="9734" sId="5">
    <oc r="K84">
      <f>(E84*H84)</f>
    </oc>
    <nc r="K84">
      <f>(F84*H84)</f>
    </nc>
  </rcc>
  <rcc rId="9735" sId="5">
    <oc r="K85">
      <f>(E85*H85)</f>
    </oc>
    <nc r="K85">
      <f>(F85*H85)</f>
    </nc>
  </rcc>
  <rcc rId="9736" sId="5">
    <oc r="K86">
      <f>(E86*H86)</f>
    </oc>
    <nc r="K86">
      <f>(F86*H86)</f>
    </nc>
  </rcc>
  <rcc rId="9737" sId="5">
    <oc r="K87">
      <f>(E87*H87)</f>
    </oc>
    <nc r="K87">
      <f>(F87*H87)</f>
    </nc>
  </rcc>
  <rcc rId="9738" sId="5">
    <oc r="K88">
      <f>(E88*H88)</f>
    </oc>
    <nc r="K88">
      <f>(F88*H88)</f>
    </nc>
  </rcc>
  <rcc rId="9739" sId="5">
    <oc r="K89">
      <f>(E89*H89)</f>
    </oc>
    <nc r="K89">
      <f>(F89*H89)</f>
    </nc>
  </rcc>
  <rcc rId="9740" sId="5">
    <oc r="K90">
      <f>(E90*H90)</f>
    </oc>
    <nc r="K90">
      <f>(F90*H90)</f>
    </nc>
  </rcc>
  <rcc rId="9741" sId="5">
    <oc r="K91">
      <f>(E91*H91)</f>
    </oc>
    <nc r="K91">
      <f>(F91*H91)</f>
    </nc>
  </rcc>
  <rcc rId="9742" sId="5">
    <oc r="K92">
      <f>(E92*H92)</f>
    </oc>
    <nc r="K92">
      <f>(F92*H92)</f>
    </nc>
  </rcc>
  <rcc rId="9743" sId="5">
    <oc r="K93">
      <f>(E93*H93)</f>
    </oc>
    <nc r="K93">
      <f>(F93*H93)</f>
    </nc>
  </rcc>
  <rcc rId="9744" sId="5">
    <nc r="K94">
      <f>(F94*H94)</f>
    </nc>
  </rcc>
  <rcc rId="9745" sId="5">
    <oc r="K95">
      <f>(E95*H95)</f>
    </oc>
    <nc r="K95">
      <f>(F95*H95)</f>
    </nc>
  </rcc>
  <rcc rId="9746" sId="5">
    <oc r="K96">
      <f>(E96*H96)</f>
    </oc>
    <nc r="K96">
      <f>(F96*H96)</f>
    </nc>
  </rcc>
  <rcc rId="9747" sId="5">
    <oc r="K97">
      <f>(E97*H97)</f>
    </oc>
    <nc r="K97">
      <f>(F97*H97)</f>
    </nc>
  </rcc>
  <rcc rId="9748" sId="5">
    <oc r="K98">
      <f>(E98*H98)</f>
    </oc>
    <nc r="K98">
      <f>(F98*H98)</f>
    </nc>
  </rcc>
  <rcc rId="9749" sId="5">
    <oc r="K99">
      <f>(E99*H99)</f>
    </oc>
    <nc r="K99">
      <f>(F99*H99)</f>
    </nc>
  </rcc>
  <rcc rId="9750" sId="5">
    <oc r="K100">
      <f>(E100*H100)</f>
    </oc>
    <nc r="K100">
      <f>(F100*H100)</f>
    </nc>
  </rcc>
  <rcc rId="9751" sId="5">
    <oc r="K101">
      <f>(E101*H101)</f>
    </oc>
    <nc r="K101">
      <f>(F101*H101)</f>
    </nc>
  </rcc>
  <rcc rId="9752" sId="5">
    <nc r="K102">
      <f>(F102*H102)</f>
    </nc>
  </rcc>
  <rcc rId="9753" sId="5">
    <oc r="K103">
      <f>(E103*H103)</f>
    </oc>
    <nc r="K103">
      <f>(F103*H103)</f>
    </nc>
  </rcc>
  <rcc rId="9754" sId="5">
    <oc r="K104">
      <f>(E104*H104)</f>
    </oc>
    <nc r="K104">
      <f>(F104*H104)</f>
    </nc>
  </rcc>
  <rcc rId="9755" sId="5">
    <oc r="K105">
      <f>(E105*H105)</f>
    </oc>
    <nc r="K105">
      <f>(F105*H105)</f>
    </nc>
  </rcc>
  <rcc rId="9756" sId="5">
    <oc r="K106">
      <f>(E106*H106)</f>
    </oc>
    <nc r="K106">
      <f>(F106*H106)</f>
    </nc>
  </rcc>
  <rcc rId="9757" sId="5">
    <oc r="K107">
      <f>(E107*H107)</f>
    </oc>
    <nc r="K107">
      <f>(F107*H107)</f>
    </nc>
  </rcc>
  <rcc rId="9758" sId="5">
    <oc r="K108">
      <f>(E108*H108)</f>
    </oc>
    <nc r="K108">
      <f>(F108*H108)</f>
    </nc>
  </rcc>
  <rcc rId="9759" sId="5">
    <oc r="K109">
      <f>(E109*H109)</f>
    </oc>
    <nc r="K109">
      <f>(F109*H109)</f>
    </nc>
  </rcc>
  <rcc rId="9760" sId="5">
    <oc r="K110">
      <f>(E110*H110)</f>
    </oc>
    <nc r="K110">
      <f>(F110*H110)</f>
    </nc>
  </rcc>
  <rcc rId="9761" sId="5">
    <nc r="K111">
      <f>(F111*H111)</f>
    </nc>
  </rcc>
  <rcc rId="9762" sId="5">
    <nc r="K112">
      <f>(F112*H112)</f>
    </nc>
  </rcc>
  <rcc rId="9763" sId="5">
    <oc r="K113">
      <f>(E113*H113)</f>
    </oc>
    <nc r="K113">
      <f>(F113*H113)</f>
    </nc>
  </rcc>
  <rcc rId="9764" sId="5">
    <oc r="K114">
      <f>(E114*H114)</f>
    </oc>
    <nc r="K114">
      <f>(F114*H114)</f>
    </nc>
  </rcc>
  <rcc rId="9765" sId="5">
    <oc r="K115">
      <f>(E115*H115)</f>
    </oc>
    <nc r="K115">
      <f>(F115*H115)</f>
    </nc>
  </rcc>
  <rcc rId="9766" sId="5">
    <oc r="K116">
      <f>(E116*H116)</f>
    </oc>
    <nc r="K116">
      <f>(F116*H116)</f>
    </nc>
  </rcc>
  <rcc rId="9767" sId="5">
    <oc r="K117">
      <f>(E117*H117)</f>
    </oc>
    <nc r="K117">
      <f>(F117*H117)</f>
    </nc>
  </rcc>
  <rcc rId="9768" sId="5">
    <oc r="K118">
      <f>(E118*H118)</f>
    </oc>
    <nc r="K118">
      <f>(F118*H118)</f>
    </nc>
  </rcc>
  <rcc rId="9769" sId="5">
    <oc r="K119">
      <f>(E119*H119)</f>
    </oc>
    <nc r="K119">
      <f>(F119*H119)</f>
    </nc>
  </rcc>
  <rcc rId="9770" sId="5">
    <oc r="K120">
      <f>(E120*H120)</f>
    </oc>
    <nc r="K120">
      <f>(F120*H120)</f>
    </nc>
  </rcc>
  <rcc rId="9771" sId="5">
    <oc r="K121">
      <f>(E121*H121)</f>
    </oc>
    <nc r="K121">
      <f>(F121*H121)</f>
    </nc>
  </rcc>
  <rcc rId="9772" sId="5">
    <nc r="K122">
      <f>(F122*H122)</f>
    </nc>
  </rcc>
  <rcc rId="9773" sId="5">
    <nc r="K123">
      <f>(F123*H123)</f>
    </nc>
  </rcc>
  <rcc rId="9774" sId="5">
    <nc r="K124">
      <f>(F124*H124)</f>
    </nc>
  </rcc>
  <rcc rId="9775" sId="5">
    <nc r="K125">
      <f>(F125*H125)</f>
    </nc>
  </rcc>
  <rcc rId="9776" sId="5">
    <nc r="K126">
      <f>(F126*H126)</f>
    </nc>
  </rcc>
  <rcc rId="9777" sId="5">
    <oc r="K127">
      <f>(E127*H127)</f>
    </oc>
    <nc r="K127">
      <f>(F127*H127)</f>
    </nc>
  </rcc>
  <rcc rId="9778" sId="5">
    <oc r="K128">
      <f>(E128*H128)</f>
    </oc>
    <nc r="K128">
      <f>(F128*H128)</f>
    </nc>
  </rcc>
  <rcc rId="9779" sId="5">
    <oc r="K129">
      <f>(E129*H129)</f>
    </oc>
    <nc r="K129">
      <f>(F129*H129)</f>
    </nc>
  </rcc>
  <rcc rId="9780" sId="5">
    <oc r="K130">
      <f>(E130*H130)</f>
    </oc>
    <nc r="K130">
      <f>(F130*H130)</f>
    </nc>
  </rcc>
  <rcc rId="9781" sId="5">
    <oc r="K131">
      <f>(E131*H131)</f>
    </oc>
    <nc r="K131">
      <f>(F131*H131)</f>
    </nc>
  </rcc>
  <rcc rId="9782" sId="5">
    <oc r="K132">
      <f>(E132*H132)</f>
    </oc>
    <nc r="K132">
      <f>(F132*H132)</f>
    </nc>
  </rcc>
  <rcc rId="9783" sId="5">
    <oc r="K133">
      <f>(E133*H133)</f>
    </oc>
    <nc r="K133">
      <f>(F133*H133)</f>
    </nc>
  </rcc>
  <rcc rId="9784" sId="5">
    <oc r="K134">
      <f>(E134*H134)</f>
    </oc>
    <nc r="K134">
      <f>(F134*H134)</f>
    </nc>
  </rcc>
  <rcc rId="9785" sId="5">
    <oc r="K135">
      <f>(E135*H135)</f>
    </oc>
    <nc r="K135">
      <f>(F135*H135)</f>
    </nc>
  </rcc>
  <rcc rId="9786" sId="5">
    <oc r="K136">
      <f>(E136*H136)</f>
    </oc>
    <nc r="K136">
      <f>(F136*H136)</f>
    </nc>
  </rcc>
  <rcc rId="9787" sId="5">
    <oc r="K137">
      <f>(E137*H137)</f>
    </oc>
    <nc r="K137">
      <f>(F137*H137)</f>
    </nc>
  </rcc>
  <rcc rId="9788" sId="5">
    <oc r="K138">
      <f>(E138*H138)</f>
    </oc>
    <nc r="K138">
      <f>(F138*H138)</f>
    </nc>
  </rcc>
  <rcc rId="9789" sId="5">
    <oc r="K139">
      <f>(E139*H139)</f>
    </oc>
    <nc r="K139">
      <f>(F139*H139)</f>
    </nc>
  </rcc>
  <rcc rId="9790" sId="5">
    <oc r="K140">
      <f>(E140*H140)</f>
    </oc>
    <nc r="K140">
      <f>(F140*H140)</f>
    </nc>
  </rcc>
  <rcc rId="9791" sId="5">
    <oc r="K141">
      <f>(E141*H141)</f>
    </oc>
    <nc r="K141">
      <f>(F141*H141)</f>
    </nc>
  </rcc>
  <rcc rId="9792" sId="5">
    <oc r="K142">
      <f>(E142*H142)</f>
    </oc>
    <nc r="K142">
      <f>(F142*H142)</f>
    </nc>
  </rcc>
  <rcc rId="9793" sId="5">
    <oc r="K143">
      <f>(E143*H143)</f>
    </oc>
    <nc r="K143">
      <f>(F143*H143)</f>
    </nc>
  </rcc>
  <rcc rId="9794" sId="5">
    <oc r="K144">
      <f>(E144*H144)</f>
    </oc>
    <nc r="K144">
      <f>(F144*H144)</f>
    </nc>
  </rcc>
  <rcc rId="9795" sId="5">
    <oc r="K145">
      <f>(E145*H145)</f>
    </oc>
    <nc r="K145">
      <f>(F145*H145)</f>
    </nc>
  </rcc>
  <rcc rId="9796" sId="5">
    <oc r="K146">
      <f>(E146*H146)</f>
    </oc>
    <nc r="K146">
      <f>(F146*H146)</f>
    </nc>
  </rcc>
  <rcc rId="9797" sId="5">
    <nc r="K147">
      <f>(F147*H147)</f>
    </nc>
  </rcc>
  <rcc rId="9798" sId="5">
    <nc r="K148">
      <f>(F148*H148)</f>
    </nc>
  </rcc>
  <rcc rId="9799" sId="5" odxf="1" dxf="1">
    <nc r="K149">
      <f>(F149*H149)</f>
    </nc>
    <odxf>
      <font>
        <color rgb="FFFF0000"/>
      </font>
    </odxf>
    <ndxf>
      <font>
        <sz val="11"/>
        <color theme="1"/>
        <name val="Calibri"/>
        <scheme val="minor"/>
      </font>
    </ndxf>
  </rcc>
  <rcc rId="9800" sId="5">
    <nc r="K150">
      <f>(F150*H150)</f>
    </nc>
  </rcc>
  <rcc rId="9801" sId="5">
    <nc r="K151">
      <f>(F151*H151)</f>
    </nc>
  </rcc>
  <rcc rId="9802" sId="5">
    <nc r="K152">
      <f>(F152*H152)</f>
    </nc>
  </rcc>
  <rcc rId="9803" sId="5">
    <nc r="K153">
      <f>(F153*H153)</f>
    </nc>
  </rcc>
  <rcc rId="9804" sId="5">
    <nc r="K154">
      <f>(F154*H154)</f>
    </nc>
  </rcc>
  <rcc rId="9805" sId="5">
    <nc r="K155">
      <f>(F155*H155)</f>
    </nc>
  </rcc>
  <rcc rId="9806" sId="5">
    <nc r="K156">
      <f>(F156*H156)</f>
    </nc>
  </rcc>
  <rcc rId="9807" sId="5">
    <nc r="K157">
      <f>(F157*H157)</f>
    </nc>
  </rcc>
  <rrc rId="9808" sId="5" ref="A158:XFD158" action="insertRow"/>
</revisions>
</file>

<file path=xl/revisions/revisionLog77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809" sId="5">
    <oc r="H73" t="inlineStr">
      <is>
        <t>160 / 160</t>
      </is>
    </oc>
    <nc r="H73">
      <v>160</v>
    </nc>
  </rcc>
  <rcc rId="9810" sId="5">
    <nc r="K158">
      <f>SUM(K2:K157)</f>
    </nc>
  </rcc>
  <rfmt sheetId="5" sqref="K158">
    <dxf>
      <fill>
        <patternFill patternType="solid">
          <bgColor rgb="FFC00000"/>
        </patternFill>
      </fill>
    </dxf>
  </rfmt>
  <rfmt sheetId="5" sqref="K158" start="0" length="2147483647">
    <dxf>
      <font>
        <color rgb="FFFFFF00"/>
      </font>
    </dxf>
  </rfmt>
  <rfmt sheetId="5" sqref="K158" start="0" length="2147483647">
    <dxf>
      <font>
        <sz val="18"/>
      </font>
    </dxf>
  </rfmt>
  <rcc rId="9811" sId="5">
    <oc r="K160">
      <f>(E160*H160)</f>
    </oc>
    <nc r="K160">
      <f>(F160*H160)</f>
    </nc>
  </rcc>
  <rcc rId="9812" sId="5">
    <oc r="K161">
      <f>(E161*H161)</f>
    </oc>
    <nc r="K161">
      <f>(F161*H161)</f>
    </nc>
  </rcc>
  <rcc rId="9813" sId="5">
    <oc r="K162">
      <f>(E162*H162)</f>
    </oc>
    <nc r="K162">
      <f>(F162*H162)</f>
    </nc>
  </rcc>
  <rcc rId="9814" sId="5">
    <oc r="K163">
      <f>(E163*H163)</f>
    </oc>
    <nc r="K163">
      <f>(F163*H163)</f>
    </nc>
  </rcc>
  <rcc rId="9815" sId="5">
    <oc r="K164">
      <f>(E164*H164)</f>
    </oc>
    <nc r="K164">
      <f>(F164*H164)</f>
    </nc>
  </rcc>
  <rcc rId="9816" sId="5">
    <oc r="K165">
      <f>(E165*H165)</f>
    </oc>
    <nc r="K165">
      <f>(F165*H165)</f>
    </nc>
  </rcc>
  <rcc rId="9817" sId="5">
    <oc r="K166">
      <f>(E166*H166)</f>
    </oc>
    <nc r="K166">
      <f>(F166*H166)</f>
    </nc>
  </rcc>
  <rcc rId="9818" sId="5">
    <oc r="K167">
      <f>(E167*H167)</f>
    </oc>
    <nc r="K167">
      <f>(F167*H167)</f>
    </nc>
  </rcc>
  <rcc rId="9819" sId="5">
    <oc r="K168">
      <f>(E168*H168)</f>
    </oc>
    <nc r="K168">
      <f>(F168*H168)</f>
    </nc>
  </rcc>
  <rcc rId="9820" sId="5">
    <oc r="K169">
      <v>6600</v>
    </oc>
    <nc r="K169">
      <f>(F169*H169)</f>
    </nc>
  </rcc>
  <rcc rId="9821" sId="5">
    <nc r="K170">
      <f>(F170*H170)</f>
    </nc>
  </rcc>
  <rcc rId="9822" sId="5">
    <oc r="K171">
      <f>(E171*H171)</f>
    </oc>
    <nc r="K171">
      <f>(F171*H171)</f>
    </nc>
  </rcc>
  <rcc rId="9823" sId="5">
    <oc r="K172">
      <f>(E172*H172)</f>
    </oc>
    <nc r="K172">
      <f>(F172*H172)</f>
    </nc>
  </rcc>
  <rcc rId="9824" sId="5">
    <oc r="K173">
      <f>(E173*H173)</f>
    </oc>
    <nc r="K173">
      <f>(F173*H173)</f>
    </nc>
  </rcc>
  <rcc rId="9825" sId="5">
    <oc r="K174">
      <f>(E174*H174)</f>
    </oc>
    <nc r="K174">
      <f>(F174*H174)</f>
    </nc>
  </rcc>
  <rcc rId="9826" sId="5">
    <oc r="K175">
      <f>(E175*H175)</f>
    </oc>
    <nc r="K175">
      <f>(F175*H175)</f>
    </nc>
  </rcc>
  <rcc rId="9827" sId="5">
    <oc r="K176">
      <f>(E176*H176)</f>
    </oc>
    <nc r="K176">
      <f>(F176*H176)</f>
    </nc>
  </rcc>
  <rcc rId="9828" sId="5">
    <oc r="K177">
      <f>(E177*H177)</f>
    </oc>
    <nc r="K177">
      <f>(F177*H177)</f>
    </nc>
  </rcc>
  <rcc rId="9829" sId="5">
    <oc r="K178">
      <f>(E178*H178)</f>
    </oc>
    <nc r="K178">
      <f>(F178*H178)</f>
    </nc>
  </rcc>
  <rcc rId="9830" sId="5">
    <oc r="K179">
      <f>(E179*H179)</f>
    </oc>
    <nc r="K179">
      <f>(F179*H179)</f>
    </nc>
  </rcc>
  <rcc rId="9831" sId="5">
    <oc r="K180">
      <f>(E180*H180)</f>
    </oc>
    <nc r="K180">
      <f>(F180*H180)</f>
    </nc>
  </rcc>
  <rcc rId="9832" sId="5">
    <oc r="K181">
      <f>(E181*H181)</f>
    </oc>
    <nc r="K181">
      <f>(F181*H181)</f>
    </nc>
  </rcc>
  <rcc rId="9833" sId="5">
    <oc r="K182">
      <f>(E182*H182)</f>
    </oc>
    <nc r="K182">
      <f>(F182*H182)</f>
    </nc>
  </rcc>
  <rcc rId="9834" sId="5">
    <oc r="K183">
      <f>(E183*H183)</f>
    </oc>
    <nc r="K183">
      <f>(F183*H183)</f>
    </nc>
  </rcc>
  <rcc rId="9835" sId="5">
    <oc r="K184">
      <f>(E184*H184)</f>
    </oc>
    <nc r="K184">
      <f>(F184*H184)</f>
    </nc>
  </rcc>
  <rcc rId="9836" sId="5">
    <oc r="K185">
      <f>(E185*H185)</f>
    </oc>
    <nc r="K185">
      <f>(F185*H185)</f>
    </nc>
  </rcc>
  <rcc rId="9837" sId="5">
    <nc r="K186">
      <f>(F186*H186)</f>
    </nc>
  </rcc>
  <rcc rId="9838" sId="5">
    <nc r="K187">
      <f>(F187*H187)</f>
    </nc>
  </rcc>
  <rcc rId="9839" sId="5">
    <oc r="K188">
      <f>(E188*H188)</f>
    </oc>
    <nc r="K188">
      <f>(F188*H188)</f>
    </nc>
  </rcc>
  <rcc rId="9840" sId="5">
    <oc r="K189">
      <f>(E189*H189)</f>
    </oc>
    <nc r="K189">
      <f>(F189*H189)</f>
    </nc>
  </rcc>
  <rcc rId="9841" sId="5">
    <oc r="K190">
      <f>(E190*H190)</f>
    </oc>
    <nc r="K190">
      <f>(F190*H190)</f>
    </nc>
  </rcc>
  <rcc rId="9842" sId="5">
    <oc r="K191">
      <f>(E191*H191)</f>
    </oc>
    <nc r="K191">
      <f>(F191*H191)</f>
    </nc>
  </rcc>
  <rcc rId="9843" sId="5">
    <oc r="K192">
      <f>(E192*H192)</f>
    </oc>
    <nc r="K192">
      <f>(F192*H192)</f>
    </nc>
  </rcc>
  <rcc rId="9844" sId="5">
    <oc r="K193">
      <f>(E193*H193)</f>
    </oc>
    <nc r="K193">
      <f>(F193*H193)</f>
    </nc>
  </rcc>
  <rcc rId="9845" sId="5">
    <oc r="K194">
      <f>(E194*H194)</f>
    </oc>
    <nc r="K194">
      <f>(F194*H194)</f>
    </nc>
  </rcc>
  <rcc rId="9846" sId="5">
    <oc r="K195">
      <f>(E195*H195)</f>
    </oc>
    <nc r="K195">
      <f>(F195*H195)</f>
    </nc>
  </rcc>
  <rcc rId="9847" sId="5">
    <oc r="K196">
      <f>(E196*H196)</f>
    </oc>
    <nc r="K196">
      <f>(F196*H196)</f>
    </nc>
  </rcc>
  <rcc rId="9848" sId="5">
    <oc r="K197">
      <f>(E197*H197)</f>
    </oc>
    <nc r="K197">
      <f>(F197*H197)</f>
    </nc>
  </rcc>
  <rcc rId="9849" sId="5">
    <oc r="K198">
      <f>(E198*H198)</f>
    </oc>
    <nc r="K198">
      <f>(F198*H198)</f>
    </nc>
  </rcc>
  <rcc rId="9850" sId="5">
    <nc r="K199">
      <f>(F199*H199)</f>
    </nc>
  </rcc>
  <rcc rId="9851" sId="5">
    <nc r="K200">
      <f>(F200*H200)</f>
    </nc>
  </rcc>
  <rcc rId="9852" sId="5">
    <nc r="K201">
      <f>(F201*H201)</f>
    </nc>
  </rcc>
  <rcc rId="9853" sId="5">
    <nc r="K202">
      <f>(F202*H202)</f>
    </nc>
  </rcc>
  <rcc rId="9854" sId="5">
    <oc r="K203">
      <f>(E203*H203)</f>
    </oc>
    <nc r="K203">
      <f>(F203*H203)</f>
    </nc>
  </rcc>
  <rcc rId="9855" sId="5">
    <oc r="K204">
      <f>(E204*H204)</f>
    </oc>
    <nc r="K204">
      <f>(F204*H204)</f>
    </nc>
  </rcc>
  <rcc rId="9856" sId="5">
    <oc r="K205">
      <f>(E205*H205)</f>
    </oc>
    <nc r="K205">
      <f>(F205*H205)</f>
    </nc>
  </rcc>
  <rcc rId="9857" sId="5">
    <oc r="K206">
      <f>(E206*H206)</f>
    </oc>
    <nc r="K206">
      <f>(F206*H206)</f>
    </nc>
  </rcc>
  <rcc rId="9858" sId="5">
    <nc r="K207">
      <f>(F207*H207)</f>
    </nc>
  </rcc>
  <rcc rId="9859" sId="5">
    <nc r="K208">
      <f>(F208*H208)</f>
    </nc>
  </rcc>
  <rcc rId="9860" sId="5">
    <nc r="K209">
      <f>(F209*H209)</f>
    </nc>
  </rcc>
  <rcc rId="9861" sId="5">
    <nc r="K210">
      <f>(F210*H210)</f>
    </nc>
  </rcc>
  <rcc rId="9862" sId="5">
    <oc r="K211">
      <f>(E211*H211)</f>
    </oc>
    <nc r="K211">
      <f>(F211*H211)</f>
    </nc>
  </rcc>
  <rcc rId="9863" sId="5">
    <nc r="K212">
      <f>(F212*H212)</f>
    </nc>
  </rcc>
  <rcc rId="9864" sId="5">
    <nc r="K213">
      <f>(F213*H213)</f>
    </nc>
  </rcc>
  <rcc rId="9865" sId="5">
    <oc r="K214">
      <f>(E214*H214)</f>
    </oc>
    <nc r="K214">
      <f>(F214*H214)</f>
    </nc>
  </rcc>
  <rcc rId="9866" sId="5">
    <oc r="K215">
      <f>(E215*H215)</f>
    </oc>
    <nc r="K215">
      <f>(F215*H215)</f>
    </nc>
  </rcc>
  <rcc rId="9867" sId="5">
    <oc r="K216">
      <f>(E216*H216)</f>
    </oc>
    <nc r="K216">
      <f>(F216*H216)</f>
    </nc>
  </rcc>
  <rcc rId="9868" sId="5">
    <oc r="K217">
      <f>(E217*H217)</f>
    </oc>
    <nc r="K217">
      <f>(F217*H217)</f>
    </nc>
  </rcc>
  <rcc rId="9869" sId="5">
    <oc r="K218">
      <f>(E218*H218)</f>
    </oc>
    <nc r="K218">
      <f>(F218*H218)</f>
    </nc>
  </rcc>
  <rcc rId="9870" sId="5">
    <oc r="K219">
      <f>(E219*H219)</f>
    </oc>
    <nc r="K219">
      <f>(F219*H219)</f>
    </nc>
  </rcc>
  <rcc rId="9871" sId="5">
    <nc r="K220">
      <f>(F220*H220)</f>
    </nc>
  </rcc>
  <rcc rId="9872" sId="5">
    <oc r="K221">
      <f>(E221*H221)</f>
    </oc>
    <nc r="K221">
      <f>(F221*H221)</f>
    </nc>
  </rcc>
  <rcc rId="9873" sId="5">
    <nc r="K222">
      <f>(F222*H222)</f>
    </nc>
  </rcc>
  <rcc rId="9874" sId="5">
    <oc r="K223">
      <f>(E209*H209)</f>
    </oc>
    <nc r="K223">
      <f>(F223*H223)</f>
    </nc>
  </rcc>
  <rcc rId="9875" sId="5">
    <oc r="K224">
      <f>(E223*H223)</f>
    </oc>
    <nc r="K224">
      <f>(F224*H224)</f>
    </nc>
  </rcc>
  <rcc rId="9876" sId="5">
    <oc r="K225">
      <f>(E225*H225)</f>
    </oc>
    <nc r="K225">
      <f>(F225*H225)</f>
    </nc>
  </rcc>
  <rcc rId="9877" sId="5">
    <oc r="K226">
      <f>(E226*H226)</f>
    </oc>
    <nc r="K226">
      <f>(F226*H226)</f>
    </nc>
  </rcc>
  <rcc rId="9878" sId="5">
    <nc r="K227">
      <f>(F227*H227)</f>
    </nc>
  </rcc>
  <rcc rId="9879" sId="5">
    <nc r="K228">
      <f>(F228*H228)</f>
    </nc>
  </rcc>
  <rcc rId="9880" sId="5">
    <oc r="K229">
      <f>(E229*H229)</f>
    </oc>
    <nc r="K229">
      <f>(F229*H229)</f>
    </nc>
  </rcc>
  <rcc rId="9881" sId="5">
    <nc r="K230">
      <f>(F230*H230)</f>
    </nc>
  </rcc>
  <rcc rId="9882" sId="5">
    <oc r="K231">
      <f>(E232*H232)</f>
    </oc>
    <nc r="K231">
      <f>(F231*H231)</f>
    </nc>
  </rcc>
  <rcc rId="9883" sId="5">
    <nc r="K232">
      <f>(F232*H232)</f>
    </nc>
  </rcc>
  <rcc rId="9884" sId="5">
    <oc r="K233">
      <f>(E233*H233)</f>
    </oc>
    <nc r="K233">
      <f>(F233*H233)</f>
    </nc>
  </rcc>
  <rcc rId="9885" sId="5">
    <nc r="K234">
      <f>(F234*H234)</f>
    </nc>
  </rcc>
  <rcc rId="9886" sId="5">
    <nc r="K235">
      <f>(F235*H235)</f>
    </nc>
  </rcc>
  <rcc rId="9887" sId="5">
    <nc r="K236">
      <f>(F236*H236)</f>
    </nc>
  </rcc>
  <rcc rId="9888" sId="5">
    <nc r="K237">
      <f>(F237*H237)</f>
    </nc>
  </rcc>
  <rcc rId="9889" sId="5">
    <oc r="K238">
      <f>(E238*H238)</f>
    </oc>
    <nc r="K238">
      <f>(F238*H238)</f>
    </nc>
  </rcc>
  <rcc rId="9890" sId="5">
    <nc r="K239">
      <f>(F239*H239)</f>
    </nc>
  </rcc>
  <rcc rId="9891" sId="5">
    <nc r="K240">
      <f>(F240*H240)</f>
    </nc>
  </rcc>
  <rcc rId="9892" sId="5">
    <nc r="K241">
      <f>(F241*H241)</f>
    </nc>
  </rcc>
  <rcc rId="9893" sId="5">
    <oc r="K242">
      <f>(E242*H242)</f>
    </oc>
    <nc r="K242">
      <f>(F242*H242)</f>
    </nc>
  </rcc>
  <rcc rId="9894" sId="5">
    <oc r="K243">
      <f>(E243*H243)</f>
    </oc>
    <nc r="K243">
      <f>(F243*H243)</f>
    </nc>
  </rcc>
  <rcc rId="9895" sId="5">
    <oc r="K244">
      <f>(E244*H244)</f>
    </oc>
    <nc r="K244">
      <f>(F244*H244)</f>
    </nc>
  </rcc>
  <rcc rId="9896" sId="5">
    <nc r="K245">
      <f>(F245*H245)</f>
    </nc>
  </rcc>
  <rcc rId="9897" sId="5">
    <nc r="K246">
      <f>(F246*H246)</f>
    </nc>
  </rcc>
  <rcc rId="9898" sId="5">
    <nc r="K247">
      <f>(F247*H247)</f>
    </nc>
  </rcc>
  <rcc rId="9899" sId="5">
    <nc r="K248">
      <f>(F248*H248)</f>
    </nc>
  </rcc>
  <rcc rId="9900" sId="5">
    <nc r="K249">
      <f>(F249*H249)</f>
    </nc>
  </rcc>
  <rcc rId="9901" sId="5">
    <nc r="K250">
      <f>(F250*H250)</f>
    </nc>
  </rcc>
  <rcc rId="9902" sId="5">
    <nc r="K251">
      <f>(F251*H251)</f>
    </nc>
  </rcc>
  <rcc rId="9903" sId="5">
    <nc r="K252">
      <f>(F252*H252)</f>
    </nc>
  </rcc>
  <rcc rId="9904" sId="5">
    <nc r="K253">
      <f>(F253*H253)</f>
    </nc>
  </rcc>
  <rcc rId="9905" sId="5">
    <nc r="K254">
      <f>(F254*H254)</f>
    </nc>
  </rcc>
  <rcc rId="9906" sId="5">
    <oc r="K255">
      <f>(E255*H255)</f>
    </oc>
    <nc r="K255">
      <f>(F255*H255)</f>
    </nc>
  </rcc>
  <rcc rId="9907" sId="5">
    <oc r="K256">
      <f>(E256*H256)</f>
    </oc>
    <nc r="K256">
      <f>(F256*H256)</f>
    </nc>
  </rcc>
  <rcc rId="9908" sId="5">
    <nc r="K257">
      <f>(F257*H257)</f>
    </nc>
  </rcc>
  <rcc rId="9909" sId="5">
    <nc r="K258">
      <f>(F258*H258)</f>
    </nc>
  </rcc>
  <rcc rId="9910" sId="5">
    <nc r="K259">
      <f>(F259*H259)</f>
    </nc>
  </rcc>
  <rcc rId="9911" sId="5">
    <nc r="K260">
      <f>(F260*H260)</f>
    </nc>
  </rcc>
  <rcc rId="9912" sId="5">
    <nc r="K261">
      <f>(F261*H261)</f>
    </nc>
  </rcc>
  <rcc rId="9913" sId="5">
    <oc r="K262">
      <f>(#REF!*#REF!)</f>
    </oc>
    <nc r="K262">
      <f>(F262*H262)</f>
    </nc>
  </rcc>
  <rcc rId="9914" sId="5">
    <oc r="K263">
      <f>(E261*H261)</f>
    </oc>
    <nc r="K263">
      <f>(F263*H263)</f>
    </nc>
  </rcc>
  <rcc rId="9915" sId="5">
    <oc r="K264">
      <f>(E260*H260)</f>
    </oc>
    <nc r="K264">
      <f>(F264*H264)</f>
    </nc>
  </rcc>
  <rcc rId="9916" sId="5">
    <oc r="K265">
      <f>(E259*H259)</f>
    </oc>
    <nc r="K265">
      <f>(F265*H265)</f>
    </nc>
  </rcc>
  <rcc rId="9917" sId="5">
    <nc r="K266">
      <f>(F266*H266)</f>
    </nc>
  </rcc>
  <rcc rId="9918" sId="5">
    <oc r="K267">
      <f>(E267*H267)</f>
    </oc>
    <nc r="K267">
      <f>(F267*H267)</f>
    </nc>
  </rcc>
  <rcc rId="9919" sId="5">
    <oc r="K268">
      <f>(E268*H268)</f>
    </oc>
    <nc r="K268">
      <f>(F268*H268)</f>
    </nc>
  </rcc>
  <rcc rId="9920" sId="5">
    <oc r="K269">
      <f>(E269*H269)</f>
    </oc>
    <nc r="K269">
      <f>(F269*H269)</f>
    </nc>
  </rcc>
  <rcc rId="9921" sId="5">
    <oc r="K270">
      <v>3400</v>
    </oc>
    <nc r="K270">
      <f>(F270*H270)</f>
    </nc>
  </rcc>
  <rcc rId="9922" sId="5">
    <oc r="K271">
      <f>(E264*I265)</f>
    </oc>
    <nc r="K271">
      <f>(F271*H271)</f>
    </nc>
  </rcc>
  <rcc rId="9923" sId="5">
    <oc r="K272">
      <f>(E265*H265)</f>
    </oc>
    <nc r="K272">
      <f>(F272*H272)</f>
    </nc>
  </rcc>
  <rcc rId="9924" sId="5">
    <oc r="K273">
      <v>5500</v>
    </oc>
    <nc r="K273">
      <f>(F273*H273)</f>
    </nc>
  </rcc>
  <rcc rId="9925" sId="5">
    <oc r="K274">
      <v>5500</v>
    </oc>
    <nc r="K274">
      <f>(F274*H274)</f>
    </nc>
  </rcc>
  <rcc rId="9926" sId="5">
    <oc r="K275">
      <f>(E261*H261)</f>
    </oc>
    <nc r="K275">
      <f>(F275*H275)</f>
    </nc>
  </rcc>
  <rcc rId="9927" sId="5">
    <oc r="K276">
      <f>(E262*H262)</f>
    </oc>
    <nc r="K276">
      <f>(F276*H276)</f>
    </nc>
  </rcc>
  <rcc rId="9928" sId="5">
    <oc r="K277">
      <f>(E263*H263)</f>
    </oc>
    <nc r="K277">
      <f>(F277*H277)</f>
    </nc>
  </rcc>
  <rcc rId="9929" sId="5">
    <nc r="K278">
      <f>(F278*H278)</f>
    </nc>
  </rcc>
  <rcc rId="9930" sId="5">
    <nc r="K279">
      <f>(F279*H279)</f>
    </nc>
  </rcc>
  <rcc rId="9931" sId="5">
    <nc r="K280">
      <f>(F280*H280)</f>
    </nc>
  </rcc>
  <rcc rId="9932" sId="5">
    <nc r="K281">
      <f>(F281*H281)</f>
    </nc>
  </rcc>
  <rcc rId="9933" sId="5">
    <oc r="K282">
      <f>(E282*H282)</f>
    </oc>
    <nc r="K282">
      <f>(F282*H282)</f>
    </nc>
  </rcc>
  <rcc rId="9934" sId="5">
    <oc r="K283">
      <f>(E283*H283)</f>
    </oc>
    <nc r="K283">
      <f>(F283*H283)</f>
    </nc>
  </rcc>
  <rcc rId="9935" sId="5">
    <oc r="K284">
      <f>(E284*H284)</f>
    </oc>
    <nc r="K284">
      <f>(F284*H284)</f>
    </nc>
  </rcc>
  <rcc rId="9936" sId="5">
    <oc r="K285">
      <f>(E285*H285)</f>
    </oc>
    <nc r="K285">
      <f>(F285*H285)</f>
    </nc>
  </rcc>
  <rcc rId="9937" sId="5">
    <oc r="K286">
      <f>(E286*H286)</f>
    </oc>
    <nc r="K286">
      <f>(F286*H286)</f>
    </nc>
  </rcc>
  <rcc rId="9938" sId="5">
    <oc r="K287">
      <f>(E287*H287)</f>
    </oc>
    <nc r="K287">
      <f>(F287*H287)</f>
    </nc>
  </rcc>
  <rcc rId="9939" sId="5">
    <oc r="K288">
      <f>(E288*H288)</f>
    </oc>
    <nc r="K288">
      <f>(F288*H288)</f>
    </nc>
  </rcc>
  <rcc rId="9940" sId="5">
    <oc r="K289">
      <f>(E289*H289)</f>
    </oc>
    <nc r="K289">
      <f>(F289*H289)</f>
    </nc>
  </rcc>
  <rcc rId="9941" sId="5">
    <oc r="K290">
      <f>(E290*H290)</f>
    </oc>
    <nc r="K290">
      <f>(F290*H290)</f>
    </nc>
  </rcc>
  <rcc rId="9942" sId="5">
    <oc r="K291">
      <f>(E291*H291)</f>
    </oc>
    <nc r="K291">
      <f>(F291*H291)</f>
    </nc>
  </rcc>
  <rcc rId="9943" sId="5">
    <oc r="K292">
      <f>(E292*H292)</f>
    </oc>
    <nc r="K292">
      <f>(F292*H292)</f>
    </nc>
  </rcc>
  <rcc rId="9944" sId="5">
    <oc r="K293">
      <f>(E293*H293)</f>
    </oc>
    <nc r="K293">
      <f>(F293*H293)</f>
    </nc>
  </rcc>
  <rcc rId="9945" sId="5">
    <oc r="K294">
      <f>(E294*H294)</f>
    </oc>
    <nc r="K294">
      <f>(F294*H294)</f>
    </nc>
  </rcc>
  <rcc rId="9946" sId="5">
    <oc r="K295">
      <f>(E295*H295)</f>
    </oc>
    <nc r="K295">
      <f>(F295*H295)</f>
    </nc>
  </rcc>
  <rcc rId="9947" sId="5">
    <oc r="K296">
      <f>(E296*H296)</f>
    </oc>
    <nc r="K296">
      <f>(F296*H296)</f>
    </nc>
  </rcc>
  <rcc rId="9948" sId="5">
    <oc r="K297">
      <f>(E297*H297)</f>
    </oc>
    <nc r="K297">
      <f>(F297*H297)</f>
    </nc>
  </rcc>
  <rcc rId="9949" sId="5">
    <oc r="K298">
      <f>(E298*H298)</f>
    </oc>
    <nc r="K298">
      <f>(F298*H298)</f>
    </nc>
  </rcc>
  <rcc rId="9950" sId="5">
    <oc r="K299">
      <f>(E299*H299)</f>
    </oc>
    <nc r="K299">
      <f>(F299*H299)</f>
    </nc>
  </rcc>
  <rcc rId="9951" sId="5">
    <oc r="K300">
      <f>(E300*H300)</f>
    </oc>
    <nc r="K300">
      <f>(F300*H300)</f>
    </nc>
  </rcc>
  <rcc rId="9952" sId="5">
    <oc r="K301">
      <f>(E301*H301)</f>
    </oc>
    <nc r="K301">
      <f>(F301*H301)</f>
    </nc>
  </rcc>
  <rcc rId="9953" sId="5">
    <oc r="K302">
      <f>(E302*H302)</f>
    </oc>
    <nc r="K302">
      <f>(F302*H302)</f>
    </nc>
  </rcc>
  <rcc rId="9954" sId="5">
    <oc r="K303">
      <f>(E303*H303)</f>
    </oc>
    <nc r="K303">
      <f>(F303*H303)</f>
    </nc>
  </rcc>
  <rcc rId="9955" sId="5">
    <oc r="K304">
      <f>(E304*H304)</f>
    </oc>
    <nc r="K304">
      <f>(F304*H304)</f>
    </nc>
  </rcc>
  <rcc rId="9956" sId="5">
    <oc r="K305">
      <f>(E305*H305)</f>
    </oc>
    <nc r="K305">
      <f>(F305*H305)</f>
    </nc>
  </rcc>
  <rcc rId="9957" sId="5">
    <oc r="K306">
      <f>(E306*H306)</f>
    </oc>
    <nc r="K306">
      <f>(F306*H306)</f>
    </nc>
  </rcc>
  <rcc rId="9958" sId="5">
    <oc r="K307">
      <f>(E307*H307)</f>
    </oc>
    <nc r="K307">
      <f>(F307*H307)</f>
    </nc>
  </rcc>
  <rcc rId="9959" sId="5">
    <oc r="K308">
      <f>(E308*H308)</f>
    </oc>
    <nc r="K308">
      <f>(F308*H308)</f>
    </nc>
  </rcc>
  <rcc rId="9960" sId="5">
    <oc r="K309">
      <f>(E309*H309)</f>
    </oc>
    <nc r="K309">
      <f>(F309*H309)</f>
    </nc>
  </rcc>
  <rcc rId="9961" sId="5">
    <oc r="K310">
      <f>(E310*H310)</f>
    </oc>
    <nc r="K310">
      <f>(F310*H310)</f>
    </nc>
  </rcc>
  <rcc rId="9962" sId="5">
    <oc r="K311">
      <f>(E311*H311)</f>
    </oc>
    <nc r="K311">
      <f>(F311*H311)</f>
    </nc>
  </rcc>
  <rcc rId="9963" sId="5">
    <oc r="K312">
      <f>(E312*H312)</f>
    </oc>
    <nc r="K312">
      <f>(F312*H312)</f>
    </nc>
  </rcc>
  <rcc rId="9964" sId="5">
    <oc r="K313">
      <f>(E313*H313)</f>
    </oc>
    <nc r="K313">
      <f>(F313*H313)</f>
    </nc>
  </rcc>
  <rcc rId="9965" sId="5">
    <oc r="K314">
      <f>(E314*H314)</f>
    </oc>
    <nc r="K314">
      <f>(F314*H314)</f>
    </nc>
  </rcc>
  <rcc rId="9966" sId="5">
    <oc r="K315">
      <f>(E315*H315)</f>
    </oc>
    <nc r="K315">
      <f>(F315*H315)</f>
    </nc>
  </rcc>
  <rcc rId="9967" sId="5">
    <oc r="K316">
      <f>(E316*H316)</f>
    </oc>
    <nc r="K316">
      <f>(F316*H316)</f>
    </nc>
  </rcc>
  <rcc rId="9968" sId="5">
    <oc r="K317">
      <f>(E317*H317)</f>
    </oc>
    <nc r="K317">
      <f>(F317*H317)</f>
    </nc>
  </rcc>
  <rcc rId="9969" sId="5">
    <oc r="K318">
      <f>(E318*H318)</f>
    </oc>
    <nc r="K318">
      <f>(F318*H318)</f>
    </nc>
  </rcc>
  <rcc rId="9970" sId="5">
    <oc r="K319">
      <f>(E319*H319)</f>
    </oc>
    <nc r="K319">
      <f>(F319*H319)</f>
    </nc>
  </rcc>
  <rcc rId="9971" sId="5">
    <oc r="K320">
      <f>(E320*H320)</f>
    </oc>
    <nc r="K320">
      <f>(F320*H320)</f>
    </nc>
  </rcc>
  <rcc rId="9972" sId="5">
    <oc r="K321">
      <f>(E321*H321)</f>
    </oc>
    <nc r="K321">
      <f>(F321*H321)</f>
    </nc>
  </rcc>
  <rcc rId="9973" sId="5">
    <oc r="K322">
      <f>(E322*H322)</f>
    </oc>
    <nc r="K322">
      <f>(F322*H322)</f>
    </nc>
  </rcc>
  <rcc rId="9974" sId="5">
    <oc r="K323">
      <f>(E323*H323)</f>
    </oc>
    <nc r="K323">
      <f>(F323*H323)</f>
    </nc>
  </rcc>
  <rcc rId="9975" sId="5">
    <oc r="K324">
      <f>(E324*H324)</f>
    </oc>
    <nc r="K324">
      <f>(F324*H324)</f>
    </nc>
  </rcc>
  <rcc rId="9976" sId="5">
    <oc r="K325">
      <f>(E325*H325)</f>
    </oc>
    <nc r="K325">
      <f>(F325*H325)</f>
    </nc>
  </rcc>
  <rcc rId="9977" sId="5">
    <oc r="K326">
      <f>(E326*H326)</f>
    </oc>
    <nc r="K326">
      <f>(F326*H326)</f>
    </nc>
  </rcc>
  <rcc rId="9978" sId="5">
    <oc r="K327">
      <f>(E327*H327)</f>
    </oc>
    <nc r="K327">
      <f>(F327*H327)</f>
    </nc>
  </rcc>
  <rcc rId="9979" sId="5">
    <oc r="K328">
      <f>(E328*H328)</f>
    </oc>
    <nc r="K328">
      <f>(F328*H328)</f>
    </nc>
  </rcc>
  <rcc rId="9980" sId="5">
    <oc r="K329">
      <f>(E329*H329)</f>
    </oc>
    <nc r="K329">
      <f>(F329*H329)</f>
    </nc>
  </rcc>
  <rcc rId="9981" sId="5">
    <oc r="K330">
      <f>(E330*H330)</f>
    </oc>
    <nc r="K330">
      <f>(F330*H330)</f>
    </nc>
  </rcc>
  <rcc rId="9982" sId="5">
    <oc r="K331">
      <f>(E331*H331)</f>
    </oc>
    <nc r="K331">
      <f>(F331*H331)</f>
    </nc>
  </rcc>
  <rcc rId="9983" sId="5">
    <oc r="K332">
      <f>(E332*H332)</f>
    </oc>
    <nc r="K332">
      <f>(F332*H332)</f>
    </nc>
  </rcc>
  <rcc rId="9984" sId="5">
    <oc r="K333">
      <f>(E333*H333)</f>
    </oc>
    <nc r="K333">
      <f>(F333*H333)</f>
    </nc>
  </rcc>
  <rcc rId="9985" sId="5">
    <oc r="K334">
      <f>(E334*H334)</f>
    </oc>
    <nc r="K334">
      <f>(F334*H334)</f>
    </nc>
  </rcc>
  <rcc rId="9986" sId="5">
    <oc r="K335">
      <f>(E335*H335)</f>
    </oc>
    <nc r="K335">
      <f>(F335*H335)</f>
    </nc>
  </rcc>
  <rcc rId="9987" sId="5">
    <oc r="K336">
      <f>(E336*H336)</f>
    </oc>
    <nc r="K336">
      <f>(F336*H336)</f>
    </nc>
  </rcc>
  <rcc rId="9988" sId="5">
    <oc r="K337">
      <f>(E337*H337)</f>
    </oc>
    <nc r="K337">
      <f>(F337*H337)</f>
    </nc>
  </rcc>
  <rcc rId="9989" sId="5">
    <oc r="K338">
      <f>(E338*H338)</f>
    </oc>
    <nc r="K338">
      <f>(F338*H338)</f>
    </nc>
  </rcc>
  <rcc rId="9990" sId="5">
    <oc r="K339">
      <f>(E339*H339)</f>
    </oc>
    <nc r="K339">
      <f>(F339*H339)</f>
    </nc>
  </rcc>
  <rcc rId="9991" sId="5">
    <oc r="K340">
      <f>(E340*H340)</f>
    </oc>
    <nc r="K340">
      <f>(F340*H340)</f>
    </nc>
  </rcc>
  <rcc rId="9992" sId="5">
    <oc r="K341">
      <f>(E341*H341)</f>
    </oc>
    <nc r="K341">
      <f>(F341*H341)</f>
    </nc>
  </rcc>
  <rcc rId="9993" sId="5">
    <oc r="K342">
      <f>(E342*H342)</f>
    </oc>
    <nc r="K342">
      <f>(F342*H342)</f>
    </nc>
  </rcc>
  <rcc rId="9994" sId="5">
    <oc r="K343">
      <f>(E343*H343)</f>
    </oc>
    <nc r="K343">
      <f>(F343*H343)</f>
    </nc>
  </rcc>
  <rcc rId="9995" sId="5">
    <oc r="K344">
      <f>(E344*H344)</f>
    </oc>
    <nc r="K344">
      <f>(F344*H344)</f>
    </nc>
  </rcc>
  <rcc rId="9996" sId="5">
    <oc r="K345">
      <f>(E345*H345)</f>
    </oc>
    <nc r="K345">
      <f>(F345*H345)</f>
    </nc>
  </rcc>
  <rcc rId="9997" sId="5">
    <oc r="K346">
      <f>(E346*H346)</f>
    </oc>
    <nc r="K346">
      <f>(F346*H346)</f>
    </nc>
  </rcc>
  <rcc rId="9998" sId="5">
    <oc r="K347">
      <f>(E347*H347)</f>
    </oc>
    <nc r="K347">
      <f>(F347*H347)</f>
    </nc>
  </rcc>
  <rcc rId="9999" sId="5">
    <oc r="K348">
      <f>(E348*H348)</f>
    </oc>
    <nc r="K348">
      <f>(F348*H348)</f>
    </nc>
  </rcc>
  <rcc rId="10000" sId="5">
    <oc r="K349">
      <f>(E349*H349)</f>
    </oc>
    <nc r="K349">
      <f>(F349*H349)</f>
    </nc>
  </rcc>
  <rcc rId="10001" sId="5">
    <oc r="K350">
      <f>(E350*H350)</f>
    </oc>
    <nc r="K350">
      <f>(F350*H350)</f>
    </nc>
  </rcc>
  <rcc rId="10002" sId="5">
    <oc r="K351">
      <f>(E351*H351)</f>
    </oc>
    <nc r="K351">
      <f>(F351*H351)</f>
    </nc>
  </rcc>
  <rcc rId="10003" sId="5">
    <nc r="K352">
      <f>SUM(K160:K351)</f>
    </nc>
  </rcc>
  <rcc rId="10004" sId="5">
    <oc r="H263" t="inlineStr">
      <is>
        <t>1700 / 1700</t>
      </is>
    </oc>
    <nc r="H263">
      <v>1700</v>
    </nc>
  </rcc>
  <rfmt sheetId="5" sqref="K352">
    <dxf>
      <fill>
        <patternFill patternType="solid">
          <bgColor rgb="FFC00000"/>
        </patternFill>
      </fill>
    </dxf>
  </rfmt>
  <rfmt sheetId="5" sqref="K352" start="0" length="2147483647">
    <dxf>
      <font>
        <color rgb="FFFFFF00"/>
      </font>
    </dxf>
  </rfmt>
  <rfmt sheetId="5" sqref="K352" start="0" length="2147483647">
    <dxf>
      <font>
        <sz val="20"/>
      </font>
    </dxf>
  </rfmt>
  <rrc rId="10005" sId="5" ref="A361:XFD361" action="insertRow"/>
  <rcc rId="10006" sId="5">
    <nc r="C361" t="inlineStr">
      <is>
        <t>Samsung</t>
      </is>
    </nc>
  </rcc>
  <rcc rId="10007" sId="5">
    <nc r="D361" t="inlineStr">
      <is>
        <t>panel</t>
      </is>
    </nc>
  </rcc>
  <rcc rId="10008" sId="5">
    <nc r="E361">
      <v>1</v>
    </nc>
  </rcc>
  <rcc rId="10009" sId="5">
    <nc r="F361">
      <v>1</v>
    </nc>
  </rcc>
  <rcc rId="10010" sId="5">
    <nc r="G361">
      <v>0</v>
    </nc>
  </rcc>
  <rcc rId="10011" sId="5">
    <nc r="B361" t="inlineStr">
      <is>
        <t>Note 4 led</t>
      </is>
    </nc>
  </rcc>
  <rcc rId="10012" sId="5">
    <nc r="H361">
      <v>4000</v>
    </nc>
  </rcc>
  <rcc rId="10013" sId="5">
    <nc r="I361">
      <v>5500</v>
    </nc>
  </rcc>
  <rcc rId="10014" sId="5">
    <nc r="K354">
      <v>3500</v>
    </nc>
  </rcc>
  <rcc rId="10015" sId="5">
    <nc r="K355">
      <v>2500</v>
    </nc>
  </rcc>
  <rcc rId="10016" sId="5">
    <nc r="K356">
      <v>1300</v>
    </nc>
  </rcc>
  <rcc rId="10017" sId="5">
    <nc r="K357">
      <v>700</v>
    </nc>
  </rcc>
  <rcc rId="10018" sId="5">
    <nc r="K358">
      <v>4000</v>
    </nc>
  </rcc>
  <rcc rId="10019" sId="5">
    <nc r="K359">
      <v>2000</v>
    </nc>
  </rcc>
  <rcc rId="10020" sId="5">
    <nc r="K360">
      <v>3500</v>
    </nc>
  </rcc>
  <rcc rId="10021" sId="5">
    <nc r="K361">
      <v>4000</v>
    </nc>
  </rcc>
  <rcc rId="10022" sId="5">
    <nc r="K362">
      <f>SUM(K354:K361)</f>
    </nc>
  </rcc>
  <rfmt sheetId="5" sqref="K362">
    <dxf>
      <fill>
        <patternFill patternType="solid">
          <bgColor rgb="FFC00000"/>
        </patternFill>
      </fill>
    </dxf>
  </rfmt>
  <rfmt sheetId="5" sqref="K362" start="0" length="2147483647">
    <dxf>
      <font>
        <color rgb="FFFFFF00"/>
      </font>
    </dxf>
  </rfmt>
  <rfmt sheetId="5" sqref="K362" start="0" length="2147483647">
    <dxf>
      <font>
        <sz val="20"/>
      </font>
    </dxf>
  </rfmt>
  <rcc rId="10023" sId="5">
    <nc r="K365">
      <f>(F365*H365)</f>
    </nc>
  </rcc>
  <rcc rId="10024" sId="5">
    <oc r="H377">
      <f>--B460</f>
    </oc>
    <nc r="H377">
      <v>850</v>
    </nc>
  </rcc>
  <rcc rId="10025" sId="5">
    <nc r="H378">
      <v>800</v>
    </nc>
  </rcc>
  <rcc rId="10026" sId="5">
    <nc r="H379">
      <v>800</v>
    </nc>
  </rcc>
  <rcc rId="10027" sId="5">
    <nc r="H380">
      <v>1200</v>
    </nc>
  </rcc>
  <rcc rId="10028" sId="5">
    <nc r="H381">
      <v>950</v>
    </nc>
  </rcc>
  <rcc rId="10029" sId="5">
    <nc r="K366">
      <f>(F366*H366)</f>
    </nc>
  </rcc>
  <rcc rId="10030" sId="5">
    <nc r="K367">
      <f>(F367*H367)</f>
    </nc>
  </rcc>
  <rcc rId="10031" sId="5">
    <oc r="K368">
      <f>(E368*H368)</f>
    </oc>
    <nc r="K368">
      <f>(F368*H368)</f>
    </nc>
  </rcc>
  <rcc rId="10032" sId="5">
    <oc r="K369">
      <v>1400</v>
    </oc>
    <nc r="K369">
      <f>(F369*H369)</f>
    </nc>
  </rcc>
  <rcc rId="10033" sId="5">
    <oc r="K370">
      <v>1400</v>
    </oc>
    <nc r="K370">
      <f>(F370*H370)</f>
    </nc>
  </rcc>
  <rcc rId="10034" sId="5">
    <oc r="K371">
      <v>1400</v>
    </oc>
    <nc r="K371">
      <f>(F371*H371)</f>
    </nc>
  </rcc>
  <rcc rId="10035" sId="5">
    <oc r="K372">
      <f>(E372*H372)</f>
    </oc>
    <nc r="K372">
      <f>(F372*H372)</f>
    </nc>
  </rcc>
  <rcc rId="10036" sId="5">
    <oc r="K373">
      <f>(E373*H373)</f>
    </oc>
    <nc r="K373">
      <f>(F373*H373)</f>
    </nc>
  </rcc>
  <rcc rId="10037" sId="5">
    <oc r="K374">
      <f>(E374*H374)</f>
    </oc>
    <nc r="K374">
      <f>(F374*H374)</f>
    </nc>
  </rcc>
  <rcc rId="10038" sId="5">
    <oc r="K375">
      <f>(E375*H375)</f>
    </oc>
    <nc r="K375">
      <f>(F375*H375)</f>
    </nc>
  </rcc>
  <rcc rId="10039" sId="5">
    <oc r="K376">
      <f>(E376*H376)</f>
    </oc>
    <nc r="K376">
      <f>(F376*H376)</f>
    </nc>
  </rcc>
  <rcc rId="10040" sId="5">
    <oc r="K377">
      <f>(E377*H377)</f>
    </oc>
    <nc r="K377">
      <f>(F377*H377)</f>
    </nc>
  </rcc>
  <rcc rId="10041" sId="5">
    <nc r="K378">
      <f>(F378*H378)</f>
    </nc>
  </rcc>
  <rcc rId="10042" sId="5">
    <nc r="K379">
      <f>(F379*H379)</f>
    </nc>
  </rcc>
  <rcc rId="10043" sId="5">
    <nc r="K380">
      <f>(F380*H380)</f>
    </nc>
  </rcc>
  <rcc rId="10044" sId="5">
    <nc r="K381">
      <f>(F381*H381)</f>
    </nc>
  </rcc>
  <rcc rId="10045" sId="5">
    <nc r="K382">
      <f>SUM(K365:K381)</f>
    </nc>
  </rcc>
  <rfmt sheetId="5" sqref="K382">
    <dxf>
      <fill>
        <patternFill patternType="solid">
          <bgColor rgb="FFC00000"/>
        </patternFill>
      </fill>
    </dxf>
  </rfmt>
  <rfmt sheetId="5" sqref="K382" start="0" length="2147483647">
    <dxf>
      <font>
        <color rgb="FFFFFF00"/>
      </font>
    </dxf>
  </rfmt>
  <rfmt sheetId="5" sqref="K382" start="0" length="2147483647">
    <dxf>
      <font>
        <sz val="20"/>
      </font>
    </dxf>
  </rfmt>
  <rcc rId="10046" sId="5">
    <nc r="K385">
      <f>(F385*H385)</f>
    </nc>
  </rcc>
  <rcc rId="10047" sId="5">
    <nc r="K386">
      <f>(F386*H386)</f>
    </nc>
  </rcc>
  <rcc rId="10048" sId="5">
    <nc r="K387">
      <f>(F387*H387)</f>
    </nc>
  </rcc>
  <rcc rId="10049" sId="5">
    <nc r="K388">
      <f>(F388*H388)</f>
    </nc>
  </rcc>
  <rcc rId="10050" sId="5">
    <nc r="K389">
      <f>(F389*H389)</f>
    </nc>
  </rcc>
  <rcc rId="10051" sId="5">
    <nc r="K390">
      <f>(F390*H390)</f>
    </nc>
  </rcc>
  <rcc rId="10052" sId="5">
    <nc r="K391">
      <f>(F391*H391)</f>
    </nc>
  </rcc>
  <rcc rId="10053" sId="5">
    <nc r="K392">
      <f>(F392*H392)</f>
    </nc>
  </rcc>
  <rcc rId="10054" sId="5">
    <nc r="K393">
      <f>(F393*H393)</f>
    </nc>
  </rcc>
  <rcc rId="10055" sId="5">
    <nc r="K394">
      <f>(F394*H394)</f>
    </nc>
  </rcc>
  <rcc rId="10056" sId="5">
    <nc r="K395">
      <f>(F395*H395)</f>
    </nc>
  </rcc>
  <rcc rId="10057" sId="5">
    <nc r="K396">
      <f>(F396*H396)</f>
    </nc>
  </rcc>
  <rcc rId="10058" sId="5">
    <nc r="K397">
      <f>(F397*H397)</f>
    </nc>
  </rcc>
  <rcc rId="10059" sId="5">
    <nc r="K398">
      <f>(F398*H398)</f>
    </nc>
  </rcc>
  <rcc rId="10060" sId="5">
    <nc r="K399">
      <f>(F399*H399)</f>
    </nc>
  </rcc>
  <rcc rId="10061" sId="5">
    <nc r="K400">
      <f>(F400*H400)</f>
    </nc>
  </rcc>
  <rcc rId="10062" sId="5">
    <nc r="K401">
      <f>(F401*H401)</f>
    </nc>
  </rcc>
  <rcc rId="10063" sId="5">
    <nc r="K402">
      <f>(F402*H402)</f>
    </nc>
  </rcc>
  <rcc rId="10064" sId="5">
    <nc r="K403">
      <f>(F403*H403)</f>
    </nc>
  </rcc>
  <rcc rId="10065" sId="5">
    <nc r="K404">
      <f>(F404*H404)</f>
    </nc>
  </rcc>
  <rcc rId="10066" sId="5">
    <nc r="K405">
      <f>(F405*H405)</f>
    </nc>
  </rcc>
  <rcc rId="10067" sId="5">
    <nc r="K406">
      <f>(F406*H406)</f>
    </nc>
  </rcc>
  <rcc rId="10068" sId="5">
    <nc r="K407">
      <f>(F407*H407)</f>
    </nc>
  </rcc>
  <rcc rId="10069" sId="5">
    <nc r="K408">
      <f>(F408*H408)</f>
    </nc>
  </rcc>
  <rcc rId="10070" sId="5">
    <nc r="K409">
      <f>(F409*H409)</f>
    </nc>
  </rcc>
  <rcc rId="10071" sId="5">
    <nc r="K410">
      <f>(F410*H410)</f>
    </nc>
  </rcc>
  <rcc rId="10072" sId="5">
    <nc r="K411">
      <f>(F411*H411)</f>
    </nc>
  </rcc>
  <rcc rId="10073" sId="5">
    <nc r="K412">
      <f>(F412*H412)</f>
    </nc>
  </rcc>
  <rcc rId="10074" sId="5">
    <nc r="K413">
      <f>(F413*H413)</f>
    </nc>
  </rcc>
  <rcc rId="10075" sId="5">
    <nc r="K414">
      <f>(F414*H414)</f>
    </nc>
  </rcc>
  <rcc rId="10076" sId="5">
    <nc r="K415">
      <f>(F415*H415)</f>
    </nc>
  </rcc>
  <rcc rId="10077" sId="5" odxf="1" dxf="1">
    <nc r="K416">
      <f>(F416*H416)</f>
    </nc>
    <odxf/>
    <ndxf/>
  </rcc>
  <rcc rId="10078" sId="5" odxf="1" dxf="1">
    <nc r="K417">
      <f>(F417*H417)</f>
    </nc>
    <odxf/>
    <ndxf/>
  </rcc>
  <rcc rId="10079" sId="5" odxf="1" dxf="1">
    <nc r="K418">
      <f>(F418*H418)</f>
    </nc>
    <odxf/>
    <ndxf/>
  </rcc>
  <rcc rId="10080" sId="5">
    <nc r="K419">
      <f>(F419*H419)</f>
    </nc>
  </rcc>
  <rcc rId="10081" sId="5">
    <nc r="K420">
      <f>(F420*H420)</f>
    </nc>
  </rcc>
  <rcc rId="10082" sId="5">
    <nc r="K421">
      <f>SUM(K385:K420)</f>
    </nc>
  </rcc>
  <rcc rId="10083" sId="5">
    <nc r="H388">
      <v>220</v>
    </nc>
  </rcc>
  <rcc rId="10084" sId="5">
    <nc r="H406">
      <v>280</v>
    </nc>
  </rcc>
  <rcc rId="10085" sId="5">
    <nc r="H395">
      <v>240</v>
    </nc>
  </rcc>
  <rcc rId="10086" sId="5">
    <oc r="H394">
      <v>280</v>
    </oc>
    <nc r="H394">
      <v>240</v>
    </nc>
  </rcc>
  <rfmt sheetId="5" sqref="K421">
    <dxf>
      <fill>
        <patternFill patternType="solid">
          <bgColor rgb="FFC00000"/>
        </patternFill>
      </fill>
    </dxf>
  </rfmt>
  <rfmt sheetId="5" sqref="K421" start="0" length="2147483647">
    <dxf>
      <font>
        <color rgb="FFFFFF00"/>
      </font>
    </dxf>
  </rfmt>
  <rfmt sheetId="5" sqref="K421" start="0" length="2147483647">
    <dxf>
      <font>
        <sz val="20"/>
      </font>
    </dxf>
  </rfmt>
  <rfmt sheetId="5" sqref="O421" start="0" length="0">
    <dxf>
      <numFmt numFmtId="3" formatCode="#,##0"/>
    </dxf>
  </rfmt>
  <rcc rId="10087" sId="5" xfDxf="1" dxf="1" numFmtId="4">
    <nc r="O421">
      <v>811356</v>
    </nc>
    <ndxf>
      <numFmt numFmtId="3" formatCode="#,##0"/>
    </ndxf>
  </rcc>
  <rcc rId="10088" sId="5">
    <nc r="N418" t="inlineStr">
      <is>
        <t>total of</t>
      </is>
    </nc>
  </rcc>
  <rm rId="10089" sheetId="5" source="O421" destination="O417" sourceSheetId="5">
    <rfmt sheetId="5" sqref="O417" start="0" length="0">
      <dxf/>
    </rfmt>
  </rm>
  <rm rId="10090" sheetId="5" source="O417" destination="O418" sourceSheetId="5">
    <rfmt sheetId="5" sqref="O418" start="0" length="0">
      <dxf/>
    </rfmt>
  </rm>
  <rcv guid="{6DE08AC6-364D-41DA-BBF2-05E02A4870BC}" action="delete"/>
  <rdn rId="0" localSheetId="5" customView="1" name="Z_6DE08AC6_364D_41DA_BBF2_05E02A4870BC_.wvu.FilterData" hidden="1" oldHidden="1">
    <formula>'black and white print'!$D$1:$D$1492</formula>
    <oldFormula>'black and white print'!$D$1:$D$1492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77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094" sId="5">
    <oc r="A469">
      <v>11</v>
    </oc>
    <nc r="A469"/>
  </rcc>
  <rcc rId="10095" sId="5">
    <oc r="B469" t="inlineStr">
      <is>
        <t>J8</t>
      </is>
    </oc>
    <nc r="B469"/>
  </rcc>
  <rcc rId="10096" sId="5">
    <oc r="C469" t="inlineStr">
      <is>
        <t>Samsung</t>
      </is>
    </oc>
    <nc r="C469"/>
  </rcc>
  <rcc rId="10097" sId="5">
    <oc r="D469" t="inlineStr">
      <is>
        <t>Glass</t>
      </is>
    </oc>
    <nc r="D469"/>
  </rcc>
  <rcc rId="10098" sId="5">
    <oc r="E469">
      <v>5</v>
    </oc>
    <nc r="E469"/>
  </rcc>
  <rcc rId="10099" sId="5">
    <oc r="F469">
      <v>5</v>
    </oc>
    <nc r="F469"/>
  </rcc>
  <rcc rId="10100" sId="5">
    <oc r="G469">
      <v>150</v>
    </oc>
    <nc r="G469"/>
  </rcc>
  <rcc rId="10101" sId="5">
    <oc r="A470">
      <v>11</v>
    </oc>
    <nc r="A470"/>
  </rcc>
  <rcc rId="10102" sId="5">
    <oc r="B470" t="inlineStr">
      <is>
        <t>S3 ORG Blue</t>
      </is>
    </oc>
    <nc r="B470"/>
  </rcc>
  <rcc rId="10103" sId="5">
    <oc r="C470" t="inlineStr">
      <is>
        <t>Samsung</t>
      </is>
    </oc>
    <nc r="C470"/>
  </rcc>
  <rcc rId="10104" sId="5">
    <oc r="D470" t="inlineStr">
      <is>
        <t>Glass</t>
      </is>
    </oc>
    <nc r="D470"/>
  </rcc>
  <rcc rId="10105" sId="5">
    <oc r="E470">
      <v>5</v>
    </oc>
    <nc r="E470"/>
  </rcc>
  <rcc rId="10106" sId="5">
    <oc r="F470">
      <v>5</v>
    </oc>
    <nc r="F470"/>
  </rcc>
  <rcc rId="10107" sId="5">
    <oc r="G470">
      <v>150</v>
    </oc>
    <nc r="G470"/>
  </rcc>
  <rcc rId="10108" sId="5">
    <oc r="A471">
      <v>12</v>
    </oc>
    <nc r="A471"/>
  </rcc>
  <rcc rId="10109" sId="5">
    <oc r="B471" t="inlineStr">
      <is>
        <t>S5</t>
      </is>
    </oc>
    <nc r="B471"/>
  </rcc>
  <rcc rId="10110" sId="5">
    <oc r="C471" t="inlineStr">
      <is>
        <t>Samsung</t>
      </is>
    </oc>
    <nc r="C471"/>
  </rcc>
  <rcc rId="10111" sId="5">
    <oc r="D471" t="inlineStr">
      <is>
        <t>Glass</t>
      </is>
    </oc>
    <nc r="D471"/>
  </rcc>
  <rcc rId="10112" sId="5">
    <oc r="E471">
      <v>5</v>
    </oc>
    <nc r="E471"/>
  </rcc>
  <rcc rId="10113" sId="5">
    <oc r="F471">
      <v>5</v>
    </oc>
    <nc r="F471"/>
  </rcc>
  <rcc rId="10114" sId="5">
    <oc r="G471">
      <v>100</v>
    </oc>
    <nc r="G471"/>
  </rcc>
  <rcc rId="10115" sId="5">
    <oc r="A472">
      <v>12</v>
    </oc>
    <nc r="A472"/>
  </rcc>
  <rcc rId="10116" sId="5">
    <oc r="B472" t="inlineStr">
      <is>
        <t>S7 Glass ORG</t>
      </is>
    </oc>
    <nc r="B472"/>
  </rcc>
  <rcc rId="10117" sId="5">
    <oc r="C472" t="inlineStr">
      <is>
        <t>Samsung</t>
      </is>
    </oc>
    <nc r="C472"/>
  </rcc>
  <rcc rId="10118" sId="5">
    <oc r="D472" t="inlineStr">
      <is>
        <t>Glass</t>
      </is>
    </oc>
    <nc r="D472"/>
  </rcc>
  <rcc rId="10119" sId="5">
    <oc r="E472">
      <v>4</v>
    </oc>
    <nc r="E472"/>
  </rcc>
  <rcc rId="10120" sId="5">
    <oc r="F472">
      <v>4</v>
    </oc>
    <nc r="F472"/>
  </rcc>
  <rcc rId="10121" sId="5">
    <oc r="G472">
      <v>390</v>
    </oc>
    <nc r="G472"/>
  </rcc>
  <rcc rId="10122" sId="5">
    <oc r="A473">
      <v>12</v>
    </oc>
    <nc r="A473"/>
  </rcc>
  <rcc rId="10123" sId="5">
    <oc r="B473" t="inlineStr">
      <is>
        <t>A10</t>
      </is>
    </oc>
    <nc r="B473"/>
  </rcc>
  <rcc rId="10124" sId="5">
    <oc r="C473" t="inlineStr">
      <is>
        <t>Samsung</t>
      </is>
    </oc>
    <nc r="C473"/>
  </rcc>
  <rcc rId="10125" sId="5">
    <oc r="D473" t="inlineStr">
      <is>
        <t>Glass</t>
      </is>
    </oc>
    <nc r="D473"/>
  </rcc>
  <rcc rId="10126" sId="5">
    <oc r="E473">
      <v>5</v>
    </oc>
    <nc r="E473"/>
  </rcc>
  <rcc rId="10127" sId="5">
    <oc r="F473">
      <v>5</v>
    </oc>
    <nc r="F473"/>
  </rcc>
  <rcc rId="10128" sId="5">
    <oc r="G473">
      <v>100</v>
    </oc>
    <nc r="G473"/>
  </rcc>
  <rcc rId="10129" sId="5">
    <oc r="A474">
      <v>13</v>
    </oc>
    <nc r="A474"/>
  </rcc>
  <rcc rId="10130" sId="5">
    <oc r="B474" t="inlineStr">
      <is>
        <t>A20s</t>
      </is>
    </oc>
    <nc r="B474"/>
  </rcc>
  <rcc rId="10131" sId="5">
    <oc r="C474" t="inlineStr">
      <is>
        <t>Samsung</t>
      </is>
    </oc>
    <nc r="C474"/>
  </rcc>
  <rcc rId="10132" sId="5">
    <oc r="D474" t="inlineStr">
      <is>
        <t>Glass</t>
      </is>
    </oc>
    <nc r="D474"/>
  </rcc>
  <rcc rId="10133" sId="5">
    <oc r="E474">
      <v>3</v>
    </oc>
    <nc r="E474"/>
  </rcc>
  <rcc rId="10134" sId="5">
    <oc r="F474">
      <v>3</v>
    </oc>
    <nc r="F474"/>
  </rcc>
  <rcc rId="10135" sId="5">
    <oc r="G474">
      <v>150</v>
    </oc>
    <nc r="G474"/>
  </rcc>
  <rcc rId="10136" sId="5">
    <oc r="A475">
      <v>13</v>
    </oc>
    <nc r="A475"/>
  </rcc>
  <rcc rId="10137" sId="5">
    <oc r="B475" t="inlineStr">
      <is>
        <t>A510</t>
      </is>
    </oc>
    <nc r="B475"/>
  </rcc>
  <rcc rId="10138" sId="5">
    <oc r="C475" t="inlineStr">
      <is>
        <t>Samsung</t>
      </is>
    </oc>
    <nc r="C475"/>
  </rcc>
  <rcc rId="10139" sId="5">
    <oc r="D475" t="inlineStr">
      <is>
        <t>Glass</t>
      </is>
    </oc>
    <nc r="D475"/>
  </rcc>
  <rcc rId="10140" sId="5">
    <oc r="E475">
      <v>5</v>
    </oc>
    <nc r="E475"/>
  </rcc>
  <rcc rId="10141" sId="5">
    <oc r="F475">
      <v>5</v>
    </oc>
    <nc r="F475"/>
  </rcc>
  <rcc rId="10142" sId="5">
    <oc r="G475">
      <v>100</v>
    </oc>
    <nc r="G475"/>
  </rcc>
  <rcc rId="10143" sId="5">
    <oc r="A476">
      <v>13</v>
    </oc>
    <nc r="A476"/>
  </rcc>
  <rcc rId="10144" sId="5">
    <oc r="B476" t="inlineStr">
      <is>
        <t>A6</t>
      </is>
    </oc>
    <nc r="B476"/>
  </rcc>
  <rcc rId="10145" sId="5">
    <oc r="C476" t="inlineStr">
      <is>
        <t>Samsung</t>
      </is>
    </oc>
    <nc r="C476"/>
  </rcc>
  <rcc rId="10146" sId="5">
    <oc r="D476" t="inlineStr">
      <is>
        <t>Glass</t>
      </is>
    </oc>
    <nc r="D476"/>
  </rcc>
  <rcc rId="10147" sId="5">
    <oc r="E476">
      <v>5</v>
    </oc>
    <nc r="E476"/>
  </rcc>
  <rcc rId="10148" sId="5">
    <oc r="F476">
      <v>5</v>
    </oc>
    <nc r="F476"/>
  </rcc>
  <rcc rId="10149" sId="5">
    <oc r="G476">
      <v>150</v>
    </oc>
    <nc r="G476"/>
  </rcc>
  <rcc rId="10150" sId="5">
    <oc r="A477">
      <v>14</v>
    </oc>
    <nc r="A477"/>
  </rcc>
  <rcc rId="10151" sId="5">
    <oc r="B477" t="inlineStr">
      <is>
        <t>A7 2018</t>
      </is>
    </oc>
    <nc r="B477"/>
  </rcc>
  <rcc rId="10152" sId="5">
    <oc r="C477" t="inlineStr">
      <is>
        <t>Samsung</t>
      </is>
    </oc>
    <nc r="C477"/>
  </rcc>
  <rcc rId="10153" sId="5">
    <oc r="D477" t="inlineStr">
      <is>
        <t>Glass</t>
      </is>
    </oc>
    <nc r="D477"/>
  </rcc>
  <rcc rId="10154" sId="5">
    <oc r="E477">
      <v>5</v>
    </oc>
    <nc r="E477"/>
  </rcc>
  <rcc rId="10155" sId="5">
    <oc r="F477">
      <v>5</v>
    </oc>
    <nc r="F477"/>
  </rcc>
  <rcc rId="10156" sId="5">
    <oc r="G477">
      <v>250</v>
    </oc>
    <nc r="G477"/>
  </rcc>
  <rcc rId="10157" sId="5">
    <oc r="A478">
      <v>14</v>
    </oc>
    <nc r="A478"/>
  </rcc>
  <rcc rId="10158" sId="5">
    <oc r="B478" t="inlineStr">
      <is>
        <t>C9 Pro</t>
      </is>
    </oc>
    <nc r="B478"/>
  </rcc>
  <rcc rId="10159" sId="5">
    <oc r="C478" t="inlineStr">
      <is>
        <t>Samsung</t>
      </is>
    </oc>
    <nc r="C478"/>
  </rcc>
  <rcc rId="10160" sId="5">
    <oc r="D478" t="inlineStr">
      <is>
        <t>Glass</t>
      </is>
    </oc>
    <nc r="D478"/>
  </rcc>
  <rcc rId="10161" sId="5">
    <oc r="E478">
      <v>3</v>
    </oc>
    <nc r="E478"/>
  </rcc>
  <rcc rId="10162" sId="5">
    <oc r="F478">
      <v>3</v>
    </oc>
    <nc r="F478"/>
  </rcc>
  <rcc rId="10163" sId="5">
    <oc r="G478">
      <v>100</v>
    </oc>
    <nc r="G478"/>
  </rcc>
  <rcc rId="10164" sId="5">
    <oc r="A479">
      <v>14</v>
    </oc>
    <nc r="A479"/>
  </rcc>
  <rcc rId="10165" sId="5">
    <oc r="B479" t="inlineStr">
      <is>
        <t>J250</t>
      </is>
    </oc>
    <nc r="B479"/>
  </rcc>
  <rcc rId="10166" sId="5">
    <oc r="C479" t="inlineStr">
      <is>
        <t>Samsung</t>
      </is>
    </oc>
    <nc r="C479"/>
  </rcc>
  <rcc rId="10167" sId="5">
    <oc r="D479" t="inlineStr">
      <is>
        <t>Glass</t>
      </is>
    </oc>
    <nc r="D479"/>
  </rcc>
  <rcc rId="10168" sId="5">
    <oc r="E479">
      <v>5</v>
    </oc>
    <nc r="E479"/>
  </rcc>
  <rcc rId="10169" sId="5">
    <oc r="F479">
      <v>5</v>
    </oc>
    <nc r="F479"/>
  </rcc>
  <rcc rId="10170" sId="5">
    <oc r="G479">
      <v>100</v>
    </oc>
    <nc r="G479"/>
  </rcc>
  <rcc rId="10171" sId="5">
    <oc r="A480">
      <v>15</v>
    </oc>
    <nc r="A480"/>
  </rcc>
  <rcc rId="10172" sId="5">
    <oc r="B480" t="inlineStr">
      <is>
        <t>J320</t>
      </is>
    </oc>
    <nc r="B480"/>
  </rcc>
  <rcc rId="10173" sId="5">
    <oc r="C480" t="inlineStr">
      <is>
        <t>Samsung</t>
      </is>
    </oc>
    <nc r="C480"/>
  </rcc>
  <rcc rId="10174" sId="5">
    <oc r="D480" t="inlineStr">
      <is>
        <t>Glass</t>
      </is>
    </oc>
    <nc r="D480"/>
  </rcc>
  <rcc rId="10175" sId="5">
    <oc r="E480">
      <v>5</v>
    </oc>
    <nc r="E480"/>
  </rcc>
  <rcc rId="10176" sId="5">
    <oc r="F480">
      <v>5</v>
    </oc>
    <nc r="F480"/>
  </rcc>
  <rcc rId="10177" sId="5">
    <oc r="G480">
      <v>100</v>
    </oc>
    <nc r="G480"/>
  </rcc>
  <rcc rId="10178" sId="5">
    <oc r="A481">
      <v>15</v>
    </oc>
    <nc r="A481"/>
  </rcc>
  <rcc rId="10179" sId="5">
    <oc r="B481" t="inlineStr">
      <is>
        <t>J5</t>
      </is>
    </oc>
    <nc r="B481"/>
  </rcc>
  <rcc rId="10180" sId="5">
    <oc r="C481" t="inlineStr">
      <is>
        <t>Samsung</t>
      </is>
    </oc>
    <nc r="C481"/>
  </rcc>
  <rcc rId="10181" sId="5">
    <oc r="D481" t="inlineStr">
      <is>
        <t>Glass</t>
      </is>
    </oc>
    <nc r="D481"/>
  </rcc>
  <rcc rId="10182" sId="5">
    <oc r="E481">
      <v>5</v>
    </oc>
    <nc r="E481"/>
  </rcc>
  <rcc rId="10183" sId="5">
    <oc r="F481">
      <v>5</v>
    </oc>
    <nc r="F481"/>
  </rcc>
  <rcc rId="10184" sId="5">
    <oc r="G481">
      <v>100</v>
    </oc>
    <nc r="G481"/>
  </rcc>
  <rcc rId="10185" sId="5">
    <oc r="A482">
      <v>15</v>
    </oc>
    <nc r="A482"/>
  </rcc>
  <rcc rId="10186" sId="5">
    <oc r="B482" t="inlineStr">
      <is>
        <t>J530</t>
      </is>
    </oc>
    <nc r="B482"/>
  </rcc>
  <rcc rId="10187" sId="5">
    <oc r="C482" t="inlineStr">
      <is>
        <t>Samsung</t>
      </is>
    </oc>
    <nc r="C482"/>
  </rcc>
  <rcc rId="10188" sId="5">
    <oc r="D482" t="inlineStr">
      <is>
        <t>Glass</t>
      </is>
    </oc>
    <nc r="D482"/>
  </rcc>
  <rcc rId="10189" sId="5">
    <oc r="E482">
      <v>5</v>
    </oc>
    <nc r="E482"/>
  </rcc>
  <rcc rId="10190" sId="5">
    <oc r="F482">
      <v>5</v>
    </oc>
    <nc r="F482"/>
  </rcc>
  <rcc rId="10191" sId="5">
    <oc r="G482">
      <v>100</v>
    </oc>
    <nc r="G482"/>
  </rcc>
  <rcc rId="10192" sId="5">
    <oc r="A483">
      <v>16</v>
    </oc>
    <nc r="A483"/>
  </rcc>
  <rcc rId="10193" sId="5">
    <oc r="B483" t="inlineStr">
      <is>
        <t>J7 Max</t>
      </is>
    </oc>
    <nc r="B483"/>
  </rcc>
  <rcc rId="10194" sId="5">
    <oc r="C483" t="inlineStr">
      <is>
        <t>Samsung</t>
      </is>
    </oc>
    <nc r="C483"/>
  </rcc>
  <rcc rId="10195" sId="5">
    <oc r="D483" t="inlineStr">
      <is>
        <t>Glass</t>
      </is>
    </oc>
    <nc r="D483"/>
  </rcc>
  <rcc rId="10196" sId="5">
    <oc r="E483">
      <v>5</v>
    </oc>
    <nc r="E483"/>
  </rcc>
  <rcc rId="10197" sId="5">
    <oc r="F483">
      <v>5</v>
    </oc>
    <nc r="F483"/>
  </rcc>
  <rcc rId="10198" sId="5">
    <oc r="G483">
      <v>100</v>
    </oc>
    <nc r="G483"/>
  </rcc>
  <rcc rId="10199" sId="5">
    <oc r="A484">
      <v>16</v>
    </oc>
    <nc r="A484"/>
  </rcc>
  <rcc rId="10200" sId="5">
    <oc r="B484" t="inlineStr">
      <is>
        <t>J727</t>
      </is>
    </oc>
    <nc r="B484"/>
  </rcc>
  <rcc rId="10201" sId="5">
    <oc r="C484" t="inlineStr">
      <is>
        <t>Samsung</t>
      </is>
    </oc>
    <nc r="C484"/>
  </rcc>
  <rcc rId="10202" sId="5">
    <oc r="D484" t="inlineStr">
      <is>
        <t>Glass</t>
      </is>
    </oc>
    <nc r="D484"/>
  </rcc>
  <rcc rId="10203" sId="5">
    <oc r="E484">
      <v>5</v>
    </oc>
    <nc r="E484"/>
  </rcc>
  <rcc rId="10204" sId="5">
    <oc r="F484">
      <v>5</v>
    </oc>
    <nc r="F484"/>
  </rcc>
  <rcc rId="10205" sId="5">
    <oc r="G484">
      <v>100</v>
    </oc>
    <nc r="G484"/>
  </rcc>
  <rcc rId="10206" sId="5">
    <oc r="A485">
      <v>16</v>
    </oc>
    <nc r="A485"/>
  </rcc>
  <rcc rId="10207" sId="5">
    <oc r="B485" t="inlineStr">
      <is>
        <t>M10</t>
      </is>
    </oc>
    <nc r="B485"/>
  </rcc>
  <rcc rId="10208" sId="5">
    <oc r="C485" t="inlineStr">
      <is>
        <t>Samsung</t>
      </is>
    </oc>
    <nc r="C485"/>
  </rcc>
  <rcc rId="10209" sId="5">
    <oc r="D485" t="inlineStr">
      <is>
        <t>Glass</t>
      </is>
    </oc>
    <nc r="D485"/>
  </rcc>
  <rcc rId="10210" sId="5">
    <oc r="E485">
      <v>4</v>
    </oc>
    <nc r="E485"/>
  </rcc>
  <rcc rId="10211" sId="5">
    <oc r="F485">
      <v>4</v>
    </oc>
    <nc r="F485"/>
  </rcc>
  <rcc rId="10212" sId="5">
    <oc r="G485">
      <v>150</v>
    </oc>
    <nc r="G485"/>
  </rcc>
  <rcc rId="10213" sId="5">
    <oc r="A486">
      <v>17</v>
    </oc>
    <nc r="A486"/>
  </rcc>
  <rcc rId="10214" sId="5">
    <oc r="B486" t="inlineStr">
      <is>
        <t>Note 3</t>
      </is>
    </oc>
    <nc r="B486"/>
  </rcc>
  <rcc rId="10215" sId="5">
    <oc r="C486" t="inlineStr">
      <is>
        <t>Samsung</t>
      </is>
    </oc>
    <nc r="C486"/>
  </rcc>
  <rcc rId="10216" sId="5">
    <oc r="D486" t="inlineStr">
      <is>
        <t>Glass</t>
      </is>
    </oc>
    <nc r="D486"/>
  </rcc>
  <rcc rId="10217" sId="5">
    <oc r="E486">
      <v>5</v>
    </oc>
    <nc r="E486"/>
  </rcc>
  <rcc rId="10218" sId="5">
    <oc r="F486">
      <v>5</v>
    </oc>
    <nc r="F486"/>
  </rcc>
  <rcc rId="10219" sId="5">
    <oc r="G486">
      <v>100</v>
    </oc>
    <nc r="G486"/>
  </rcc>
  <rcc rId="10220" sId="5">
    <oc r="A487">
      <v>17</v>
    </oc>
    <nc r="A487"/>
  </rcc>
  <rcc rId="10221" sId="5">
    <oc r="B487" t="inlineStr">
      <is>
        <t>Note 5 ORG</t>
      </is>
    </oc>
    <nc r="B487"/>
  </rcc>
  <rcc rId="10222" sId="5">
    <oc r="C487" t="inlineStr">
      <is>
        <t>Samsung</t>
      </is>
    </oc>
    <nc r="C487"/>
  </rcc>
  <rcc rId="10223" sId="5">
    <oc r="D487" t="inlineStr">
      <is>
        <t>Glass</t>
      </is>
    </oc>
    <nc r="D487"/>
  </rcc>
  <rcc rId="10224" sId="5">
    <oc r="E487">
      <v>3</v>
    </oc>
    <nc r="E487"/>
  </rcc>
  <rcc rId="10225" sId="5">
    <oc r="F487">
      <v>3</v>
    </oc>
    <nc r="F487"/>
  </rcc>
  <rcc rId="10226" sId="5">
    <oc r="G487">
      <v>380</v>
    </oc>
    <nc r="G487"/>
  </rcc>
  <rcc rId="10227" sId="5">
    <oc r="A488">
      <v>17</v>
    </oc>
    <nc r="A488"/>
  </rcc>
  <rcc rId="10228" sId="5">
    <oc r="B488" t="inlineStr">
      <is>
        <t>J3 Prime</t>
      </is>
    </oc>
    <nc r="B488"/>
  </rcc>
  <rcc rId="10229" sId="5">
    <oc r="C488" t="inlineStr">
      <is>
        <t>Samsung</t>
      </is>
    </oc>
    <nc r="C488"/>
  </rcc>
  <rcc rId="10230" sId="5">
    <oc r="D488" t="inlineStr">
      <is>
        <t>Glass</t>
      </is>
    </oc>
    <nc r="D488"/>
  </rcc>
  <rcc rId="10231" sId="5">
    <oc r="E488">
      <v>10</v>
    </oc>
    <nc r="E488"/>
  </rcc>
  <rcc rId="10232" sId="5">
    <oc r="F488">
      <v>10</v>
    </oc>
    <nc r="F488"/>
  </rcc>
  <rcc rId="10233" sId="5">
    <oc r="G488">
      <v>100</v>
    </oc>
    <nc r="G488"/>
  </rcc>
  <rcc rId="10234" sId="5">
    <oc r="A489">
      <v>18</v>
    </oc>
    <nc r="A489"/>
  </rcc>
  <rcc rId="10235" sId="5">
    <oc r="B489" t="inlineStr">
      <is>
        <t>Nova 2+</t>
      </is>
    </oc>
    <nc r="B489"/>
  </rcc>
  <rcc rId="10236" sId="5">
    <oc r="C489" t="inlineStr">
      <is>
        <t>Huawie</t>
      </is>
    </oc>
    <nc r="C489"/>
  </rcc>
  <rcc rId="10237" sId="5">
    <oc r="D489" t="inlineStr">
      <is>
        <t>Glass</t>
      </is>
    </oc>
    <nc r="D489"/>
  </rcc>
  <rcc rId="10238" sId="5">
    <oc r="E489">
      <v>5</v>
    </oc>
    <nc r="E489"/>
  </rcc>
  <rcc rId="10239" sId="5">
    <oc r="F489">
      <v>5</v>
    </oc>
    <nc r="F489"/>
  </rcc>
  <rcc rId="10240" sId="5">
    <oc r="G489">
      <v>150</v>
    </oc>
    <nc r="G489"/>
  </rcc>
  <rcc rId="10241" sId="5">
    <oc r="A490">
      <v>18</v>
    </oc>
    <nc r="A490"/>
  </rcc>
  <rcc rId="10242" sId="5">
    <oc r="B490" t="inlineStr">
      <is>
        <t>P10 Lite</t>
      </is>
    </oc>
    <nc r="B490"/>
  </rcc>
  <rcc rId="10243" sId="5">
    <oc r="C490" t="inlineStr">
      <is>
        <t>Huawie</t>
      </is>
    </oc>
    <nc r="C490"/>
  </rcc>
  <rcc rId="10244" sId="5">
    <oc r="D490" t="inlineStr">
      <is>
        <t>Glass</t>
      </is>
    </oc>
    <nc r="D490"/>
  </rcc>
  <rcc rId="10245" sId="5">
    <oc r="E490">
      <v>4</v>
    </oc>
    <nc r="E490"/>
  </rcc>
  <rcc rId="10246" sId="5">
    <oc r="F490">
      <v>4</v>
    </oc>
    <nc r="F490"/>
  </rcc>
  <rcc rId="10247" sId="5">
    <oc r="G490">
      <v>150</v>
    </oc>
    <nc r="G490"/>
  </rcc>
  <rcc rId="10248" sId="5">
    <oc r="A491">
      <v>18</v>
    </oc>
    <nc r="A491"/>
  </rcc>
  <rcc rId="10249" sId="5">
    <oc r="B491" t="inlineStr">
      <is>
        <t>Y9 Prime 2019</t>
      </is>
    </oc>
    <nc r="B491"/>
  </rcc>
  <rcc rId="10250" sId="5">
    <oc r="C491" t="inlineStr">
      <is>
        <t>Huawie</t>
      </is>
    </oc>
    <nc r="C491"/>
  </rcc>
  <rcc rId="10251" sId="5">
    <oc r="D491" t="inlineStr">
      <is>
        <t>Glass</t>
      </is>
    </oc>
    <nc r="D491"/>
  </rcc>
  <rcc rId="10252" sId="5">
    <oc r="E491">
      <v>5</v>
    </oc>
    <nc r="E491"/>
  </rcc>
  <rcc rId="10253" sId="5">
    <oc r="F491">
      <v>5</v>
    </oc>
    <nc r="F491"/>
  </rcc>
  <rcc rId="10254" sId="5">
    <oc r="G491">
      <v>150</v>
    </oc>
    <nc r="G491"/>
  </rcc>
  <rcc rId="10255" sId="5">
    <oc r="A492">
      <v>19</v>
    </oc>
    <nc r="A492"/>
  </rcc>
  <rcc rId="10256" sId="5">
    <oc r="B492" t="inlineStr">
      <is>
        <t>Nova 3i</t>
      </is>
    </oc>
    <nc r="B492"/>
  </rcc>
  <rcc rId="10257" sId="5">
    <oc r="C492" t="inlineStr">
      <is>
        <t>Huawie</t>
      </is>
    </oc>
    <nc r="C492"/>
  </rcc>
  <rcc rId="10258" sId="5">
    <oc r="D492" t="inlineStr">
      <is>
        <t>Glass</t>
      </is>
    </oc>
    <nc r="D492"/>
  </rcc>
  <rcc rId="10259" sId="5">
    <oc r="E492">
      <v>3</v>
    </oc>
    <nc r="E492"/>
  </rcc>
  <rcc rId="10260" sId="5">
    <oc r="F492">
      <v>3</v>
    </oc>
    <nc r="F492"/>
  </rcc>
  <rcc rId="10261" sId="5">
    <oc r="G492">
      <v>150</v>
    </oc>
    <nc r="G492"/>
  </rcc>
  <rcc rId="10262" sId="5">
    <oc r="A493">
      <v>19</v>
    </oc>
    <nc r="A493"/>
  </rcc>
  <rcc rId="10263" sId="5">
    <oc r="B493" t="inlineStr">
      <is>
        <t>P9 Lite</t>
      </is>
    </oc>
    <nc r="B493"/>
  </rcc>
  <rcc rId="10264" sId="5">
    <oc r="C493" t="inlineStr">
      <is>
        <t>Huawie</t>
      </is>
    </oc>
    <nc r="C493"/>
  </rcc>
  <rcc rId="10265" sId="5">
    <oc r="D493" t="inlineStr">
      <is>
        <t>Glass</t>
      </is>
    </oc>
    <nc r="D493"/>
  </rcc>
  <rcc rId="10266" sId="5">
    <oc r="E493">
      <v>5</v>
    </oc>
    <nc r="E493"/>
  </rcc>
  <rcc rId="10267" sId="5">
    <oc r="F493">
      <v>5</v>
    </oc>
    <nc r="F493"/>
  </rcc>
  <rcc rId="10268" sId="5">
    <oc r="G493">
      <v>150</v>
    </oc>
    <nc r="G493"/>
  </rcc>
  <rcc rId="10269" sId="5">
    <oc r="A494">
      <v>19</v>
    </oc>
    <nc r="A494"/>
  </rcc>
  <rcc rId="10270" sId="5">
    <oc r="B494" t="inlineStr">
      <is>
        <t>Honor 8x</t>
      </is>
    </oc>
    <nc r="B494"/>
  </rcc>
  <rcc rId="10271" sId="5">
    <oc r="C494" t="inlineStr">
      <is>
        <t>Huawie</t>
      </is>
    </oc>
    <nc r="C494"/>
  </rcc>
  <rcc rId="10272" sId="5">
    <oc r="D494" t="inlineStr">
      <is>
        <t>Glass</t>
      </is>
    </oc>
    <nc r="D494"/>
  </rcc>
  <rcc rId="10273" sId="5">
    <oc r="E494">
      <v>4</v>
    </oc>
    <nc r="E494"/>
  </rcc>
  <rcc rId="10274" sId="5">
    <oc r="F494">
      <v>4</v>
    </oc>
    <nc r="F494"/>
  </rcc>
  <rcc rId="10275" sId="5">
    <oc r="G494">
      <v>100</v>
    </oc>
    <nc r="G494"/>
  </rcc>
  <rcc rId="10276" sId="5">
    <oc r="A495">
      <v>20</v>
    </oc>
    <nc r="A495"/>
  </rcc>
  <rcc rId="10277" sId="5">
    <oc r="B495" t="inlineStr">
      <is>
        <t>Y9 2019</t>
      </is>
    </oc>
    <nc r="B495"/>
  </rcc>
  <rcc rId="10278" sId="5">
    <oc r="C495" t="inlineStr">
      <is>
        <t>Huawie</t>
      </is>
    </oc>
    <nc r="C495"/>
  </rcc>
  <rcc rId="10279" sId="5">
    <oc r="D495" t="inlineStr">
      <is>
        <t>Glass</t>
      </is>
    </oc>
    <nc r="D495"/>
  </rcc>
  <rcc rId="10280" sId="5">
    <oc r="E495">
      <v>5</v>
    </oc>
    <nc r="E495"/>
  </rcc>
  <rcc rId="10281" sId="5">
    <oc r="F495">
      <v>5</v>
    </oc>
    <nc r="F495"/>
  </rcc>
  <rcc rId="10282" sId="5">
    <oc r="G495">
      <v>150</v>
    </oc>
    <nc r="G495"/>
  </rcc>
  <rcc rId="10283" sId="5">
    <oc r="A496">
      <v>20</v>
    </oc>
    <nc r="A496"/>
  </rcc>
  <rcc rId="10284" sId="5">
    <oc r="B496">
      <v>1080</v>
    </oc>
    <nc r="B496"/>
  </rcc>
  <rcc rId="10285" sId="5">
    <oc r="C496" t="inlineStr">
      <is>
        <t>Motorolla</t>
      </is>
    </oc>
    <nc r="C496"/>
  </rcc>
  <rcc rId="10286" sId="5">
    <oc r="D496" t="inlineStr">
      <is>
        <t>Glass</t>
      </is>
    </oc>
    <nc r="D496"/>
  </rcc>
  <rcc rId="10287" sId="5">
    <oc r="E496">
      <v>2</v>
    </oc>
    <nc r="E496"/>
  </rcc>
  <rcc rId="10288" sId="5">
    <oc r="F496">
      <v>2</v>
    </oc>
    <nc r="F496"/>
  </rcc>
  <rcc rId="10289" sId="5">
    <oc r="G496">
      <v>150</v>
    </oc>
    <nc r="G496"/>
  </rcc>
  <rcc rId="10290" sId="5">
    <oc r="A497">
      <v>20</v>
    </oc>
    <nc r="A497"/>
  </rcc>
  <rcc rId="10291" sId="5">
    <oc r="B497" t="inlineStr">
      <is>
        <t>xt912</t>
      </is>
    </oc>
    <nc r="B497"/>
  </rcc>
  <rcc rId="10292" sId="5">
    <oc r="C497" t="inlineStr">
      <is>
        <t>Motorolla</t>
      </is>
    </oc>
    <nc r="C497"/>
  </rcc>
  <rcc rId="10293" sId="5">
    <oc r="D497" t="inlineStr">
      <is>
        <t>Glass</t>
      </is>
    </oc>
    <nc r="D497"/>
  </rcc>
  <rcc rId="10294" sId="5">
    <oc r="E497">
      <v>5</v>
    </oc>
    <nc r="E497"/>
  </rcc>
  <rcc rId="10295" sId="5">
    <oc r="F497">
      <v>5</v>
    </oc>
    <nc r="F497"/>
  </rcc>
  <rcc rId="10296" sId="5">
    <oc r="G497">
      <v>150</v>
    </oc>
    <nc r="G497"/>
  </rcc>
  <rcc rId="10297" sId="5">
    <oc r="A498">
      <v>21</v>
    </oc>
    <nc r="A498"/>
  </rcc>
  <rcc rId="10298" sId="5">
    <oc r="B498" t="inlineStr">
      <is>
        <t>F11</t>
      </is>
    </oc>
    <nc r="B498"/>
  </rcc>
  <rcc rId="10299" sId="5">
    <oc r="C498" t="inlineStr">
      <is>
        <t>Oppo</t>
      </is>
    </oc>
    <nc r="C498"/>
  </rcc>
  <rcc rId="10300" sId="5">
    <oc r="D498" t="inlineStr">
      <is>
        <t>Glass</t>
      </is>
    </oc>
    <nc r="D498"/>
  </rcc>
  <rcc rId="10301" sId="5">
    <oc r="E498">
      <v>6</v>
    </oc>
    <nc r="E498"/>
  </rcc>
  <rcc rId="10302" sId="5">
    <oc r="F498">
      <v>6</v>
    </oc>
    <nc r="F498"/>
  </rcc>
  <rcc rId="10303" sId="5">
    <oc r="G498">
      <v>100</v>
    </oc>
    <nc r="G498"/>
  </rcc>
  <rcc rId="10304" sId="5">
    <oc r="A499">
      <v>21</v>
    </oc>
    <nc r="A499"/>
  </rcc>
  <rcc rId="10305" sId="5">
    <oc r="B499" t="inlineStr">
      <is>
        <t>F7</t>
      </is>
    </oc>
    <nc r="B499"/>
  </rcc>
  <rcc rId="10306" sId="5">
    <oc r="C499" t="inlineStr">
      <is>
        <t>Oppo</t>
      </is>
    </oc>
    <nc r="C499"/>
  </rcc>
  <rcc rId="10307" sId="5">
    <oc r="D499" t="inlineStr">
      <is>
        <t>Glass</t>
      </is>
    </oc>
    <nc r="D499"/>
  </rcc>
  <rcc rId="10308" sId="5">
    <oc r="E499">
      <v>6</v>
    </oc>
    <nc r="E499"/>
  </rcc>
  <rcc rId="10309" sId="5">
    <oc r="F499">
      <v>6</v>
    </oc>
    <nc r="F499"/>
  </rcc>
  <rcc rId="10310" sId="5">
    <oc r="G499">
      <v>100</v>
    </oc>
    <nc r="G499"/>
  </rcc>
  <rcc rId="10311" sId="5">
    <oc r="A500">
      <v>21</v>
    </oc>
    <nc r="A500"/>
  </rcc>
  <rcc rId="10312" sId="5">
    <oc r="B500" t="inlineStr">
      <is>
        <t>F3</t>
      </is>
    </oc>
    <nc r="B500"/>
  </rcc>
  <rcc rId="10313" sId="5">
    <oc r="C500" t="inlineStr">
      <is>
        <t>Oppo</t>
      </is>
    </oc>
    <nc r="C500"/>
  </rcc>
  <rcc rId="10314" sId="5">
    <oc r="D500" t="inlineStr">
      <is>
        <t>Glass</t>
      </is>
    </oc>
    <nc r="D500"/>
  </rcc>
  <rcc rId="10315" sId="5">
    <oc r="E500">
      <v>4</v>
    </oc>
    <nc r="E500"/>
  </rcc>
  <rcc rId="10316" sId="5">
    <oc r="F500">
      <v>4</v>
    </oc>
    <nc r="F500"/>
  </rcc>
  <rcc rId="10317" sId="5">
    <oc r="G500">
      <v>100</v>
    </oc>
    <nc r="G500"/>
  </rcc>
  <rcc rId="10318" sId="5">
    <oc r="A501">
      <v>22</v>
    </oc>
    <nc r="A501"/>
  </rcc>
  <rcc rId="10319" sId="5">
    <oc r="B501" t="inlineStr">
      <is>
        <t>F9</t>
      </is>
    </oc>
    <nc r="B501"/>
  </rcc>
  <rcc rId="10320" sId="5">
    <oc r="C501" t="inlineStr">
      <is>
        <t>Oppo</t>
      </is>
    </oc>
    <nc r="C501"/>
  </rcc>
  <rcc rId="10321" sId="5">
    <oc r="D501" t="inlineStr">
      <is>
        <t>Glass</t>
      </is>
    </oc>
    <nc r="D501"/>
  </rcc>
  <rcc rId="10322" sId="5">
    <oc r="E501">
      <v>4</v>
    </oc>
    <nc r="E501"/>
  </rcc>
  <rcc rId="10323" sId="5">
    <oc r="F501">
      <v>4</v>
    </oc>
    <nc r="F501"/>
  </rcc>
  <rcc rId="10324" sId="5">
    <oc r="G501">
      <v>100</v>
    </oc>
    <nc r="G501"/>
  </rcc>
  <rcc rId="10325" sId="5">
    <oc r="A502">
      <v>22</v>
    </oc>
    <nc r="A502"/>
  </rcc>
  <rcc rId="10326" sId="5">
    <oc r="B502" t="inlineStr">
      <is>
        <t>A3s</t>
      </is>
    </oc>
    <nc r="B502"/>
  </rcc>
  <rcc rId="10327" sId="5">
    <oc r="C502" t="inlineStr">
      <is>
        <t>Oppo</t>
      </is>
    </oc>
    <nc r="C502"/>
  </rcc>
  <rcc rId="10328" sId="5">
    <oc r="D502" t="inlineStr">
      <is>
        <t>Glass</t>
      </is>
    </oc>
    <nc r="D502"/>
  </rcc>
  <rcc rId="10329" sId="5">
    <oc r="E502">
      <v>6</v>
    </oc>
    <nc r="E502"/>
  </rcc>
  <rcc rId="10330" sId="5">
    <oc r="F502">
      <v>6</v>
    </oc>
    <nc r="F502"/>
  </rcc>
  <rcc rId="10331" sId="5">
    <oc r="G502">
      <v>100</v>
    </oc>
    <nc r="G502"/>
  </rcc>
  <rcc rId="10332" sId="5">
    <oc r="A503">
      <v>22</v>
    </oc>
    <nc r="A503"/>
  </rcc>
  <rcc rId="10333" sId="5">
    <oc r="B503" t="inlineStr">
      <is>
        <t>F5</t>
      </is>
    </oc>
    <nc r="B503"/>
  </rcc>
  <rcc rId="10334" sId="5">
    <oc r="C503" t="inlineStr">
      <is>
        <t>Oppo</t>
      </is>
    </oc>
    <nc r="C503"/>
  </rcc>
  <rcc rId="10335" sId="5">
    <oc r="D503" t="inlineStr">
      <is>
        <t>Glass</t>
      </is>
    </oc>
    <nc r="D503"/>
  </rcc>
  <rcc rId="10336" sId="5">
    <oc r="E503">
      <v>4</v>
    </oc>
    <nc r="E503"/>
  </rcc>
  <rcc rId="10337" sId="5">
    <oc r="F503">
      <v>4</v>
    </oc>
    <nc r="F503"/>
  </rcc>
  <rcc rId="10338" sId="5">
    <oc r="G503">
      <v>100</v>
    </oc>
    <nc r="G503"/>
  </rcc>
  <rcc rId="10339" sId="5">
    <oc r="A504">
      <v>23</v>
    </oc>
    <nc r="A504"/>
  </rcc>
  <rcc rId="10340" sId="5">
    <oc r="B504" t="inlineStr">
      <is>
        <t>A83</t>
      </is>
    </oc>
    <nc r="B504"/>
  </rcc>
  <rcc rId="10341" sId="5">
    <oc r="C504" t="inlineStr">
      <is>
        <t>Oppo</t>
      </is>
    </oc>
    <nc r="C504"/>
  </rcc>
  <rcc rId="10342" sId="5">
    <oc r="D504" t="inlineStr">
      <is>
        <t>Glass</t>
      </is>
    </oc>
    <nc r="D504"/>
  </rcc>
  <rcc rId="10343" sId="5">
    <oc r="E504">
      <v>6</v>
    </oc>
    <nc r="E504"/>
  </rcc>
  <rcc rId="10344" sId="5">
    <oc r="F504">
      <v>6</v>
    </oc>
    <nc r="F504"/>
  </rcc>
  <rcc rId="10345" sId="5">
    <oc r="G504">
      <v>100</v>
    </oc>
    <nc r="G504"/>
  </rcc>
  <rcc rId="10346" sId="5">
    <oc r="A505">
      <v>23</v>
    </oc>
    <nc r="A505"/>
  </rcc>
  <rcc rId="10347" sId="5">
    <oc r="B505" t="inlineStr">
      <is>
        <t>A30s</t>
      </is>
    </oc>
    <nc r="B505"/>
  </rcc>
  <rcc rId="10348" sId="5">
    <oc r="C505" t="inlineStr">
      <is>
        <t>Samsung</t>
      </is>
    </oc>
    <nc r="C505"/>
  </rcc>
  <rcc rId="10349" sId="5">
    <oc r="D505" t="inlineStr">
      <is>
        <t>Glass</t>
      </is>
    </oc>
    <nc r="D505"/>
  </rcc>
  <rcc rId="10350" sId="5">
    <oc r="E505">
      <v>3</v>
    </oc>
    <nc r="E505"/>
  </rcc>
  <rcc rId="10351" sId="5">
    <oc r="F505">
      <v>3</v>
    </oc>
    <nc r="F505"/>
  </rcc>
  <rcc rId="10352" sId="5">
    <oc r="G505">
      <v>150</v>
    </oc>
    <nc r="G505"/>
  </rcc>
  <rcc rId="10353" sId="5">
    <oc r="A506">
      <v>23</v>
    </oc>
    <nc r="A506"/>
  </rcc>
  <rcc rId="10354" sId="5">
    <oc r="B506" t="inlineStr">
      <is>
        <t>S1 Pro</t>
      </is>
    </oc>
    <nc r="B506"/>
  </rcc>
  <rcc rId="10355" sId="5">
    <oc r="C506" t="inlineStr">
      <is>
        <t>Vivo</t>
      </is>
    </oc>
    <nc r="C506"/>
  </rcc>
  <rcc rId="10356" sId="5">
    <oc r="D506" t="inlineStr">
      <is>
        <t>Glass</t>
      </is>
    </oc>
    <nc r="D506"/>
  </rcc>
  <rcc rId="10357" sId="5">
    <oc r="E506">
      <v>4</v>
    </oc>
    <nc r="E506"/>
  </rcc>
  <rcc rId="10358" sId="5">
    <oc r="F506">
      <v>4</v>
    </oc>
    <nc r="F506"/>
  </rcc>
  <rcc rId="10359" sId="5">
    <oc r="G506">
      <v>200</v>
    </oc>
    <nc r="G506"/>
  </rcc>
  <rcc rId="10360" sId="5">
    <oc r="A507">
      <v>24</v>
    </oc>
    <nc r="A507"/>
  </rcc>
  <rcc rId="10361" sId="5">
    <oc r="B507" t="inlineStr">
      <is>
        <t>V11 Pro</t>
      </is>
    </oc>
    <nc r="B507"/>
  </rcc>
  <rcc rId="10362" sId="5">
    <oc r="C507" t="inlineStr">
      <is>
        <t>Vivo</t>
      </is>
    </oc>
    <nc r="C507"/>
  </rcc>
  <rcc rId="10363" sId="5">
    <oc r="D507" t="inlineStr">
      <is>
        <t>Glass</t>
      </is>
    </oc>
    <nc r="D507"/>
  </rcc>
  <rcc rId="10364" sId="5">
    <oc r="E507">
      <v>5</v>
    </oc>
    <nc r="E507"/>
  </rcc>
  <rcc rId="10365" sId="5">
    <oc r="F507">
      <v>5</v>
    </oc>
    <nc r="F507"/>
  </rcc>
  <rcc rId="10366" sId="5">
    <oc r="G507">
      <v>100</v>
    </oc>
    <nc r="G507"/>
  </rcc>
  <rcc rId="10367" sId="5">
    <oc r="A508">
      <v>24</v>
    </oc>
    <nc r="A508"/>
  </rcc>
  <rcc rId="10368" sId="5">
    <oc r="B508" t="inlineStr">
      <is>
        <t>V7 Plus</t>
      </is>
    </oc>
    <nc r="B508"/>
  </rcc>
  <rcc rId="10369" sId="5">
    <oc r="C508" t="inlineStr">
      <is>
        <t>Vivo</t>
      </is>
    </oc>
    <nc r="C508"/>
  </rcc>
  <rcc rId="10370" sId="5">
    <oc r="D508" t="inlineStr">
      <is>
        <t>Glass</t>
      </is>
    </oc>
    <nc r="D508"/>
  </rcc>
  <rcc rId="10371" sId="5">
    <oc r="E508">
      <v>5</v>
    </oc>
    <nc r="E508"/>
  </rcc>
  <rcc rId="10372" sId="5">
    <oc r="F508">
      <v>5</v>
    </oc>
    <nc r="F508"/>
  </rcc>
  <rcc rId="10373" sId="5">
    <oc r="G508">
      <v>100</v>
    </oc>
    <nc r="G508"/>
  </rcc>
  <rcc rId="10374" sId="5">
    <oc r="A509">
      <v>24</v>
    </oc>
    <nc r="A509"/>
  </rcc>
  <rcc rId="10375" sId="5">
    <oc r="B509" t="inlineStr">
      <is>
        <t>Y71</t>
      </is>
    </oc>
    <nc r="B509"/>
  </rcc>
  <rcc rId="10376" sId="5">
    <oc r="C509" t="inlineStr">
      <is>
        <t>Vivo</t>
      </is>
    </oc>
    <nc r="C509"/>
  </rcc>
  <rcc rId="10377" sId="5">
    <oc r="D509" t="inlineStr">
      <is>
        <t>Glass</t>
      </is>
    </oc>
    <nc r="D509"/>
  </rcc>
  <rcc rId="10378" sId="5">
    <oc r="E509">
      <v>4</v>
    </oc>
    <nc r="E509"/>
  </rcc>
  <rcc rId="10379" sId="5">
    <oc r="F509">
      <v>4</v>
    </oc>
    <nc r="F509"/>
  </rcc>
  <rcc rId="10380" sId="5">
    <oc r="G509">
      <v>100</v>
    </oc>
    <nc r="G509"/>
  </rcc>
  <rcc rId="10381" sId="5">
    <oc r="A510">
      <v>25</v>
    </oc>
    <nc r="A510"/>
  </rcc>
  <rcc rId="10382" sId="5">
    <oc r="B510" t="inlineStr">
      <is>
        <t>V15 pro</t>
      </is>
    </oc>
    <nc r="B510"/>
  </rcc>
  <rcc rId="10383" sId="5">
    <oc r="C510" t="inlineStr">
      <is>
        <t>Vivo</t>
      </is>
    </oc>
    <nc r="C510"/>
  </rcc>
  <rcc rId="10384" sId="5">
    <oc r="D510" t="inlineStr">
      <is>
        <t>Glass</t>
      </is>
    </oc>
    <nc r="D510"/>
  </rcc>
  <rcc rId="10385" sId="5">
    <oc r="E510">
      <v>5</v>
    </oc>
    <nc r="E510"/>
  </rcc>
  <rcc rId="10386" sId="5">
    <oc r="F510">
      <v>5</v>
    </oc>
    <nc r="F510"/>
  </rcc>
  <rcc rId="10387" sId="5">
    <oc r="G510">
      <v>200</v>
    </oc>
    <nc r="G510"/>
  </rcc>
  <rcc rId="10388" sId="5">
    <oc r="A511">
      <v>25</v>
    </oc>
    <nc r="A511"/>
  </rcc>
  <rcc rId="10389" sId="5">
    <oc r="B511" t="inlineStr">
      <is>
        <t>V9</t>
      </is>
    </oc>
    <nc r="B511"/>
  </rcc>
  <rcc rId="10390" sId="5">
    <oc r="C511" t="inlineStr">
      <is>
        <t>Vivo</t>
      </is>
    </oc>
    <nc r="C511"/>
  </rcc>
  <rcc rId="10391" sId="5">
    <oc r="D511" t="inlineStr">
      <is>
        <t>Glass</t>
      </is>
    </oc>
    <nc r="D511"/>
  </rcc>
  <rcc rId="10392" sId="5">
    <oc r="E511">
      <v>5</v>
    </oc>
    <nc r="E511"/>
  </rcc>
  <rcc rId="10393" sId="5">
    <oc r="F511">
      <v>5</v>
    </oc>
    <nc r="F511"/>
  </rcc>
  <rcc rId="10394" sId="5">
    <oc r="G511">
      <v>150</v>
    </oc>
    <nc r="G511"/>
  </rcc>
  <rcc rId="10395" sId="5">
    <oc r="A512">
      <v>25</v>
    </oc>
    <nc r="A512"/>
  </rcc>
  <rcc rId="10396" sId="5">
    <oc r="B512" t="inlineStr">
      <is>
        <t>Y81</t>
      </is>
    </oc>
    <nc r="B512"/>
  </rcc>
  <rcc rId="10397" sId="5">
    <oc r="C512" t="inlineStr">
      <is>
        <t>Vivo</t>
      </is>
    </oc>
    <nc r="C512"/>
  </rcc>
  <rcc rId="10398" sId="5">
    <oc r="D512" t="inlineStr">
      <is>
        <t>Glass</t>
      </is>
    </oc>
    <nc r="D512"/>
  </rcc>
  <rcc rId="10399" sId="5">
    <oc r="E512">
      <v>10</v>
    </oc>
    <nc r="E512"/>
  </rcc>
  <rcc rId="10400" sId="5">
    <oc r="F512">
      <v>10</v>
    </oc>
    <nc r="F512"/>
  </rcc>
  <rcc rId="10401" sId="5">
    <oc r="G512">
      <v>100</v>
    </oc>
    <nc r="G512"/>
  </rcc>
  <rcc rId="10402" sId="5">
    <oc r="A513">
      <v>26</v>
    </oc>
    <nc r="A513"/>
  </rcc>
  <rcc rId="10403" sId="5">
    <oc r="B513" t="inlineStr">
      <is>
        <t>Y91</t>
      </is>
    </oc>
    <nc r="B513"/>
  </rcc>
  <rcc rId="10404" sId="5">
    <oc r="C513" t="inlineStr">
      <is>
        <t>Vivo</t>
      </is>
    </oc>
    <nc r="C513"/>
  </rcc>
  <rcc rId="10405" sId="5">
    <oc r="D513" t="inlineStr">
      <is>
        <t>Glass</t>
      </is>
    </oc>
    <nc r="D513"/>
  </rcc>
  <rcc rId="10406" sId="5">
    <oc r="E513">
      <v>10</v>
    </oc>
    <nc r="E513"/>
  </rcc>
  <rcc rId="10407" sId="5">
    <oc r="F513">
      <v>10</v>
    </oc>
    <nc r="F513"/>
  </rcc>
  <rcc rId="10408" sId="5">
    <oc r="G513">
      <v>100</v>
    </oc>
    <nc r="G513"/>
  </rcc>
  <rcc rId="10409" sId="5">
    <oc r="A514">
      <v>26</v>
    </oc>
    <nc r="A514"/>
  </rcc>
  <rcc rId="10410" sId="5">
    <oc r="B514" t="inlineStr">
      <is>
        <t>S1</t>
      </is>
    </oc>
    <nc r="B514"/>
  </rcc>
  <rcc rId="10411" sId="5">
    <oc r="C514" t="inlineStr">
      <is>
        <t>Vivo</t>
      </is>
    </oc>
    <nc r="C514"/>
  </rcc>
  <rcc rId="10412" sId="5">
    <oc r="D514" t="inlineStr">
      <is>
        <t>Glass</t>
      </is>
    </oc>
    <nc r="D514"/>
  </rcc>
  <rcc rId="10413" sId="5">
    <oc r="E514">
      <v>4</v>
    </oc>
    <nc r="E514"/>
  </rcc>
  <rcc rId="10414" sId="5">
    <oc r="F514">
      <v>4</v>
    </oc>
    <nc r="F514"/>
  </rcc>
  <rcc rId="10415" sId="5">
    <oc r="G514">
      <v>200</v>
    </oc>
    <nc r="G514"/>
  </rcc>
  <rcc rId="10416" sId="5">
    <oc r="A515">
      <v>26</v>
    </oc>
    <nc r="A515"/>
  </rcc>
  <rcc rId="10417" sId="5">
    <oc r="B515" t="inlineStr">
      <is>
        <t>V11</t>
      </is>
    </oc>
    <nc r="B515"/>
  </rcc>
  <rcc rId="10418" sId="5">
    <oc r="C515" t="inlineStr">
      <is>
        <t>Vivo</t>
      </is>
    </oc>
    <nc r="C515"/>
  </rcc>
  <rcc rId="10419" sId="5">
    <oc r="D515" t="inlineStr">
      <is>
        <t>Glass</t>
      </is>
    </oc>
    <nc r="D515"/>
  </rcc>
  <rcc rId="10420" sId="5">
    <oc r="E515">
      <v>4</v>
    </oc>
    <nc r="E515"/>
  </rcc>
  <rcc rId="10421" sId="5">
    <oc r="F515">
      <v>4</v>
    </oc>
    <nc r="F515"/>
  </rcc>
  <rcc rId="10422" sId="5">
    <oc r="G515">
      <v>100</v>
    </oc>
    <nc r="G515"/>
  </rcc>
  <rcc rId="10423" sId="5">
    <oc r="A516">
      <v>27</v>
    </oc>
    <nc r="A516"/>
  </rcc>
  <rcc rId="10424" sId="5">
    <oc r="B516" t="inlineStr">
      <is>
        <t>V7</t>
      </is>
    </oc>
    <nc r="B516"/>
  </rcc>
  <rcc rId="10425" sId="5">
    <oc r="C516" t="inlineStr">
      <is>
        <t>Vivo</t>
      </is>
    </oc>
    <nc r="C516"/>
  </rcc>
  <rcc rId="10426" sId="5">
    <oc r="D516" t="inlineStr">
      <is>
        <t>Glass</t>
      </is>
    </oc>
    <nc r="D516"/>
  </rcc>
  <rcc rId="10427" sId="5">
    <oc r="E516">
      <v>4</v>
    </oc>
    <nc r="E516"/>
  </rcc>
  <rcc rId="10428" sId="5">
    <oc r="F516">
      <v>4</v>
    </oc>
    <nc r="F516"/>
  </rcc>
  <rcc rId="10429" sId="5">
    <oc r="G516">
      <v>100</v>
    </oc>
    <nc r="G516"/>
  </rcc>
  <rcc rId="10430" sId="5">
    <oc r="A517">
      <v>27</v>
    </oc>
    <nc r="A517"/>
  </rcc>
  <rcc rId="10431" sId="5">
    <oc r="B517" t="inlineStr">
      <is>
        <t>V9 Plus</t>
      </is>
    </oc>
    <nc r="B517"/>
  </rcc>
  <rcc rId="10432" sId="5">
    <oc r="C517" t="inlineStr">
      <is>
        <t>Vivo</t>
      </is>
    </oc>
    <nc r="C517"/>
  </rcc>
  <rcc rId="10433" sId="5">
    <oc r="D517" t="inlineStr">
      <is>
        <t>Glass</t>
      </is>
    </oc>
    <nc r="D517"/>
  </rcc>
  <rcc rId="10434" sId="5">
    <oc r="E517">
      <v>4</v>
    </oc>
    <nc r="E517"/>
  </rcc>
  <rcc rId="10435" sId="5">
    <oc r="F517">
      <v>4</v>
    </oc>
    <nc r="F517"/>
  </rcc>
  <rcc rId="10436" sId="5">
    <oc r="G517">
      <v>150</v>
    </oc>
    <nc r="G517"/>
  </rcc>
  <rfmt sheetId="5" sqref="B533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53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53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E53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</dxf>
  </rfmt>
</revisions>
</file>

<file path=xl/revisions/revisionLog77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437" sId="5">
    <oc r="E201">
      <v>1</v>
    </oc>
    <nc r="E201">
      <v>4</v>
    </nc>
  </rcc>
  <rcc rId="10438" sId="5">
    <oc r="F201">
      <v>1</v>
    </oc>
    <nc r="F201">
      <v>4</v>
    </nc>
  </rcc>
  <rcmt sheetId="5" cell="H201" guid="{00000000-0000-0000-0000-000000000000}" action="delete" author="Windows User"/>
  <rcc rId="10439" sId="5">
    <oc r="E180">
      <v>2</v>
    </oc>
    <nc r="E180">
      <v>1</v>
    </nc>
  </rcc>
  <rcc rId="10440" sId="5">
    <oc r="F180">
      <v>2</v>
    </oc>
    <nc r="F180">
      <v>1</v>
    </nc>
  </rcc>
  <rcmt sheetId="5" cell="H180" guid="{00000000-0000-0000-0000-000000000000}" action="delete" author="Windows User"/>
  <rcc rId="10441" sId="5">
    <oc r="E229">
      <v>3</v>
    </oc>
    <nc r="E229">
      <v>2</v>
    </nc>
  </rcc>
  <rcc rId="10442" sId="5">
    <oc r="F229">
      <v>3</v>
    </oc>
    <nc r="F229">
      <v>2</v>
    </nc>
  </rcc>
  <rcmt sheetId="5" cell="H229" guid="{00000000-0000-0000-0000-000000000000}" action="delete" author="Windows User"/>
  <rcc rId="10443" sId="5">
    <oc r="E225">
      <v>3</v>
    </oc>
    <nc r="E225">
      <v>2</v>
    </nc>
  </rcc>
  <rcc rId="10444" sId="5">
    <oc r="F225">
      <v>3</v>
    </oc>
    <nc r="F225">
      <v>2</v>
    </nc>
  </rcc>
  <rcmt sheetId="5" cell="H225" guid="{00000000-0000-0000-0000-000000000000}" action="delete" author="Windows User"/>
  <rcc rId="10445" sId="5">
    <oc r="E47">
      <v>1</v>
    </oc>
    <nc r="E47">
      <v>0</v>
    </nc>
  </rcc>
  <rcc rId="10446" sId="5">
    <oc r="F47">
      <v>1</v>
    </oc>
    <nc r="F47">
      <v>0</v>
    </nc>
  </rcc>
  <rcmt sheetId="5" cell="H47" guid="{00000000-0000-0000-0000-000000000000}" action="delete" author="Windows User"/>
  <rcc rId="10447" sId="5">
    <oc r="E135">
      <v>14</v>
    </oc>
    <nc r="E135">
      <v>13</v>
    </nc>
  </rcc>
  <rcc rId="10448" sId="5">
    <oc r="F135">
      <v>14</v>
    </oc>
    <nc r="F135">
      <v>13</v>
    </nc>
  </rcc>
  <rcmt sheetId="5" cell="H135" guid="{00000000-0000-0000-0000-000000000000}" action="delete" author="Windows User"/>
  <rcmt sheetId="5" cell="H135" guid="{7F710E9C-E0D0-4C4D-9CC1-BB00D3C09E4A}" author="Windows User" newLength="33"/>
</revisions>
</file>

<file path=xl/revisions/revisionLog77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449" sId="5">
    <oc r="E203">
      <v>1</v>
    </oc>
    <nc r="E203">
      <v>2</v>
    </nc>
  </rcc>
  <rcc rId="10450" sId="5">
    <oc r="F203">
      <v>1</v>
    </oc>
    <nc r="F203">
      <v>2</v>
    </nc>
  </rcc>
  <rcmt sheetId="5" cell="H203" guid="{00000000-0000-0000-0000-000000000000}" action="delete" author="Windows User"/>
  <rcmt sheetId="5" cell="H203" guid="{11816B23-6B60-45E3-B386-D9E300234FAA}" author="Windows User" newLength="34"/>
</revisions>
</file>

<file path=xl/revisions/revisionLog77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451" sId="5">
    <oc r="E288">
      <v>2</v>
    </oc>
    <nc r="E288">
      <v>5</v>
    </nc>
  </rcc>
  <rcc rId="10452" sId="5">
    <oc r="F288">
      <v>2</v>
    </oc>
    <nc r="F288">
      <v>5</v>
    </nc>
  </rcc>
  <rcmt sheetId="5" cell="H288" guid="{00000000-0000-0000-0000-000000000000}" action="delete" author="Windows User"/>
  <rcc rId="10453" sId="5">
    <oc r="E292">
      <v>1</v>
    </oc>
    <nc r="E292">
      <v>6</v>
    </nc>
  </rcc>
  <rcc rId="10454" sId="5">
    <oc r="F292">
      <v>1</v>
    </oc>
    <nc r="F292">
      <v>6</v>
    </nc>
  </rcc>
  <rcmt sheetId="5" cell="H292" guid="{00000000-0000-0000-0000-000000000000}" action="delete" author="Windows User"/>
  <rcc rId="10455" sId="5">
    <oc r="E259">
      <v>2</v>
    </oc>
    <nc r="E259">
      <v>5</v>
    </nc>
  </rcc>
  <rcc rId="10456" sId="5">
    <oc r="F259">
      <v>2</v>
    </oc>
    <nc r="F259">
      <v>5</v>
    </nc>
  </rcc>
  <rcmt sheetId="5" cell="H259" guid="{00000000-0000-0000-0000-000000000000}" action="delete" author="Windows User"/>
  <rcc rId="10457" sId="5">
    <oc r="E167">
      <v>0</v>
    </oc>
    <nc r="E167">
      <v>3</v>
    </nc>
  </rcc>
  <rcc rId="10458" sId="5">
    <oc r="F167">
      <v>0</v>
    </oc>
    <nc r="F167">
      <v>3</v>
    </nc>
  </rcc>
  <rcmt sheetId="5" cell="H167" guid="{00000000-0000-0000-0000-000000000000}" action="delete" author="Windows User"/>
  <rfmt sheetId="5" sqref="E167:F167">
    <dxf>
      <fill>
        <patternFill>
          <bgColor theme="2"/>
        </patternFill>
      </fill>
    </dxf>
  </rfmt>
  <rcc rId="10459" sId="5">
    <oc r="E213">
      <v>0</v>
    </oc>
    <nc r="E213">
      <v>5</v>
    </nc>
  </rcc>
  <rcc rId="10460" sId="5">
    <oc r="F213">
      <v>0</v>
    </oc>
    <nc r="F213">
      <v>5</v>
    </nc>
  </rcc>
  <rcmt sheetId="5" cell="H213" guid="{00000000-0000-0000-0000-000000000000}" action="delete" author="Windows User"/>
  <rcc rId="10461" sId="5">
    <oc r="H213">
      <v>1300</v>
    </oc>
    <nc r="H213">
      <v>1400</v>
    </nc>
  </rcc>
  <rcc rId="10462" sId="5">
    <oc r="E247">
      <v>2</v>
    </oc>
    <nc r="E247">
      <v>6</v>
    </nc>
  </rcc>
  <rcc rId="10463" sId="5">
    <oc r="F247">
      <v>2</v>
    </oc>
    <nc r="F247">
      <v>6</v>
    </nc>
  </rcc>
  <rcmt sheetId="5" cell="H247" guid="{00000000-0000-0000-0000-000000000000}" action="delete" author="Windows User"/>
  <rcc rId="10464" sId="5">
    <oc r="H247">
      <v>1050</v>
    </oc>
    <nc r="H247">
      <v>1300</v>
    </nc>
  </rcc>
  <rfmt sheetId="5" sqref="E285">
    <dxf>
      <fill>
        <patternFill>
          <bgColor theme="2"/>
        </patternFill>
      </fill>
    </dxf>
  </rfmt>
  <rfmt sheetId="5" sqref="F285">
    <dxf>
      <fill>
        <patternFill>
          <bgColor theme="6"/>
        </patternFill>
      </fill>
    </dxf>
  </rfmt>
  <rfmt sheetId="5" sqref="F285">
    <dxf>
      <fill>
        <patternFill>
          <bgColor theme="2"/>
        </patternFill>
      </fill>
    </dxf>
  </rfmt>
  <rcc rId="10465" sId="5">
    <oc r="E285">
      <v>0</v>
    </oc>
    <nc r="E285">
      <v>3</v>
    </nc>
  </rcc>
  <rcc rId="10466" sId="5">
    <oc r="F285">
      <v>0</v>
    </oc>
    <nc r="F285">
      <v>3</v>
    </nc>
  </rcc>
  <rcmt sheetId="5" cell="H285" guid="{00000000-0000-0000-0000-000000000000}" action="delete" author="Windows User"/>
  <rcc rId="10467" sId="5">
    <oc r="H285">
      <v>2300</v>
    </oc>
    <nc r="H285">
      <v>2200</v>
    </nc>
  </rcc>
  <rcc rId="10468" sId="5">
    <oc r="E284">
      <v>5</v>
    </oc>
    <nc r="E284">
      <v>4</v>
    </nc>
  </rcc>
  <rcc rId="10469" sId="5">
    <oc r="F284">
      <v>5</v>
    </oc>
    <nc r="F284">
      <v>4</v>
    </nc>
  </rcc>
  <rcmt sheetId="5" cell="H284" guid="{00000000-0000-0000-0000-000000000000}" action="delete" author="Windows User"/>
  <rcc rId="10470" sId="5">
    <oc r="E214">
      <v>1</v>
    </oc>
    <nc r="E214">
      <v>0</v>
    </nc>
  </rcc>
  <rcc rId="10471" sId="5">
    <oc r="F214">
      <v>1</v>
    </oc>
    <nc r="F214">
      <v>0</v>
    </nc>
  </rcc>
  <rcmt sheetId="5" cell="H214" guid="{00000000-0000-0000-0000-000000000000}" action="delete" author="Windows User"/>
  <rcc rId="10472" sId="5">
    <nc r="H212">
      <v>2000</v>
    </nc>
  </rcc>
  <rcmt sheetId="5" cell="H214" guid="{00000000-0000-0000-0000-000000000000}" action="delete" author="Windows User"/>
  <rfmt sheetId="5" sqref="E214">
    <dxf>
      <fill>
        <patternFill>
          <bgColor theme="7"/>
        </patternFill>
      </fill>
    </dxf>
  </rfmt>
  <rfmt sheetId="5" sqref="F214">
    <dxf>
      <fill>
        <patternFill>
          <bgColor theme="7"/>
        </patternFill>
      </fill>
    </dxf>
  </rfmt>
  <rcmt sheetId="5" cell="H214" guid="{3EF7E7C5-6C0E-4680-AC39-186D38ACDE7C}" author="Windows User" newLength="33"/>
  <rcmt sheetId="5" cell="H284" guid="{A05EFC2C-C55A-4B8F-8E9F-EE2FB945BE9D}" author="Windows User" newLength="34"/>
  <rcmt sheetId="5" cell="H285" guid="{034A6E9B-3BF3-417E-B458-1DA57575B7B8}" author="Windows User" newLength="33"/>
</revisions>
</file>

<file path=xl/revisions/revisionLog77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6DE08AC6-364D-41DA-BBF2-05E02A4870BC}" action="delete"/>
  <rdn rId="0" localSheetId="5" customView="1" name="Z_6DE08AC6_364D_41DA_BBF2_05E02A4870BC_.wvu.FilterData" hidden="1" oldHidden="1">
    <formula>'black and white print'!$D$1:$D$1492</formula>
    <oldFormula>'black and white print'!$D$1:$D$1492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7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88" sId="5" ref="A137:XFD137" action="insertRow"/>
  <rcc rId="589" sId="5">
    <nc r="A137" t="inlineStr">
      <is>
        <t>122A</t>
      </is>
    </nc>
  </rcc>
  <rcc rId="590" sId="5">
    <nc r="B137" t="inlineStr">
      <is>
        <t>G6</t>
      </is>
    </nc>
  </rcc>
  <rcc rId="591" sId="5">
    <nc r="C137" t="inlineStr">
      <is>
        <t>MOTOROLLA</t>
      </is>
    </nc>
  </rcc>
  <rcc rId="592" sId="5">
    <nc r="D137" t="inlineStr">
      <is>
        <t>panel</t>
      </is>
    </nc>
  </rcc>
  <rcc rId="593" sId="5">
    <nc r="E137">
      <v>1</v>
    </nc>
  </rcc>
  <rcc rId="594" sId="5">
    <nc r="F137">
      <v>1</v>
    </nc>
  </rcc>
  <rcc rId="595" sId="5">
    <nc r="G137">
      <f>(F137-E137)</f>
    </nc>
  </rcc>
</revisions>
</file>

<file path=xl/revisions/revisionLog78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238" guid="{00000000-0000-0000-0000-000000000000}" action="delete" author="Windows User"/>
  <rcmt sheetId="5" cell="H238" guid="{BAF7014B-A32D-4934-A01A-6B09F5B8D653}" author="Windows User" newLength="34"/>
</revisions>
</file>

<file path=xl/revisions/revisionLog78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476" sId="5">
    <nc r="H180">
      <v>2500</v>
    </nc>
  </rcc>
</revisions>
</file>

<file path=xl/revisions/revisionLog78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477" sId="5">
    <oc r="E180">
      <v>1</v>
    </oc>
    <nc r="E180">
      <v>2</v>
    </nc>
  </rcc>
  <rcc rId="10478" sId="5">
    <oc r="F180">
      <v>1</v>
    </oc>
    <nc r="F180">
      <v>2</v>
    </nc>
  </rcc>
</revisions>
</file>

<file path=xl/revisions/revisionLog78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479" sId="5">
    <oc r="E6">
      <v>10</v>
    </oc>
    <nc r="E6">
      <v>9</v>
    </nc>
  </rcc>
  <rcc rId="10480" sId="5">
    <oc r="F6">
      <v>10</v>
    </oc>
    <nc r="F6">
      <v>9</v>
    </nc>
  </rcc>
  <rcmt sheetId="5" cell="H6" guid="{00000000-0000-0000-0000-000000000000}" action="delete" author="Windows User"/>
  <rcc rId="10481" sId="5">
    <oc r="E342">
      <v>3</v>
    </oc>
    <nc r="E342">
      <v>2</v>
    </nc>
  </rcc>
  <rcc rId="10482" sId="5">
    <oc r="F342">
      <v>3</v>
    </oc>
    <nc r="F342">
      <v>2</v>
    </nc>
  </rcc>
  <rcmt sheetId="5" cell="H342" guid="{00000000-0000-0000-0000-000000000000}" action="delete" author="Windows User"/>
  <rcc rId="10483" sId="5">
    <oc r="E247">
      <v>6</v>
    </oc>
    <nc r="E247">
      <v>5</v>
    </nc>
  </rcc>
  <rcc rId="10484" sId="5">
    <oc r="F247">
      <v>6</v>
    </oc>
    <nc r="F247">
      <v>5</v>
    </nc>
  </rcc>
  <rcmt sheetId="5" cell="H247" guid="{00000000-0000-0000-0000-000000000000}" action="delete" author="Windows User"/>
  <rcmt sheetId="5" cell="H247" guid="{31127DD5-D033-4BF3-AD85-347EEB62B358}" author="Windows User" newLength="33"/>
</revisions>
</file>

<file path=xl/revisions/revisionLog78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485" sId="5">
    <oc r="E247">
      <v>5</v>
    </oc>
    <nc r="E247">
      <v>4</v>
    </nc>
  </rcc>
  <rcc rId="10486" sId="5">
    <oc r="F247">
      <v>5</v>
    </oc>
    <nc r="F247">
      <v>4</v>
    </nc>
  </rcc>
  <rcmt sheetId="5" cell="H247" guid="{00000000-0000-0000-0000-000000000000}" action="delete" author="Windows User"/>
  <rcmt sheetId="5" cell="H247" guid="{7B7F02BC-BB6F-4EFD-A412-288BEFF843F7}" author="Windows User" newLength="33"/>
  <rcv guid="{6DE08AC6-364D-41DA-BBF2-05E02A4870BC}" action="delete"/>
  <rdn rId="0" localSheetId="5" customView="1" name="Z_6DE08AC6_364D_41DA_BBF2_05E02A4870BC_.wvu.FilterData" hidden="1" oldHidden="1">
    <formula>'black and white print'!$D$1:$D$1492</formula>
    <oldFormula>'black and white print'!$D$1:$D$1492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78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490" sId="5">
    <oc r="E342">
      <v>2</v>
    </oc>
    <nc r="E342">
      <v>3</v>
    </nc>
  </rcc>
  <rcc rId="10491" sId="5">
    <oc r="F342">
      <v>2</v>
    </oc>
    <nc r="F342">
      <v>3</v>
    </nc>
  </rcc>
  <rcmt sheetId="5" cell="H342" guid="{00000000-0000-0000-0000-000000000000}" action="delete" author="Windows User"/>
  <rcmt sheetId="5" cell="H342" guid="{D0908AE8-00F2-47AA-B614-8D516AACDEB0}" author="Windows User" newLength="33"/>
</revisions>
</file>

<file path=xl/revisions/revisionLog78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492" sId="5">
    <oc r="E303">
      <v>1</v>
    </oc>
    <nc r="E303">
      <v>0</v>
    </nc>
  </rcc>
  <rcc rId="10493" sId="5">
    <oc r="F303">
      <v>1</v>
    </oc>
    <nc r="F303">
      <v>0</v>
    </nc>
  </rcc>
  <rcmt sheetId="5" cell="H303" guid="{00000000-0000-0000-0000-000000000000}" action="delete" author="Windows User"/>
  <rcmt sheetId="5" cell="H303" guid="{F77FAE46-9C93-41AC-87AF-6D59A4F865F8}" author="Windows User" newLength="33"/>
</revisions>
</file>

<file path=xl/revisions/revisionLog78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494" sId="5">
    <oc r="E304">
      <v>5</v>
    </oc>
    <nc r="E304">
      <v>3</v>
    </nc>
  </rcc>
  <rcc rId="10495" sId="5">
    <oc r="F304">
      <v>5</v>
    </oc>
    <nc r="F304">
      <v>3</v>
    </nc>
  </rcc>
  <rcmt sheetId="5" cell="H304" guid="{00000000-0000-0000-0000-000000000000}" action="delete" author="Windows User"/>
  <rcmt sheetId="5" cell="H304" guid="{7E8B57D5-32F1-48D3-8F2F-2A1BA8714205}" author="Windows User" newLength="33"/>
</revisions>
</file>

<file path=xl/revisions/revisionLog78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496" sId="5">
    <oc r="E202">
      <v>1</v>
    </oc>
    <nc r="E202">
      <v>0</v>
    </nc>
  </rcc>
  <rcc rId="10497" sId="5">
    <oc r="F202">
      <v>1</v>
    </oc>
    <nc r="F202">
      <v>0</v>
    </nc>
  </rcc>
  <rcmt sheetId="5" cell="H202" guid="{00000000-0000-0000-0000-000000000000}" action="delete" author="Windows User"/>
  <rcc rId="10498" sId="5">
    <oc r="E219">
      <v>2</v>
    </oc>
    <nc r="E219">
      <v>1</v>
    </nc>
  </rcc>
  <rcc rId="10499" sId="5">
    <oc r="F219">
      <v>2</v>
    </oc>
    <nc r="F219">
      <v>1</v>
    </nc>
  </rcc>
  <rcmt sheetId="5" cell="H219" guid="{00000000-0000-0000-0000-000000000000}" action="delete" author="Windows User"/>
  <rcc rId="10500" sId="5">
    <oc r="E134">
      <v>12</v>
    </oc>
    <nc r="E134">
      <v>11</v>
    </nc>
  </rcc>
  <rcc rId="10501" sId="5">
    <oc r="F134">
      <v>12</v>
    </oc>
    <nc r="F134">
      <v>11</v>
    </nc>
  </rcc>
  <rcmt sheetId="5" cell="H134" guid="{00000000-0000-0000-0000-000000000000}" action="delete" author="Windows User"/>
  <rcc rId="10502" sId="5">
    <oc r="E201">
      <v>4</v>
    </oc>
    <nc r="E201">
      <v>3</v>
    </nc>
  </rcc>
  <rcc rId="10503" sId="5">
    <oc r="F201">
      <v>4</v>
    </oc>
    <nc r="F201">
      <v>3</v>
    </nc>
  </rcc>
  <rcmt sheetId="5" cell="H201" guid="{00000000-0000-0000-0000-000000000000}" action="delete" author="Windows User"/>
  <rcc rId="10504" sId="5">
    <oc r="E6">
      <v>9</v>
    </oc>
    <nc r="E6">
      <v>8</v>
    </nc>
  </rcc>
  <rcc rId="10505" sId="5">
    <oc r="F6">
      <v>9</v>
    </oc>
    <nc r="F6">
      <v>8</v>
    </nc>
  </rcc>
  <rcmt sheetId="5" cell="H6" guid="{00000000-0000-0000-0000-000000000000}" action="delete" author="Windows User"/>
  <rcmt sheetId="5" cell="H238" guid="{00000000-0000-0000-0000-000000000000}" action="delete" author="Windows User"/>
  <rcc rId="10506" sId="5">
    <oc r="E237">
      <v>1</v>
    </oc>
    <nc r="E237">
      <v>0</v>
    </nc>
  </rcc>
  <rcc rId="10507" sId="5">
    <oc r="F237">
      <v>1</v>
    </oc>
    <nc r="F237">
      <v>0</v>
    </nc>
  </rcc>
  <rcmt sheetId="5" cell="H237" guid="{00000000-0000-0000-0000-000000000000}" action="delete" author="Windows User"/>
  <rcmt sheetId="5" cell="H237" guid="{5D268832-9CBC-4DF5-94FA-5A6F831B97A2}" author="Windows User" newLength="33"/>
  <rcmt sheetId="5" cell="H238" guid="{ADA6A2BA-6AB6-4987-A344-B2B645D07B71}" author="Windows User" newLength="33"/>
</revisions>
</file>

<file path=xl/revisions/revisionLog78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5" sqref="E237:F237">
    <dxf>
      <fill>
        <patternFill>
          <bgColor rgb="FFFFFF00"/>
        </patternFill>
      </fill>
    </dxf>
  </rfmt>
</revisions>
</file>

<file path=xl/revisions/revisionLog7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96" sId="5">
    <nc r="H137">
      <v>1600</v>
    </nc>
  </rcc>
</revisions>
</file>

<file path=xl/revisions/revisionLog79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508" sId="5">
    <nc r="H264">
      <v>1700</v>
    </nc>
  </rcc>
</revisions>
</file>

<file path=xl/revisions/revisionLog79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509" sId="5">
    <oc r="E342">
      <v>3</v>
    </oc>
    <nc r="E342">
      <v>2</v>
    </nc>
  </rcc>
  <rcc rId="10510" sId="5">
    <oc r="F342">
      <v>3</v>
    </oc>
    <nc r="F342">
      <v>2</v>
    </nc>
  </rcc>
</revisions>
</file>

<file path=xl/revisions/revisionLog79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511" sId="5">
    <oc r="E219">
      <v>1</v>
    </oc>
    <nc r="E219">
      <v>0</v>
    </nc>
  </rcc>
  <rcc rId="10512" sId="5">
    <oc r="F219">
      <v>1</v>
    </oc>
    <nc r="F219">
      <v>0</v>
    </nc>
  </rcc>
</revisions>
</file>

<file path=xl/revisions/revisionLog79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513" sId="5">
    <oc r="E219">
      <v>0</v>
    </oc>
    <nc r="E219">
      <v>1</v>
    </nc>
  </rcc>
  <rcc rId="10514" sId="5">
    <oc r="F219">
      <v>0</v>
    </oc>
    <nc r="F219">
      <v>1</v>
    </nc>
  </rcc>
</revisions>
</file>

<file path=xl/revisions/revisionLog79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6DE08AC6-364D-41DA-BBF2-05E02A4870BC}" action="delete"/>
  <rdn rId="0" localSheetId="5" customView="1" name="Z_6DE08AC6_364D_41DA_BBF2_05E02A4870BC_.wvu.FilterData" hidden="1" oldHidden="1">
    <formula>'black and white print'!$D$1:$D$1492</formula>
    <oldFormula>'black and white print'!$D$1:$D$1492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79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6DE08AC6-364D-41DA-BBF2-05E02A4870BC}" action="delete"/>
  <rdn rId="0" localSheetId="5" customView="1" name="Z_6DE08AC6_364D_41DA_BBF2_05E02A4870BC_.wvu.FilterData" hidden="1" oldHidden="1">
    <formula>'black and white print'!$D$1:$D$1492</formula>
    <oldFormula>'black and white print'!$D$1:$D$1492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79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0521" sId="5" ref="A422:XFD422" action="insertRow"/>
  <rfmt sheetId="5" sqref="G422" start="0" length="0">
    <dxf>
      <border outline="0">
        <right style="thin">
          <color indexed="64"/>
        </right>
      </border>
    </dxf>
  </rfmt>
  <rrc rId="10522" sId="5" ref="A422:XFD422" action="insertRow"/>
  <rrc rId="10523" sId="5" ref="A422:XFD422" action="insertRow"/>
  <rfmt sheetId="5" sqref="K422" start="0" length="0">
    <dxf>
      <font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5" sqref="K423" start="0" length="0">
    <dxf>
      <font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5" sqref="K424" start="0" length="0">
    <dxf>
      <font>
        <sz val="11"/>
        <color theme="1"/>
        <name val="Calibri"/>
        <scheme val="minor"/>
      </font>
      <fill>
        <patternFill patternType="none">
          <bgColor indexed="65"/>
        </patternFill>
      </fill>
    </dxf>
  </rfmt>
</revisions>
</file>

<file path=xl/revisions/revisionLog79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5" sqref="A438" start="0" length="0">
    <dxf>
      <fill>
        <patternFill>
          <bgColor theme="1"/>
        </patternFill>
      </fill>
    </dxf>
  </rfmt>
  <rcc rId="10524" sId="5">
    <oc r="A439">
      <v>1</v>
    </oc>
    <nc r="A439"/>
  </rcc>
  <rcc rId="10525" sId="5">
    <oc r="A440">
      <v>1</v>
    </oc>
    <nc r="A440"/>
  </rcc>
  <rcc rId="10526" sId="5">
    <oc r="A441">
      <v>1</v>
    </oc>
    <nc r="A441"/>
  </rcc>
  <rcc rId="10527" sId="5">
    <oc r="A442">
      <v>2</v>
    </oc>
    <nc r="A442"/>
  </rcc>
  <rcc rId="10528" sId="5">
    <oc r="A443">
      <v>2</v>
    </oc>
    <nc r="A443"/>
  </rcc>
  <rcc rId="10529" sId="5">
    <oc r="A444">
      <v>2</v>
    </oc>
    <nc r="A444"/>
  </rcc>
  <rcc rId="10530" sId="5">
    <oc r="A445">
      <v>3</v>
    </oc>
    <nc r="A445"/>
  </rcc>
  <rcc rId="10531" sId="5">
    <oc r="A446">
      <v>3</v>
    </oc>
    <nc r="A446"/>
  </rcc>
  <rcc rId="10532" sId="5">
    <oc r="A447">
      <v>3</v>
    </oc>
    <nc r="A447"/>
  </rcc>
  <rcc rId="10533" sId="5">
    <oc r="A448">
      <v>4</v>
    </oc>
    <nc r="A448"/>
  </rcc>
  <rcc rId="10534" sId="5">
    <oc r="A449">
      <v>4</v>
    </oc>
    <nc r="A449"/>
  </rcc>
  <rcc rId="10535" sId="5">
    <oc r="A450">
      <v>4</v>
    </oc>
    <nc r="A450"/>
  </rcc>
  <rcc rId="10536" sId="5">
    <oc r="A451">
      <v>5</v>
    </oc>
    <nc r="A451"/>
  </rcc>
  <rcc rId="10537" sId="5">
    <oc r="A452">
      <v>5</v>
    </oc>
    <nc r="A452"/>
  </rcc>
  <rcc rId="10538" sId="5">
    <oc r="A453">
      <v>5</v>
    </oc>
    <nc r="A453"/>
  </rcc>
  <rcc rId="10539" sId="5">
    <oc r="A454">
      <v>6</v>
    </oc>
    <nc r="A454"/>
  </rcc>
  <rcc rId="10540" sId="5">
    <oc r="A455">
      <v>6</v>
    </oc>
    <nc r="A455"/>
  </rcc>
  <rcc rId="10541" sId="5">
    <oc r="A456">
      <v>6</v>
    </oc>
    <nc r="A456"/>
  </rcc>
  <rcc rId="10542" sId="5">
    <oc r="A457">
      <v>7</v>
    </oc>
    <nc r="A457"/>
  </rcc>
  <rcc rId="10543" sId="5">
    <oc r="A458">
      <v>7</v>
    </oc>
    <nc r="A458"/>
  </rcc>
  <rcc rId="10544" sId="5">
    <oc r="A459">
      <v>7</v>
    </oc>
    <nc r="A459"/>
  </rcc>
  <rcc rId="10545" sId="5">
    <oc r="A460">
      <v>8</v>
    </oc>
    <nc r="A460"/>
  </rcc>
  <rcc rId="10546" sId="5">
    <oc r="A461">
      <v>8</v>
    </oc>
    <nc r="A461"/>
  </rcc>
  <rcc rId="10547" sId="5">
    <oc r="A462">
      <v>8</v>
    </oc>
    <nc r="A462"/>
  </rcc>
  <rcc rId="10548" sId="5">
    <oc r="A463">
      <v>9</v>
    </oc>
    <nc r="A463"/>
  </rcc>
  <rcc rId="10549" sId="5">
    <oc r="A464">
      <v>9</v>
    </oc>
    <nc r="A464"/>
  </rcc>
  <rcc rId="10550" sId="5">
    <oc r="A465">
      <v>9</v>
    </oc>
    <nc r="A465"/>
  </rcc>
  <rcc rId="10551" sId="5">
    <oc r="A466">
      <v>10</v>
    </oc>
    <nc r="A466"/>
  </rcc>
  <rcc rId="10552" sId="5">
    <oc r="A469">
      <v>10</v>
    </oc>
    <nc r="A469"/>
  </rcc>
  <rcc rId="10553" sId="5">
    <oc r="A470">
      <v>10</v>
    </oc>
    <nc r="A470"/>
  </rcc>
  <rcc rId="10554" sId="5">
    <oc r="A471">
      <v>11</v>
    </oc>
    <nc r="A471"/>
  </rcc>
</revisions>
</file>

<file path=xl/revisions/revisionLog79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555" sId="5">
    <nc r="A426">
      <v>1</v>
    </nc>
  </rcc>
  <rcc rId="10556" sId="5">
    <nc r="A427">
      <v>2</v>
    </nc>
  </rcc>
  <rcc rId="10557" sId="5">
    <nc r="A428">
      <v>3</v>
    </nc>
  </rcc>
  <rcc rId="10558" sId="5">
    <nc r="A429">
      <v>4</v>
    </nc>
  </rcc>
  <rcc rId="10559" sId="5">
    <nc r="A430">
      <v>5</v>
    </nc>
  </rcc>
  <rcc rId="10560" sId="5">
    <nc r="A431">
      <v>6</v>
    </nc>
  </rcc>
  <rcc rId="10561" sId="5">
    <nc r="A432">
      <v>7</v>
    </nc>
  </rcc>
  <rcc rId="10562" sId="5">
    <nc r="A433">
      <v>8</v>
    </nc>
  </rcc>
  <rcc rId="10563" sId="5">
    <nc r="A434">
      <v>9</v>
    </nc>
  </rcc>
  <rcc rId="10564" sId="5">
    <nc r="A435">
      <v>10</v>
    </nc>
  </rcc>
  <rcc rId="10565" sId="5">
    <nc r="A436">
      <v>11</v>
    </nc>
  </rcc>
  <rcc rId="10566" sId="5">
    <nc r="A437">
      <v>12</v>
    </nc>
  </rcc>
  <rcc rId="10567" sId="5">
    <nc r="A438">
      <v>13</v>
    </nc>
  </rcc>
  <rcc rId="10568" sId="5">
    <nc r="A439">
      <v>14</v>
    </nc>
  </rcc>
  <rcc rId="10569" sId="5">
    <nc r="A440">
      <v>15</v>
    </nc>
  </rcc>
  <rcc rId="10570" sId="5">
    <nc r="A441">
      <v>16</v>
    </nc>
  </rcc>
  <rcc rId="10571" sId="5">
    <nc r="A442">
      <v>17</v>
    </nc>
  </rcc>
  <rcc rId="10572" sId="5">
    <nc r="A443">
      <v>18</v>
    </nc>
  </rcc>
  <rcc rId="10573" sId="5">
    <nc r="A444">
      <v>19</v>
    </nc>
  </rcc>
  <rcc rId="10574" sId="5">
    <nc r="A445">
      <v>20</v>
    </nc>
  </rcc>
  <rcc rId="10575" sId="5">
    <nc r="A446">
      <v>21</v>
    </nc>
  </rcc>
  <rcc rId="10576" sId="5">
    <nc r="A447">
      <v>22</v>
    </nc>
  </rcc>
  <rcc rId="10577" sId="5">
    <nc r="A448">
      <v>23</v>
    </nc>
  </rcc>
  <rcc rId="10578" sId="5">
    <nc r="A449">
      <v>24</v>
    </nc>
  </rcc>
  <rcc rId="10579" sId="5">
    <nc r="A450">
      <v>25</v>
    </nc>
  </rcc>
  <rcc rId="10580" sId="5">
    <nc r="A451">
      <v>26</v>
    </nc>
  </rcc>
  <rcc rId="10581" sId="5">
    <nc r="A452">
      <v>27</v>
    </nc>
  </rcc>
  <rcc rId="10582" sId="5">
    <nc r="A453">
      <v>28</v>
    </nc>
  </rcc>
  <rcc rId="10583" sId="5">
    <nc r="A454">
      <v>29</v>
    </nc>
  </rcc>
  <rcc rId="10584" sId="5">
    <nc r="A455">
      <v>30</v>
    </nc>
  </rcc>
  <rcc rId="10585" sId="5">
    <nc r="A456">
      <v>31</v>
    </nc>
  </rcc>
  <rcc rId="10586" sId="5">
    <nc r="A457">
      <v>32</v>
    </nc>
  </rcc>
  <rcc rId="10587" sId="5">
    <nc r="A458">
      <v>33</v>
    </nc>
  </rcc>
  <rcc rId="10588" sId="5">
    <nc r="A459">
      <v>34</v>
    </nc>
  </rcc>
  <rcc rId="10589" sId="5">
    <nc r="A460">
      <v>35</v>
    </nc>
  </rcc>
  <rcc rId="10590" sId="5">
    <nc r="A461">
      <v>36</v>
    </nc>
  </rcc>
  <rcc rId="10591" sId="5">
    <nc r="A462">
      <v>37</v>
    </nc>
  </rcc>
  <rcc rId="10592" sId="5">
    <nc r="A463">
      <v>38</v>
    </nc>
  </rcc>
  <rcc rId="10593" sId="5">
    <nc r="A464">
      <v>39</v>
    </nc>
  </rcc>
  <rcc rId="10594" sId="5">
    <nc r="A465">
      <v>40</v>
    </nc>
  </rcc>
  <rcc rId="10595" sId="5">
    <nc r="A466">
      <v>41</v>
    </nc>
  </rcc>
  <rcc rId="10596" sId="5">
    <nc r="A467">
      <v>42</v>
    </nc>
  </rcc>
  <rcc rId="10597" sId="5">
    <nc r="A468">
      <v>43</v>
    </nc>
  </rcc>
  <rcc rId="10598" sId="5">
    <nc r="A469">
      <v>44</v>
    </nc>
  </rcc>
  <rcc rId="10599" sId="5">
    <nc r="A470">
      <v>45</v>
    </nc>
  </rcc>
  <rcc rId="10600" sId="5">
    <nc r="A471">
      <v>46</v>
    </nc>
  </rcc>
  <rcmt sheetId="5" cell="H468" guid="{00000000-0000-0000-0000-000000000000}" action="delete" alwaysShow="1" author="Windows User"/>
  <rrc rId="10601" sId="5" ref="A435:XFD435" action="insertRow"/>
  <rcc rId="10602" sId="5">
    <nc r="C435" t="inlineStr">
      <is>
        <t>Motorolla</t>
      </is>
    </nc>
  </rcc>
  <rcc rId="10603" sId="5">
    <nc r="D435" t="inlineStr">
      <is>
        <t>Battery</t>
      </is>
    </nc>
  </rcc>
  <rcc rId="10604" sId="5">
    <nc r="G435">
      <f>(F435-E435)</f>
    </nc>
  </rcc>
  <rcc rId="10605" sId="5">
    <nc r="A435" t="inlineStr">
      <is>
        <t>9A</t>
      </is>
    </nc>
  </rcc>
  <rcc rId="10606" sId="5">
    <nc r="B435" t="inlineStr">
      <is>
        <t>Moto E4</t>
      </is>
    </nc>
  </rcc>
  <rcc rId="10607" sId="5">
    <oc r="E313">
      <v>0</v>
    </oc>
    <nc r="E313">
      <v>4</v>
    </nc>
  </rcc>
  <rcc rId="10608" sId="5">
    <oc r="F313">
      <v>0</v>
    </oc>
    <nc r="F313">
      <v>4</v>
    </nc>
  </rcc>
  <rcc rId="10609" sId="5">
    <oc r="H313">
      <v>2200</v>
    </oc>
    <nc r="H313">
      <v>2700</v>
    </nc>
  </rcc>
  <rcc rId="10610" sId="5">
    <oc r="I313">
      <v>2400</v>
    </oc>
    <nc r="I313">
      <v>3200</v>
    </nc>
  </rcc>
  <rcmt sheetId="5" cell="H313" guid="{00000000-0000-0000-0000-000000000000}" action="delete" author="Windows User"/>
  <rcc rId="10611" sId="5">
    <oc r="E234">
      <v>0</v>
    </oc>
    <nc r="E234">
      <v>1</v>
    </nc>
  </rcc>
  <rcc rId="10612" sId="5">
    <oc r="F234">
      <v>0</v>
    </oc>
    <nc r="F234">
      <v>1</v>
    </nc>
  </rcc>
  <rcc rId="10613" sId="5">
    <oc r="H234">
      <v>2700</v>
    </oc>
    <nc r="H234">
      <v>3200</v>
    </nc>
  </rcc>
  <rcmt sheetId="5" cell="H234" guid="{00000000-0000-0000-0000-000000000000}" action="delete" author="Windows User"/>
  <rcc rId="10614" sId="5">
    <nc r="H435">
      <v>500</v>
    </nc>
  </rcc>
  <rcc rId="10615" sId="5">
    <oc r="B436">
      <v>1080</v>
    </oc>
    <nc r="B436" t="inlineStr">
      <is>
        <t>1080 / ultra max</t>
      </is>
    </nc>
  </rcc>
  <rcc rId="10616" sId="5">
    <oc r="E437">
      <v>0</v>
    </oc>
    <nc r="E437">
      <v>5</v>
    </nc>
  </rcc>
  <rcc rId="10617" sId="5">
    <oc r="F437">
      <v>0</v>
    </oc>
    <nc r="F437">
      <v>5</v>
    </nc>
  </rcc>
  <rcc rId="10618" sId="5">
    <oc r="H437">
      <v>900</v>
    </oc>
    <nc r="H437">
      <v>850</v>
    </nc>
  </rcc>
  <rcc rId="10619" sId="5">
    <oc r="E438">
      <v>3</v>
    </oc>
    <nc r="E438">
      <v>10</v>
    </nc>
  </rcc>
  <rcc rId="10620" sId="5">
    <oc r="F438">
      <v>3</v>
    </oc>
    <nc r="F438">
      <v>10</v>
    </nc>
  </rcc>
  <rcc rId="10621" sId="5">
    <oc r="H438">
      <v>800</v>
    </oc>
    <nc r="H438">
      <v>750</v>
    </nc>
  </rcc>
  <rcc rId="10622" sId="5">
    <oc r="E433">
      <v>1</v>
    </oc>
    <nc r="E433">
      <v>3</v>
    </nc>
  </rcc>
  <rcc rId="10623" sId="5">
    <oc r="F433">
      <v>1</v>
    </oc>
    <nc r="F433">
      <v>3</v>
    </nc>
  </rcc>
  <rcc rId="10624" sId="5">
    <nc r="H433">
      <v>800</v>
    </nc>
  </rcc>
  <rcc rId="10625" sId="5">
    <oc r="E440">
      <v>1</v>
    </oc>
    <nc r="E440">
      <v>5</v>
    </nc>
  </rcc>
  <rcc rId="10626" sId="5">
    <oc r="F440">
      <v>1</v>
    </oc>
    <nc r="F440">
      <v>5</v>
    </nc>
  </rcc>
  <rcc rId="10627" sId="5">
    <oc r="H469">
      <v>650</v>
    </oc>
    <nc r="H469">
      <v>700</v>
    </nc>
  </rcc>
  <rcc rId="10628" sId="5">
    <oc r="H47">
      <v>155</v>
    </oc>
    <nc r="H47">
      <v>180</v>
    </nc>
  </rcc>
  <rcc rId="10629" sId="5">
    <oc r="I47">
      <v>250</v>
    </oc>
    <nc r="I47">
      <v>280</v>
    </nc>
  </rcc>
  <rcmt sheetId="5" cell="H47" guid="{00000000-0000-0000-0000-000000000000}" action="delete" author="Windows User"/>
  <rcc rId="10630" sId="5">
    <oc r="E47">
      <v>0</v>
    </oc>
    <nc r="E47">
      <v>11</v>
    </nc>
  </rcc>
  <rcc rId="10631" sId="5">
    <oc r="F47">
      <v>0</v>
    </oc>
    <nc r="F47">
      <v>11</v>
    </nc>
  </rcc>
  <rcc rId="10632" sId="5">
    <oc r="E25">
      <v>0</v>
    </oc>
    <nc r="E25">
      <v>10</v>
    </nc>
  </rcc>
  <rcc rId="10633" sId="5">
    <oc r="F25">
      <v>0</v>
    </oc>
    <nc r="F25">
      <v>10</v>
    </nc>
  </rcc>
  <rcc rId="10634" sId="5">
    <oc r="H25">
      <v>160</v>
    </oc>
    <nc r="H25">
      <v>190</v>
    </nc>
  </rcc>
  <rcmt sheetId="5" cell="H25" guid="{00000000-0000-0000-0000-000000000000}" action="delete" author="Windows User"/>
  <rcc rId="10635" sId="5">
    <nc r="B396" t="inlineStr">
      <is>
        <t>power 8 20 pin</t>
      </is>
    </nc>
  </rcc>
  <rcmt sheetId="5" cell="H396" guid="{00000000-0000-0000-0000-000000000000}" action="delete" author="Windows User"/>
  <rcc rId="10636" sId="5">
    <oc r="E404">
      <v>10</v>
    </oc>
    <nc r="E404">
      <v>20</v>
    </nc>
  </rcc>
  <rcc rId="10637" sId="5">
    <oc r="F404">
      <v>10</v>
    </oc>
    <nc r="F404">
      <v>20</v>
    </nc>
  </rcc>
  <rcmt sheetId="5" cell="H404" guid="{00000000-0000-0000-0000-000000000000}" action="delete" author="Windows User"/>
  <rcc rId="10638" sId="5">
    <oc r="H404">
      <v>220</v>
    </oc>
    <nc r="H404">
      <v>250</v>
    </nc>
  </rcc>
  <rcc rId="10639" sId="5">
    <oc r="H406">
      <v>280</v>
    </oc>
    <nc r="H406">
      <v>300</v>
    </nc>
  </rcc>
  <rcc rId="10640" sId="5">
    <oc r="E406">
      <v>3</v>
    </oc>
    <nc r="E406">
      <v>10</v>
    </nc>
  </rcc>
  <rcc rId="10641" sId="5">
    <oc r="F406">
      <v>3</v>
    </oc>
    <nc r="F406">
      <v>10</v>
    </nc>
  </rcc>
  <rcc rId="10642" sId="5">
    <oc r="H409">
      <v>230</v>
    </oc>
    <nc r="H409">
      <v>26</v>
    </nc>
  </rcc>
  <rcmt sheetId="5" cell="H409" guid="{00000000-0000-0000-0000-000000000000}" action="delete" author="Windows User"/>
  <rcc rId="10643" sId="5">
    <oc r="E411">
      <v>17</v>
    </oc>
    <nc r="E411">
      <v>13</v>
    </nc>
  </rcc>
  <rcc rId="10644" sId="5">
    <oc r="F411">
      <v>17</v>
    </oc>
    <nc r="F411">
      <v>13</v>
    </nc>
  </rcc>
  <rcmt sheetId="5" cell="H411" guid="{00000000-0000-0000-0000-000000000000}" action="delete" author="Windows User"/>
  <rcc rId="10645" sId="5">
    <oc r="H411">
      <v>173</v>
    </oc>
    <nc r="H411">
      <v>180</v>
    </nc>
  </rcc>
  <rcc rId="10646" sId="5">
    <oc r="E392">
      <v>10</v>
    </oc>
    <nc r="E392">
      <v>5</v>
    </nc>
  </rcc>
  <rcc rId="10647" sId="5">
    <oc r="F392">
      <v>10</v>
    </oc>
    <nc r="F392">
      <v>5</v>
    </nc>
  </rcc>
  <rcc rId="10648" sId="5">
    <oc r="E415">
      <v>11</v>
    </oc>
    <nc r="E415">
      <v>6</v>
    </nc>
  </rcc>
  <rcc rId="10649" sId="5">
    <oc r="F415">
      <v>11</v>
    </oc>
    <nc r="F415">
      <v>6</v>
    </nc>
  </rcc>
  <rcc rId="10650" sId="5">
    <oc r="H415">
      <v>240</v>
    </oc>
    <nc r="H415">
      <v>320</v>
    </nc>
  </rcc>
  <rcc rId="10651" sId="5">
    <oc r="E420" t="inlineStr">
      <is>
        <t>z</t>
      </is>
    </oc>
    <nc r="E420">
      <v>7</v>
    </nc>
  </rcc>
  <rcc rId="10652" sId="5">
    <oc r="F420">
      <v>6</v>
    </oc>
    <nc r="F420">
      <v>7</v>
    </nc>
  </rcc>
  <rcc rId="10653" sId="5">
    <oc r="H420">
      <v>185</v>
    </oc>
    <nc r="H420">
      <v>250</v>
    </nc>
  </rcc>
  <rcc rId="10654" sId="5">
    <oc r="E387">
      <v>5</v>
    </oc>
    <nc r="E387">
      <v>9</v>
    </nc>
  </rcc>
  <rcc rId="10655" sId="5">
    <oc r="F387">
      <v>5</v>
    </oc>
    <nc r="F387">
      <v>9</v>
    </nc>
  </rcc>
  <rcc rId="10656" sId="5">
    <oc r="H387">
      <v>260</v>
    </oc>
    <nc r="H387">
      <v>300</v>
    </nc>
  </rcc>
  <rcc rId="10657" sId="5">
    <oc r="H303">
      <v>1400</v>
    </oc>
    <nc r="H303">
      <v>1450</v>
    </nc>
  </rcc>
  <rcmt sheetId="5" cell="H303" guid="{00000000-0000-0000-0000-000000000000}" action="delete" author="Windows User"/>
  <rcc rId="10658" sId="5">
    <oc r="E303">
      <v>0</v>
    </oc>
    <nc r="E303">
      <v>6</v>
    </nc>
  </rcc>
  <rcc rId="10659" sId="5">
    <oc r="F303">
      <v>0</v>
    </oc>
    <nc r="F303">
      <v>6</v>
    </nc>
  </rcc>
  <rcc rId="10660" sId="5">
    <oc r="E294">
      <v>0</v>
    </oc>
    <nc r="E294">
      <v>5</v>
    </nc>
  </rcc>
  <rcc rId="10661" sId="5">
    <oc r="F294">
      <v>0</v>
    </oc>
    <nc r="F294">
      <v>5</v>
    </nc>
  </rcc>
  <rcmt sheetId="5" cell="H294" guid="{00000000-0000-0000-0000-000000000000}" action="delete" author="Windows User"/>
  <rcc rId="10662" sId="5">
    <oc r="E283">
      <v>0</v>
    </oc>
    <nc r="E283">
      <v>2</v>
    </nc>
  </rcc>
  <rcc rId="10663" sId="5">
    <oc r="F283">
      <v>0</v>
    </oc>
    <nc r="F283">
      <v>2</v>
    </nc>
  </rcc>
  <rcmt sheetId="5" cell="H283" guid="{00000000-0000-0000-0000-000000000000}" action="delete" author="Windows User"/>
  <rcc rId="10664" sId="5">
    <oc r="H283">
      <v>4000</v>
    </oc>
    <nc r="H283">
      <v>3200</v>
    </nc>
  </rcc>
  <rcc rId="10665" sId="5">
    <oc r="E246">
      <v>0</v>
    </oc>
    <nc r="E246">
      <v>5</v>
    </nc>
  </rcc>
  <rcc rId="10666" sId="5">
    <oc r="F246">
      <v>0</v>
    </oc>
    <nc r="F246">
      <v>5</v>
    </nc>
  </rcc>
  <rcc rId="10667" sId="5">
    <oc r="H246">
      <v>0</v>
    </oc>
    <nc r="H246">
      <v>2200</v>
    </nc>
  </rcc>
  <rcmt sheetId="5" cell="H246" guid="{00000000-0000-0000-0000-000000000000}" action="delete" author="Windows User"/>
  <rcc rId="10668" sId="5">
    <nc r="J342" t="inlineStr">
      <is>
        <t>back up 6</t>
      </is>
    </nc>
  </rcc>
  <rcmt sheetId="5" cell="H342" guid="{00000000-0000-0000-0000-000000000000}" action="delete" author="Windows User"/>
  <rcc rId="10669" sId="5">
    <oc r="E342">
      <v>2</v>
    </oc>
    <nc r="E342">
      <v>6</v>
    </nc>
  </rcc>
  <rcc rId="10670" sId="5">
    <oc r="F342">
      <v>2</v>
    </oc>
    <nc r="F342">
      <v>6</v>
    </nc>
  </rcc>
  <rcc rId="10671" sId="5">
    <oc r="E199">
      <v>0</v>
    </oc>
    <nc r="E199">
      <v>3</v>
    </nc>
  </rcc>
  <rcc rId="10672" sId="5">
    <oc r="F199">
      <v>0</v>
    </oc>
    <nc r="F199">
      <v>3</v>
    </nc>
  </rcc>
  <rcmt sheetId="5" cell="H199" guid="{00000000-0000-0000-0000-000000000000}" action="delete" author="Windows User"/>
  <rcc rId="10673" sId="5">
    <oc r="H199">
      <v>1300</v>
    </oc>
    <nc r="H199">
      <v>1200</v>
    </nc>
  </rcc>
  <rcc rId="10674" sId="5">
    <oc r="E177">
      <v>0</v>
    </oc>
    <nc r="E177">
      <v>5</v>
    </nc>
  </rcc>
  <rcc rId="10675" sId="5">
    <oc r="F177">
      <v>0</v>
    </oc>
    <nc r="F177">
      <v>5</v>
    </nc>
  </rcc>
  <rcmt sheetId="5" cell="H177" guid="{00000000-0000-0000-0000-000000000000}" action="delete" author="Windows User"/>
  <rcc rId="10676" sId="5">
    <oc r="H177">
      <v>2500</v>
    </oc>
    <nc r="H177">
      <v>2400</v>
    </nc>
  </rcc>
  <rcc rId="10677" sId="5">
    <oc r="E170">
      <v>0</v>
    </oc>
    <nc r="E170">
      <v>3</v>
    </nc>
  </rcc>
  <rcc rId="10678" sId="5">
    <oc r="F170">
      <v>0</v>
    </oc>
    <nc r="F170">
      <v>3</v>
    </nc>
  </rcc>
  <rcmt sheetId="5" cell="H170" guid="{00000000-0000-0000-0000-000000000000}" action="delete" author="Windows User"/>
  <rcc rId="10679" sId="5">
    <oc r="H170">
      <v>2300</v>
    </oc>
    <nc r="H170">
      <v>2550</v>
    </nc>
  </rcc>
  <rcc rId="10680" sId="5">
    <oc r="E233">
      <v>0</v>
    </oc>
    <nc r="E233">
      <v>2</v>
    </nc>
  </rcc>
  <rcc rId="10681" sId="5">
    <oc r="F233">
      <v>0</v>
    </oc>
    <nc r="F233">
      <v>2</v>
    </nc>
  </rcc>
  <rcmt sheetId="5" cell="H233" guid="{00000000-0000-0000-0000-000000000000}" action="delete" author="Windows User"/>
  <rfmt sheetId="5" sqref="E233">
    <dxf>
      <fill>
        <patternFill>
          <bgColor theme="2"/>
        </patternFill>
      </fill>
    </dxf>
  </rfmt>
  <rfmt sheetId="5" sqref="F233">
    <dxf>
      <fill>
        <patternFill>
          <bgColor theme="2"/>
        </patternFill>
      </fill>
    </dxf>
  </rfmt>
  <rcc rId="10682" sId="5">
    <nc r="E435">
      <v>4</v>
    </nc>
  </rcc>
  <rcc rId="10683" sId="5">
    <nc r="F435">
      <v>4</v>
    </nc>
  </rcc>
  <rcc rId="10684" sId="5">
    <oc r="E343">
      <v>1</v>
    </oc>
    <nc r="E343">
      <v>4</v>
    </nc>
  </rcc>
  <rcc rId="10685" sId="5">
    <oc r="F343">
      <v>1</v>
    </oc>
    <nc r="F343">
      <v>4</v>
    </nc>
  </rcc>
  <rcc rId="10686" sId="5">
    <oc r="H343">
      <v>1550</v>
    </oc>
    <nc r="H343">
      <v>1750</v>
    </nc>
  </rcc>
  <rcmt sheetId="5" cell="H343" guid="{00000000-0000-0000-0000-000000000000}" action="delete" author="Windows User"/>
  <rcc rId="10687" sId="5">
    <oc r="E297">
      <v>0</v>
    </oc>
    <nc r="E297">
      <v>5</v>
    </nc>
  </rcc>
  <rcc rId="10688" sId="5">
    <oc r="F297">
      <v>0</v>
    </oc>
    <nc r="F297">
      <v>5</v>
    </nc>
  </rcc>
  <rcmt sheetId="5" cell="H297" guid="{00000000-0000-0000-0000-000000000000}" action="delete" author="Windows User"/>
  <rcc rId="10689" sId="5">
    <oc r="H297">
      <v>1550</v>
    </oc>
    <nc r="H297">
      <v>1800</v>
    </nc>
  </rcc>
  <rcc rId="10690" sId="5">
    <oc r="E175">
      <v>0</v>
    </oc>
    <nc r="E175">
      <v>3</v>
    </nc>
  </rcc>
  <rcc rId="10691" sId="5">
    <oc r="F175">
      <v>0</v>
    </oc>
    <nc r="F175">
      <v>3</v>
    </nc>
  </rcc>
  <rcmt sheetId="5" cell="H175" guid="{00000000-0000-0000-0000-000000000000}" action="delete" author="Windows User"/>
  <rcc rId="10692" sId="5">
    <oc r="E306">
      <v>2</v>
    </oc>
    <nc r="E306">
      <v>3</v>
    </nc>
  </rcc>
  <rcc rId="10693" sId="5">
    <oc r="F306">
      <v>2</v>
    </oc>
    <nc r="F306">
      <v>3</v>
    </nc>
  </rcc>
  <rcmt sheetId="5" cell="H306" guid="{00000000-0000-0000-0000-000000000000}" action="delete" author="Windows User"/>
  <rcc rId="10694" sId="5">
    <oc r="H306">
      <v>1650</v>
    </oc>
    <nc r="H306">
      <v>2000</v>
    </nc>
  </rcc>
  <rrc rId="10695" sId="5" ref="A352:XFD352" action="insertRow"/>
  <rcc rId="10696" sId="5">
    <nc r="A352" t="inlineStr">
      <is>
        <t>172C</t>
      </is>
    </nc>
  </rcc>
  <rcc rId="10697" sId="5">
    <nc r="C352" t="inlineStr">
      <is>
        <t>Nokia</t>
      </is>
    </nc>
  </rcc>
  <rcc rId="10698" sId="5">
    <nc r="D352" t="inlineStr">
      <is>
        <t>Panel</t>
      </is>
    </nc>
  </rcc>
  <rcc rId="10699" sId="5">
    <nc r="G352">
      <f>(F352-E352)</f>
    </nc>
  </rcc>
  <rcc rId="10700" sId="5">
    <nc r="K352">
      <f>(F352*H352)</f>
    </nc>
  </rcc>
  <rcc rId="10701" sId="5">
    <nc r="B352" t="inlineStr">
      <is>
        <t>Nokia 6</t>
      </is>
    </nc>
  </rcc>
  <rcc rId="10702" sId="5">
    <nc r="E352">
      <v>2</v>
    </nc>
  </rcc>
  <rcc rId="10703" sId="5">
    <nc r="F352">
      <v>2</v>
    </nc>
  </rcc>
  <rcc rId="10704" sId="5">
    <nc r="H352">
      <v>2100</v>
    </nc>
  </rcc>
</revisions>
</file>

<file path=xl/revisions/revisionLog79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6DE08AC6-364D-41DA-BBF2-05E02A4870BC}" action="delete"/>
  <rdn rId="0" localSheetId="5" customView="1" name="Z_6DE08AC6_364D_41DA_BBF2_05E02A4870BC_.wvu.FilterData" hidden="1" oldHidden="1">
    <formula>'black and white print'!$D$1:$D$1497</formula>
    <oldFormula>'black and white print'!$D$1:$D$1497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61" sId="5">
    <oc r="E177">
      <v>1</v>
    </oc>
    <nc r="E177">
      <v>2</v>
    </nc>
  </rcc>
  <rcc rId="2462" sId="5">
    <oc r="F177">
      <v>1</v>
    </oc>
    <nc r="F177">
      <v>2</v>
    </nc>
  </rcc>
  <rrc rId="2463" sId="5" ref="A134:XFD134" action="insertRow"/>
  <rcc rId="2464" sId="5">
    <nc r="A134" t="inlineStr">
      <is>
        <t>120A</t>
      </is>
    </nc>
  </rcc>
  <rcc rId="2465" sId="5">
    <nc r="B134" t="inlineStr">
      <is>
        <t xml:space="preserve">E5 Plus </t>
      </is>
    </nc>
  </rcc>
  <rcc rId="2466" sId="5">
    <nc r="C134" t="inlineStr">
      <is>
        <t>MOTOROLLA</t>
      </is>
    </nc>
  </rcc>
  <rcc rId="2467" sId="5">
    <nc r="D134" t="inlineStr">
      <is>
        <t>Panel</t>
      </is>
    </nc>
  </rcc>
  <rcc rId="2468" sId="5">
    <nc r="E134">
      <v>2</v>
    </nc>
  </rcc>
  <rcc rId="2469" sId="5">
    <nc r="F134">
      <v>2</v>
    </nc>
  </rcc>
  <rcc rId="2470" sId="5">
    <nc r="G134">
      <f>(F134-E134)</f>
    </nc>
  </rcc>
  <rcc rId="2471" sId="5">
    <nc r="H134">
      <v>2000</v>
    </nc>
  </rcc>
</revisions>
</file>

<file path=xl/revisions/revisionLog8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97" sId="5">
    <oc r="E198">
      <v>2</v>
    </oc>
    <nc r="E198">
      <v>5</v>
    </nc>
  </rcc>
  <rcc rId="598" sId="5">
    <oc r="F198">
      <v>2</v>
    </oc>
    <nc r="F198">
      <v>5</v>
    </nc>
  </rcc>
  <rcc rId="599" sId="5">
    <oc r="H198">
      <v>1350</v>
    </oc>
    <nc r="H198">
      <v>1400</v>
    </nc>
  </rcc>
  <rcc rId="600" sId="5">
    <oc r="E117">
      <v>1</v>
    </oc>
    <nc r="E117">
      <v>3</v>
    </nc>
  </rcc>
  <rcc rId="601" sId="5">
    <oc r="F117">
      <v>1</v>
    </oc>
    <nc r="F117">
      <v>3</v>
    </nc>
  </rcc>
  <rcc rId="602" sId="5">
    <oc r="H117">
      <v>1800</v>
    </oc>
    <nc r="H117">
      <v>2200</v>
    </nc>
  </rcc>
  <rcc rId="603" sId="5">
    <nc r="J117" t="inlineStr">
      <is>
        <t>pichle 1800</t>
      </is>
    </nc>
  </rcc>
</revisions>
</file>

<file path=xl/revisions/revisionLog80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708" sId="5">
    <oc r="E10">
      <v>6</v>
    </oc>
    <nc r="E10">
      <v>5</v>
    </nc>
  </rcc>
  <rcc rId="10709" sId="5">
    <oc r="F10">
      <v>6</v>
    </oc>
    <nc r="F10">
      <v>5</v>
    </nc>
  </rcc>
  <rcmt sheetId="5" cell="H10" guid="{00000000-0000-0000-0000-000000000000}" action="delete" author="Windows User"/>
  <rcc rId="10710" sId="5">
    <oc r="E7">
      <v>5</v>
    </oc>
    <nc r="E7">
      <v>4</v>
    </nc>
  </rcc>
  <rcc rId="10711" sId="5">
    <oc r="F7">
      <v>5</v>
    </oc>
    <nc r="F7">
      <v>4</v>
    </nc>
  </rcc>
  <rcmt sheetId="5" cell="H7" guid="{00000000-0000-0000-0000-000000000000}" action="delete" author="Windows User"/>
  <rcc rId="10712" sId="5">
    <oc r="E6">
      <v>8</v>
    </oc>
    <nc r="E6">
      <v>7</v>
    </nc>
  </rcc>
  <rcc rId="10713" sId="5">
    <oc r="F6">
      <v>8</v>
    </oc>
    <nc r="F6">
      <v>7</v>
    </nc>
  </rcc>
  <rcmt sheetId="5" cell="H6" guid="{00000000-0000-0000-0000-000000000000}" action="delete" author="Windows User"/>
  <rcc rId="10714" sId="5">
    <oc r="E134">
      <v>11</v>
    </oc>
    <nc r="E134">
      <v>10</v>
    </nc>
  </rcc>
  <rcc rId="10715" sId="5">
    <oc r="F134">
      <v>11</v>
    </oc>
    <nc r="F134">
      <v>10</v>
    </nc>
  </rcc>
  <rcmt sheetId="5" cell="H134" guid="{00000000-0000-0000-0000-000000000000}" action="delete" author="Windows User"/>
  <rcc rId="10716" sId="5">
    <oc r="E202">
      <v>0</v>
    </oc>
    <nc r="E202">
      <v>3</v>
    </nc>
  </rcc>
  <rcc rId="10717" sId="5">
    <oc r="F202">
      <v>0</v>
    </oc>
    <nc r="F202">
      <v>3</v>
    </nc>
  </rcc>
  <rcmt sheetId="5" cell="H202" guid="{00000000-0000-0000-0000-000000000000}" action="delete" author="Windows User"/>
  <rcc rId="10718" sId="5">
    <oc r="E204">
      <v>5</v>
    </oc>
    <nc r="E204">
      <v>3</v>
    </nc>
  </rcc>
  <rcc rId="10719" sId="5">
    <oc r="F204">
      <v>5</v>
    </oc>
    <nc r="F204">
      <v>3</v>
    </nc>
  </rcc>
  <rcmt sheetId="5" cell="H204" guid="{00000000-0000-0000-0000-000000000000}" action="delete" author="Windows User"/>
  <rcmt sheetId="5" cell="H202" guid="{038442D5-AC9A-40F7-A5F9-2BC3491A09BF}" author="Windows User" newLength="33"/>
  <rcmt sheetId="5" cell="H204" guid="{9C3B16B1-758B-44BB-B4AB-05F2C0AAD01D}" author="Windows User" newLength="33"/>
</revisions>
</file>

<file path=xl/revisions/revisionLog80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6DE08AC6-364D-41DA-BBF2-05E02A4870BC}" action="delete"/>
  <rdn rId="0" localSheetId="5" customView="1" name="Z_6DE08AC6_364D_41DA_BBF2_05E02A4870BC_.wvu.FilterData" hidden="1" oldHidden="1">
    <formula>'black and white print'!$D$1:$D$1497</formula>
    <oldFormula>'black and white print'!$D$1:$D$1497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80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723" sId="5">
    <oc r="E210">
      <v>4</v>
    </oc>
    <nc r="E210">
      <v>2</v>
    </nc>
  </rcc>
  <rcc rId="10724" sId="5">
    <oc r="F210">
      <v>4</v>
    </oc>
    <nc r="F210">
      <v>2</v>
    </nc>
  </rcc>
  <rcmt sheetId="5" cell="H210" guid="{00000000-0000-0000-0000-000000000000}" action="delete" author="Windows User"/>
  <rcc rId="10725" sId="5">
    <oc r="E6">
      <v>7</v>
    </oc>
    <nc r="E6">
      <v>1</v>
    </nc>
  </rcc>
  <rcc rId="10726" sId="5">
    <oc r="F6">
      <v>7</v>
    </oc>
    <nc r="F6">
      <v>1</v>
    </nc>
  </rcc>
  <rcmt sheetId="5" cell="H6" guid="{00000000-0000-0000-0000-000000000000}" action="delete" author="Windows User"/>
  <rcc rId="10727" sId="5">
    <oc r="E405">
      <v>20</v>
    </oc>
    <nc r="E405">
      <v>19</v>
    </nc>
  </rcc>
  <rcc rId="10728" sId="5">
    <oc r="F405">
      <v>20</v>
    </oc>
    <nc r="F405">
      <v>19</v>
    </nc>
  </rcc>
  <rcmt sheetId="5" cell="H405" guid="{00000000-0000-0000-0000-000000000000}" action="delete" author="Windows User"/>
  <rcc rId="10729" sId="5">
    <oc r="E439">
      <v>10</v>
    </oc>
    <nc r="E439">
      <v>9</v>
    </nc>
  </rcc>
  <rcc rId="10730" sId="5">
    <oc r="F439">
      <v>10</v>
    </oc>
    <nc r="F439">
      <v>9</v>
    </nc>
  </rcc>
  <rcmt sheetId="5" cell="H439" guid="{00000000-0000-0000-0000-000000000000}" action="delete" author="Windows User"/>
  <rcc rId="10731" sId="5">
    <oc r="E212">
      <v>3</v>
    </oc>
    <nc r="E212">
      <v>2</v>
    </nc>
  </rcc>
  <rcc rId="10732" sId="5">
    <oc r="F212">
      <v>3</v>
    </oc>
    <nc r="F212">
      <v>2</v>
    </nc>
  </rcc>
  <rcmt sheetId="5" cell="H212" guid="{00000000-0000-0000-0000-000000000000}" action="delete" author="Windows User"/>
  <rcc rId="10733" sId="5">
    <oc r="E82">
      <v>7</v>
    </oc>
    <nc r="E82">
      <v>6</v>
    </nc>
  </rcc>
  <rcc rId="10734" sId="5">
    <oc r="F82">
      <v>7</v>
    </oc>
    <nc r="F82">
      <v>6</v>
    </nc>
  </rcc>
  <rcmt sheetId="5" cell="H82" guid="{00000000-0000-0000-0000-000000000000}" action="delete" author="Windows User"/>
  <rcc rId="10735" sId="5">
    <oc r="E276">
      <v>2</v>
    </oc>
    <nc r="E276">
      <v>1</v>
    </nc>
  </rcc>
  <rcc rId="10736" sId="5">
    <oc r="F276">
      <v>2</v>
    </oc>
    <nc r="F276">
      <v>1</v>
    </nc>
  </rcc>
  <rcmt sheetId="5" cell="H276" guid="{00000000-0000-0000-0000-000000000000}" action="delete" author="Windows User"/>
  <rcc rId="10737" sId="5">
    <oc r="E229">
      <v>2</v>
    </oc>
    <nc r="E229">
      <v>1</v>
    </nc>
  </rcc>
  <rcc rId="10738" sId="5">
    <oc r="F229">
      <v>2</v>
    </oc>
    <nc r="F229">
      <v>1</v>
    </nc>
  </rcc>
  <rcmt sheetId="5" cell="H229" guid="{00000000-0000-0000-0000-000000000000}" action="delete" author="Windows User"/>
  <rfmt sheetId="5" sqref="E246">
    <dxf>
      <fill>
        <patternFill>
          <bgColor theme="2"/>
        </patternFill>
      </fill>
    </dxf>
  </rfmt>
  <rfmt sheetId="5" sqref="F246">
    <dxf>
      <fill>
        <patternFill>
          <bgColor theme="2"/>
        </patternFill>
      </fill>
    </dxf>
  </rfmt>
  <rcc rId="10739" sId="5">
    <oc r="E246">
      <v>5</v>
    </oc>
    <nc r="E246">
      <v>4</v>
    </nc>
  </rcc>
  <rcc rId="10740" sId="5">
    <oc r="F246">
      <v>5</v>
    </oc>
    <nc r="F246">
      <v>4</v>
    </nc>
  </rcc>
  <rcmt sheetId="5" cell="H246" guid="{00000000-0000-0000-0000-000000000000}" action="delete" author="Windows User"/>
  <rcc rId="10741" sId="5">
    <oc r="F117">
      <v>2</v>
    </oc>
    <nc r="F117">
      <v>1</v>
    </nc>
  </rcc>
  <rcc rId="10742" sId="5">
    <oc r="E117">
      <v>2</v>
    </oc>
    <nc r="E117">
      <v>1</v>
    </nc>
  </rcc>
  <rcmt sheetId="5" cell="H117" guid="{00000000-0000-0000-0000-000000000000}" action="delete" author="Windows User"/>
  <rcc rId="10743" sId="5">
    <oc r="E410">
      <v>10</v>
    </oc>
    <nc r="E410">
      <v>9</v>
    </nc>
  </rcc>
  <rcc rId="10744" sId="5">
    <oc r="F410">
      <v>10</v>
    </oc>
    <nc r="F410">
      <v>9</v>
    </nc>
  </rcc>
  <rcmt sheetId="5" cell="H410" guid="{00000000-0000-0000-0000-000000000000}" action="delete" author="Windows User"/>
  <rcmt sheetId="5" cell="H117" guid="{A3E22003-F5E9-4E73-B674-056142C32664}" author="Windows User" newLength="33"/>
  <rcmt sheetId="5" cell="H410" guid="{A169D3F9-048A-4791-804F-1C9C6FC83005}" author="Windows User" newLength="33"/>
</revisions>
</file>

<file path=xl/revisions/revisionLog80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745" sId="5">
    <oc r="B316" t="inlineStr">
      <is>
        <t>j730</t>
      </is>
    </oc>
    <nc r="B316" t="inlineStr">
      <is>
        <t>j7 pro / j730</t>
      </is>
    </nc>
  </rcc>
  <rrc rId="10746" sId="5" ref="A305:XFD305" action="deleteRow">
    <rfmt sheetId="5" xfDxf="1" sqref="A305:XFD305" start="0" length="0"/>
    <rcc rId="0" sId="5" dxf="1">
      <nc r="A305" t="inlineStr">
        <is>
          <t>149A</t>
        </is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cc rId="0" sId="5" dxf="1">
      <nc r="B305" t="inlineStr">
        <is>
          <t>J7 Pro</t>
        </is>
      </nc>
      <n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C305" t="inlineStr">
        <is>
          <t>SAMSUNG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D305" t="inlineStr">
        <is>
          <t>panel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E305">
        <v>0</v>
      </nc>
      <ndxf>
        <font>
          <b/>
          <sz val="10"/>
          <color theme="1"/>
          <name val="Calibri"/>
          <scheme val="minor"/>
        </font>
        <fill>
          <patternFill patternType="solid">
            <bgColor rgb="FFFFFF00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F305">
        <v>0</v>
      </nc>
      <ndxf>
        <fill>
          <patternFill patternType="solid">
            <bgColor rgb="FFFFFF00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G305">
        <f>(F305-E305)</f>
      </nc>
      <n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H305">
        <v>1800</v>
      </nc>
      <n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5" sqref="I3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305">
        <f>(F305*H305)</f>
      </nc>
    </rcc>
  </rrc>
  <rcc rId="10747" sId="5">
    <oc r="E315">
      <v>4</v>
    </oc>
    <nc r="E315">
      <v>3</v>
    </nc>
  </rcc>
  <rcc rId="10748" sId="5">
    <oc r="F315">
      <v>4</v>
    </oc>
    <nc r="F315">
      <v>3</v>
    </nc>
  </rcc>
  <rcc rId="10749" sId="5">
    <oc r="H315">
      <v>1900</v>
    </oc>
    <nc r="H315">
      <v>2100</v>
    </nc>
  </rcc>
</revisions>
</file>

<file path=xl/revisions/revisionLog80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315" guid="{00000000-0000-0000-0000-000000000000}" action="delete" author="Windows User"/>
  <rcmt sheetId="5" cell="H315" guid="{72BB0942-9520-4A70-977F-FC66D1D2EA04}" author="Windows User" newLength="33"/>
</revisions>
</file>

<file path=xl/revisions/revisionLog80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750" sId="5">
    <oc r="E212">
      <v>2</v>
    </oc>
    <nc r="E212">
      <v>3</v>
    </nc>
  </rcc>
  <rcc rId="10751" sId="5">
    <oc r="F212">
      <v>2</v>
    </oc>
    <nc r="F212">
      <v>3</v>
    </nc>
  </rcc>
</revisions>
</file>

<file path=xl/revisions/revisionLog80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752" sId="5">
    <oc r="E177">
      <v>5</v>
    </oc>
    <nc r="E177">
      <v>3</v>
    </nc>
  </rcc>
  <rcc rId="10753" sId="5">
    <oc r="F177">
      <v>5</v>
    </oc>
    <nc r="F177">
      <v>3</v>
    </nc>
  </rcc>
</revisions>
</file>

<file path=xl/revisions/revisionLog80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754" sId="5">
    <oc r="E277">
      <v>4</v>
    </oc>
    <nc r="E277">
      <v>3</v>
    </nc>
  </rcc>
  <rcc rId="10755" sId="5">
    <oc r="F277">
      <v>4</v>
    </oc>
    <nc r="F277">
      <v>3</v>
    </nc>
  </rcc>
  <rcmt sheetId="5" cell="H277" guid="{00000000-0000-0000-0000-000000000000}" action="delete" author="Windows User"/>
  <rcc rId="10756" sId="5">
    <oc r="E339">
      <v>1</v>
    </oc>
    <nc r="E339">
      <v>0</v>
    </nc>
  </rcc>
  <rcc rId="10757" sId="5">
    <oc r="F339">
      <v>1</v>
    </oc>
    <nc r="F339">
      <v>0</v>
    </nc>
  </rcc>
  <rcmt sheetId="5" cell="H339" guid="{00000000-0000-0000-0000-000000000000}" action="delete" author="Windows User"/>
  <rcmt sheetId="5" cell="H277" guid="{846B59F4-EBD8-4E7B-9E24-CA35CCB7411F}" author="Windows User" newLength="33"/>
  <rcmt sheetId="5" cell="H339" guid="{BE6EED60-C986-450D-B892-2209CD168593}" author="Windows User" newLength="33"/>
</revisions>
</file>

<file path=xl/revisions/revisionLog80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6DE08AC6-364D-41DA-BBF2-05E02A4870BC}" action="delete"/>
  <rdn rId="0" localSheetId="5" customView="1" name="Z_6DE08AC6_364D_41DA_BBF2_05E02A4870BC_.wvu.FilterData" hidden="1" oldHidden="1">
    <formula>'black and white print'!$D$1:$D$1496</formula>
    <oldFormula>'black and white print'!$D$1:$D$1496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80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761" sId="5">
    <oc r="H294">
      <v>1600</v>
    </oc>
    <nc r="H294">
      <v>1850</v>
    </nc>
  </rcc>
</revisions>
</file>

<file path=xl/revisions/revisionLog8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604" sId="5" ref="A287:XFD287" action="insertRow"/>
  <rrc rId="605" sId="5" ref="A287:XFD287" action="insertRow"/>
  <rcc rId="606" sId="5">
    <nc r="A287" t="inlineStr">
      <is>
        <t>215A</t>
      </is>
    </nc>
  </rcc>
  <rrc rId="607" sId="5" ref="A286:XFD286" action="insertRow"/>
  <rcc rId="608" sId="5">
    <nc r="A286" t="inlineStr">
      <is>
        <t>214A</t>
      </is>
    </nc>
  </rcc>
  <rcc rId="609" sId="5">
    <nc r="B286" t="inlineStr">
      <is>
        <t>Z1 mini</t>
      </is>
    </nc>
  </rcc>
  <rcc rId="610" sId="5">
    <nc r="C286" t="inlineStr">
      <is>
        <t>Sony</t>
      </is>
    </nc>
  </rcc>
  <rcc rId="611" sId="5">
    <nc r="D286" t="inlineStr">
      <is>
        <t>Battery</t>
      </is>
    </nc>
  </rcc>
  <rcc rId="612" sId="5">
    <nc r="E286">
      <v>1</v>
    </nc>
  </rcc>
  <rcc rId="613" sId="5">
    <nc r="F286">
      <v>1</v>
    </nc>
  </rcc>
  <rcc rId="614" sId="5">
    <nc r="G286">
      <f>(F286-E286)</f>
    </nc>
  </rcc>
</revisions>
</file>

<file path=xl/revisions/revisionLog8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762" sId="5">
    <oc r="E153">
      <v>5</v>
    </oc>
    <nc r="E153">
      <v>4</v>
    </nc>
  </rcc>
  <rcc rId="10763" sId="5">
    <oc r="F153">
      <v>5</v>
    </oc>
    <nc r="F153">
      <v>4</v>
    </nc>
  </rcc>
  <rcmt sheetId="5" cell="H153" guid="{00000000-0000-0000-0000-000000000000}" action="delete" author="Windows User"/>
  <rcc rId="10764" sId="5">
    <oc r="E247">
      <v>4</v>
    </oc>
    <nc r="E247">
      <v>2</v>
    </nc>
  </rcc>
  <rcc rId="10765" sId="5">
    <oc r="F247">
      <v>4</v>
    </oc>
    <nc r="F247">
      <v>2</v>
    </nc>
  </rcc>
  <rcmt sheetId="5" cell="H247" guid="{00000000-0000-0000-0000-000000000000}" action="delete" author="Windows User"/>
  <rcc rId="10766" sId="5">
    <oc r="E342">
      <v>4</v>
    </oc>
    <nc r="E342">
      <v>3</v>
    </nc>
  </rcc>
  <rcc rId="10767" sId="5">
    <oc r="F342">
      <v>4</v>
    </oc>
    <nc r="F342">
      <v>3</v>
    </nc>
  </rcc>
  <rcmt sheetId="5" cell="H342" guid="{00000000-0000-0000-0000-000000000000}" action="delete" author="Windows User"/>
  <rcc rId="10768" sId="5">
    <nc r="F443">
      <v>2</v>
    </nc>
  </rcc>
  <rcc rId="10769" sId="5">
    <oc r="E435">
      <v>4</v>
    </oc>
    <nc r="E435">
      <v>3</v>
    </nc>
  </rcc>
  <rcc rId="10770" sId="5">
    <oc r="F435">
      <v>4</v>
    </oc>
    <nc r="F435">
      <v>3</v>
    </nc>
  </rcc>
  <rcmt sheetId="5" cell="H435" guid="{00000000-0000-0000-0000-000000000000}" action="delete" author="Windows User"/>
  <rcc rId="10771" sId="5">
    <oc r="E6">
      <v>1</v>
    </oc>
    <nc r="E6">
      <v>0</v>
    </nc>
  </rcc>
  <rcc rId="10772" sId="5">
    <oc r="F6">
      <v>1</v>
    </oc>
    <nc r="F6">
      <v>0</v>
    </nc>
  </rcc>
  <rcmt sheetId="5" cell="H6" guid="{00000000-0000-0000-0000-000000000000}" action="delete" author="Windows User"/>
  <rcc rId="10773" sId="5">
    <oc r="E294">
      <v>5</v>
    </oc>
    <nc r="E294">
      <v>3</v>
    </nc>
  </rcc>
  <rcc rId="10774" sId="5">
    <oc r="F294">
      <v>5</v>
    </oc>
    <nc r="F294">
      <v>3</v>
    </nc>
  </rcc>
  <rcmt sheetId="5" cell="H294" guid="{00000000-0000-0000-0000-000000000000}" action="delete" author="Windows User"/>
  <rcc rId="10775" sId="5">
    <oc r="E202">
      <v>3</v>
    </oc>
    <nc r="E202">
      <v>2</v>
    </nc>
  </rcc>
  <rcc rId="10776" sId="5">
    <oc r="F202">
      <v>3</v>
    </oc>
    <nc r="F202">
      <v>2</v>
    </nc>
  </rcc>
  <rcmt sheetId="5" cell="H202" guid="{00000000-0000-0000-0000-000000000000}" action="delete" author="Windows User"/>
  <rcc rId="10777" sId="5">
    <oc r="E304">
      <v>3</v>
    </oc>
    <nc r="E304">
      <v>2</v>
    </nc>
  </rcc>
  <rcc rId="10778" sId="5">
    <oc r="F304">
      <v>3</v>
    </oc>
    <nc r="F304">
      <v>2</v>
    </nc>
  </rcc>
  <rcmt sheetId="5" cell="H304" guid="{00000000-0000-0000-0000-000000000000}" action="delete" author="Windows User"/>
  <rcc rId="10779" sId="5">
    <oc r="E246">
      <v>4</v>
    </oc>
    <nc r="E246">
      <v>3</v>
    </nc>
  </rcc>
  <rcc rId="10780" sId="5">
    <oc r="F246">
      <v>4</v>
    </oc>
    <nc r="F246">
      <v>3</v>
    </nc>
  </rcc>
  <rcmt sheetId="5" cell="H246" guid="{00000000-0000-0000-0000-000000000000}" action="delete" author="Windows User"/>
  <rcmt sheetId="5" cell="H341" guid="{00000000-0000-0000-0000-000000000000}" action="delete" author="Windows User"/>
</revisions>
</file>

<file path=xl/revisions/revisionLog8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781" sId="5">
    <oc r="E42">
      <v>8</v>
    </oc>
    <nc r="E42">
      <v>7</v>
    </nc>
  </rcc>
  <rcc rId="10782" sId="5">
    <oc r="F42">
      <v>8</v>
    </oc>
    <nc r="F42">
      <v>7</v>
    </nc>
  </rcc>
  <rcmt sheetId="5" cell="H42" guid="{00000000-0000-0000-0000-000000000000}" action="delete" author="Windows User"/>
  <rcmt sheetId="5" cell="H42" guid="{9D70425F-C8DC-4442-A3F4-0F2F15B1E725}" author="Windows User" newLength="33"/>
</revisions>
</file>

<file path=xl/revisions/revisionLog8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783" sId="5">
    <oc r="E201">
      <v>3</v>
    </oc>
    <nc r="E201">
      <v>7</v>
    </nc>
  </rcc>
  <rcc rId="10784" sId="5">
    <oc r="F201">
      <v>3</v>
    </oc>
    <nc r="F201">
      <v>7</v>
    </nc>
  </rcc>
  <rcmt sheetId="5" cell="H201" guid="{00000000-0000-0000-0000-000000000000}" action="delete" author="Windows User"/>
  <rcc rId="10785" sId="5">
    <oc r="E202">
      <v>2</v>
    </oc>
    <nc r="E202">
      <v>1</v>
    </nc>
  </rcc>
  <rcc rId="10786" sId="5">
    <oc r="F202">
      <v>2</v>
    </oc>
    <nc r="F202">
      <v>1</v>
    </nc>
  </rcc>
  <rcmt sheetId="5" cell="H202" guid="{00000000-0000-0000-0000-000000000000}" action="delete" author="Windows User"/>
  <rcmt sheetId="5" cell="H201" guid="{1C7FE12C-EB7E-4D32-80F8-B6BC286AB376}" author="Windows User" newLength="33"/>
  <rcmt sheetId="5" cell="H202" guid="{CFDA0B51-B22C-4E01-9E3F-CBB5306F2DC9}" author="Windows User" newLength="33"/>
</revisions>
</file>

<file path=xl/revisions/revisionLog8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787" sId="5">
    <oc r="B7" t="inlineStr">
      <is>
        <t>E4 Plus RIB</t>
      </is>
    </oc>
    <nc r="B7" t="inlineStr">
      <is>
        <t>E4+ Plus RIB</t>
      </is>
    </nc>
  </rcc>
</revisions>
</file>

<file path=xl/revisions/revisionLog8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788" sId="5">
    <oc r="E285">
      <v>3</v>
    </oc>
    <nc r="E285">
      <v>2</v>
    </nc>
  </rcc>
  <rcc rId="10789" sId="5">
    <oc r="F285">
      <v>3</v>
    </oc>
    <nc r="F285">
      <v>2</v>
    </nc>
  </rcc>
</revisions>
</file>

<file path=xl/revisions/revisionLog8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790" sId="5">
    <oc r="B371" t="inlineStr">
      <is>
        <t>S2 Pro</t>
      </is>
    </oc>
    <nc r="B371"/>
  </rcc>
  <rcc rId="10791" sId="5">
    <oc r="B4" t="inlineStr">
      <is>
        <t xml:space="preserve">Y6 Pro  </t>
      </is>
    </oc>
    <nc r="B4" t="inlineStr">
      <is>
        <t xml:space="preserve">Dual One  </t>
      </is>
    </nc>
  </rcc>
  <rcv guid="{6DE08AC6-364D-41DA-BBF2-05E02A4870BC}" action="delete"/>
  <rdn rId="0" localSheetId="5" customView="1" name="Z_6DE08AC6_364D_41DA_BBF2_05E02A4870BC_.wvu.FilterData" hidden="1" oldHidden="1">
    <formula>'black and white print'!$D$1:$D$1496</formula>
    <oldFormula>'black and white print'!$D$1:$D$1496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8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795" sId="5">
    <oc r="E231">
      <v>5</v>
    </oc>
    <nc r="E231">
      <v>2</v>
    </nc>
  </rcc>
  <rcc rId="10796" sId="5">
    <oc r="F231">
      <v>5</v>
    </oc>
    <nc r="F231">
      <v>2</v>
    </nc>
  </rcc>
  <rcmt sheetId="5" cell="H231" guid="{00000000-0000-0000-0000-000000000000}" action="delete" author="Windows User"/>
  <rcc rId="10797" sId="5">
    <oc r="E202">
      <v>1</v>
    </oc>
    <nc r="E202">
      <v>5</v>
    </nc>
  </rcc>
  <rcc rId="10798" sId="5">
    <oc r="F202">
      <v>1</v>
    </oc>
    <nc r="F202">
      <v>5</v>
    </nc>
  </rcc>
  <rcmt sheetId="5" cell="H202" guid="{00000000-0000-0000-0000-000000000000}" action="delete" author="Windows User"/>
  <rcc rId="10799" sId="5">
    <oc r="E310">
      <v>3</v>
    </oc>
    <nc r="E310">
      <v>2</v>
    </nc>
  </rcc>
  <rcc rId="10800" sId="5">
    <oc r="F310">
      <v>3</v>
    </oc>
    <nc r="F310">
      <v>2</v>
    </nc>
  </rcc>
  <rcmt sheetId="5" cell="H310" guid="{00000000-0000-0000-0000-000000000000}" action="delete" author="Windows User"/>
  <rcmt sheetId="5" cell="H15" guid="{00000000-0000-0000-0000-000000000000}" action="delete" author="Windows User"/>
  <rcc rId="10801" sId="5">
    <oc r="E13">
      <v>10</v>
    </oc>
    <nc r="E13">
      <v>9</v>
    </nc>
  </rcc>
  <rcc rId="10802" sId="5">
    <oc r="F13">
      <v>10</v>
    </oc>
    <nc r="F13">
      <v>9</v>
    </nc>
  </rcc>
  <rcmt sheetId="5" cell="H13" guid="{00000000-0000-0000-0000-000000000000}" action="delete" author="Windows User"/>
  <rcc rId="10803" sId="5">
    <oc r="E15">
      <v>6</v>
    </oc>
    <nc r="E15">
      <v>3</v>
    </nc>
  </rcc>
  <rcc rId="10804" sId="5">
    <oc r="F15">
      <v>6</v>
    </oc>
    <nc r="F15">
      <v>3</v>
    </nc>
  </rcc>
  <rcmt sheetId="5" cell="H15" guid="{00000000-0000-0000-0000-000000000000}" action="delete" author="Windows User"/>
  <rcmt sheetId="5" cell="H7" guid="{00000000-0000-0000-0000-000000000000}" action="delete" author="Windows User"/>
  <rcc rId="10805" sId="5">
    <oc r="E201">
      <v>7</v>
    </oc>
    <nc r="E201">
      <v>6</v>
    </nc>
  </rcc>
  <rcc rId="10806" sId="5">
    <oc r="F201">
      <v>7</v>
    </oc>
    <nc r="F201">
      <v>6</v>
    </nc>
  </rcc>
  <rcmt sheetId="5" cell="H201" guid="{00000000-0000-0000-0000-000000000000}" action="delete" author="Windows User"/>
  <rcc rId="10807" sId="5">
    <oc r="E7">
      <v>4</v>
    </oc>
    <nc r="E7">
      <v>2</v>
    </nc>
  </rcc>
  <rcc rId="10808" sId="5">
    <oc r="F7">
      <v>4</v>
    </oc>
    <nc r="F7">
      <v>2</v>
    </nc>
  </rcc>
  <rcmt sheetId="5" cell="H7" guid="{00000000-0000-0000-0000-000000000000}" action="delete" author="Windows User"/>
  <rcc rId="10809" sId="5">
    <oc r="E288">
      <v>5</v>
    </oc>
    <nc r="E288">
      <v>4</v>
    </nc>
  </rcc>
  <rcc rId="10810" sId="5">
    <oc r="F288">
      <v>5</v>
    </oc>
    <nc r="F288">
      <v>4</v>
    </nc>
  </rcc>
  <rcmt sheetId="5" cell="H288" guid="{00000000-0000-0000-0000-000000000000}" action="delete" author="Windows User"/>
  <rcc rId="10811" sId="5">
    <oc r="E293">
      <v>1</v>
    </oc>
    <nc r="E293">
      <v>0</v>
    </nc>
  </rcc>
  <rcc rId="10812" sId="5">
    <oc r="F293">
      <v>1</v>
    </oc>
    <nc r="F293">
      <v>0</v>
    </nc>
  </rcc>
  <rcmt sheetId="5" cell="H293" guid="{00000000-0000-0000-0000-000000000000}" action="delete" author="Windows User"/>
  <rcc rId="10813" sId="5">
    <oc r="E297">
      <v>5</v>
    </oc>
    <nc r="E297">
      <v>4</v>
    </nc>
  </rcc>
  <rcc rId="10814" sId="5">
    <oc r="F297">
      <v>5</v>
    </oc>
    <nc r="F297">
      <v>4</v>
    </nc>
  </rcc>
  <rcmt sheetId="5" cell="H297" guid="{00000000-0000-0000-0000-000000000000}" action="delete" author="Windows User"/>
  <rcc rId="10815" sId="5">
    <oc r="E409">
      <v>9</v>
    </oc>
    <nc r="E409">
      <v>7</v>
    </nc>
  </rcc>
  <rcc rId="10816" sId="5">
    <oc r="F409">
      <v>9</v>
    </oc>
    <nc r="F409">
      <v>7</v>
    </nc>
  </rcc>
  <rcmt sheetId="5" cell="H409" guid="{00000000-0000-0000-0000-000000000000}" action="delete" author="Windows User"/>
  <rcmt sheetId="5" cell="H288" guid="{382C7102-DDE4-4A44-951C-2ED09F4FE9DF}" author="Windows User" newLength="33"/>
  <rcmt sheetId="5" cell="H293" guid="{01527712-776A-43A8-A908-260E4B0388E9}" author="Windows User" newLength="33"/>
  <rcmt sheetId="5" cell="H297" guid="{8009386A-0881-4985-83DE-232B6B4F7858}" author="Windows User" newLength="33"/>
  <rcmt sheetId="5" cell="H409" guid="{167E8A9D-A7E9-4354-A34F-28CF95FE5113}" author="Windows User" newLength="33"/>
</revisions>
</file>

<file path=xl/revisions/revisionLog8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6DE08AC6-364D-41DA-BBF2-05E02A4870BC}" action="delete"/>
  <rdn rId="0" localSheetId="5" customView="1" name="Z_6DE08AC6_364D_41DA_BBF2_05E02A4870BC_.wvu.FilterData" hidden="1" oldHidden="1">
    <formula>'black and white print'!$D$1:$D$1496</formula>
    <oldFormula>'black and white print'!$D$1:$D$1496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8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820" sId="5">
    <oc r="E7">
      <v>2</v>
    </oc>
    <nc r="E7">
      <v>0</v>
    </nc>
  </rcc>
  <rcc rId="10821" sId="5">
    <oc r="F7">
      <v>2</v>
    </oc>
    <nc r="F7">
      <v>0</v>
    </nc>
  </rcc>
  <rcmt sheetId="5" cell="H7" guid="{00000000-0000-0000-0000-000000000000}" action="delete" author="Windows User"/>
  <rcc rId="10822" sId="5">
    <oc r="E219">
      <v>1</v>
    </oc>
    <nc r="E219">
      <v>0</v>
    </nc>
  </rcc>
  <rcc rId="10823" sId="5">
    <oc r="F219">
      <v>1</v>
    </oc>
    <nc r="F219">
      <v>0</v>
    </nc>
  </rcc>
  <rcmt sheetId="5" cell="H219" guid="{00000000-0000-0000-0000-000000000000}" action="delete" author="Windows User"/>
  <rcc rId="10824" sId="5">
    <oc r="H219">
      <v>1700</v>
    </oc>
    <nc r="H219"/>
  </rcc>
  <rcc rId="10825" sId="5" odxf="1" dxf="1">
    <oc r="G305">
      <f>(F305-E305)</f>
    </oc>
    <nc r="G305">
      <f>(F305-E305)</f>
    </nc>
    <odxf>
      <fill>
        <patternFill>
          <bgColor rgb="FFFFFF00"/>
        </patternFill>
      </fill>
    </odxf>
    <ndxf>
      <fill>
        <patternFill>
          <bgColor theme="2"/>
        </patternFill>
      </fill>
    </ndxf>
  </rcc>
</revisions>
</file>

<file path=xl/revisions/revisionLog8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297" guid="{00000000-0000-0000-0000-000000000000}" action="delete" author="Windows User"/>
  <rcc rId="10826" sId="5">
    <oc r="E106">
      <v>3</v>
    </oc>
    <nc r="E106">
      <v>2</v>
    </nc>
  </rcc>
  <rcc rId="10827" sId="5">
    <oc r="F106">
      <v>3</v>
    </oc>
    <nc r="F106">
      <v>2</v>
    </nc>
  </rcc>
  <rcmt sheetId="5" cell="H106" guid="{00000000-0000-0000-0000-000000000000}" action="delete" author="Windows User"/>
  <rcc rId="10828" sId="5">
    <oc r="E107">
      <v>8</v>
    </oc>
    <nc r="E107">
      <v>7</v>
    </nc>
  </rcc>
  <rcc rId="10829" sId="5">
    <oc r="F107">
      <v>8</v>
    </oc>
    <nc r="F107">
      <v>7</v>
    </nc>
  </rcc>
  <rcmt sheetId="5" cell="H107" guid="{00000000-0000-0000-0000-000000000000}" action="delete" author="Windows User"/>
  <rcc rId="10830" sId="5">
    <oc r="E305">
      <v>3</v>
    </oc>
    <nc r="E305">
      <v>2</v>
    </nc>
  </rcc>
  <rcc rId="10831" sId="5">
    <oc r="F305">
      <v>3</v>
    </oc>
    <nc r="F305">
      <v>2</v>
    </nc>
  </rcc>
  <rcmt sheetId="5" cell="H305" guid="{00000000-0000-0000-0000-000000000000}" action="delete" author="Windows User"/>
  <rcc rId="10832" sId="5">
    <oc r="E341">
      <v>6</v>
    </oc>
    <nc r="E341">
      <v>5</v>
    </nc>
  </rcc>
  <rcc rId="10833" sId="5">
    <oc r="F341">
      <v>6</v>
    </oc>
    <nc r="F341">
      <v>5</v>
    </nc>
  </rcc>
  <rcmt sheetId="5" cell="H341" guid="{00000000-0000-0000-0000-000000000000}" action="delete" author="Windows User"/>
  <rcc rId="10834" sId="5">
    <oc r="E342">
      <v>3</v>
    </oc>
    <nc r="E342">
      <v>2</v>
    </nc>
  </rcc>
  <rcc rId="10835" sId="5">
    <oc r="F342">
      <v>3</v>
    </oc>
    <nc r="F342">
      <v>2</v>
    </nc>
  </rcc>
  <rcmt sheetId="5" cell="H342" guid="{00000000-0000-0000-0000-000000000000}" action="delete" author="Windows User"/>
  <rcc rId="10836" sId="5">
    <oc r="E14">
      <v>6</v>
    </oc>
    <nc r="E14">
      <v>5</v>
    </nc>
  </rcc>
  <rcc rId="10837" sId="5">
    <oc r="F14">
      <v>6</v>
    </oc>
    <nc r="F14">
      <v>5</v>
    </nc>
  </rcc>
  <rcmt sheetId="5" cell="H14" guid="{00000000-0000-0000-0000-000000000000}" action="delete" author="Windows User"/>
  <rcc rId="10838" sId="5">
    <oc r="E294">
      <v>3</v>
    </oc>
    <nc r="E294">
      <v>2</v>
    </nc>
  </rcc>
  <rcc rId="10839" sId="5">
    <oc r="F294">
      <v>3</v>
    </oc>
    <nc r="F294">
      <v>2</v>
    </nc>
  </rcc>
  <rcmt sheetId="5" cell="H294" guid="{00000000-0000-0000-0000-000000000000}" action="delete" author="Windows User"/>
  <rcc rId="10840" sId="5">
    <oc r="E297">
      <v>4</v>
    </oc>
    <nc r="E297">
      <v>2</v>
    </nc>
  </rcc>
  <rcc rId="10841" sId="5">
    <oc r="F297">
      <v>4</v>
    </oc>
    <nc r="F297">
      <v>2</v>
    </nc>
  </rcc>
  <rcc rId="10842" sId="5">
    <oc r="E387">
      <v>9</v>
    </oc>
    <nc r="E387">
      <v>8</v>
    </nc>
  </rcc>
  <rcc rId="10843" sId="5">
    <oc r="F387">
      <v>9</v>
    </oc>
    <nc r="F387">
      <v>8</v>
    </nc>
  </rcc>
  <rcmt sheetId="5" cell="H387" guid="{00000000-0000-0000-0000-000000000000}" action="delete" author="Windows User"/>
  <rcc rId="10844" sId="5">
    <oc r="E409">
      <v>7</v>
    </oc>
    <nc r="E409">
      <v>6</v>
    </nc>
  </rcc>
  <rcc rId="10845" sId="5">
    <oc r="F409">
      <v>7</v>
    </oc>
    <nc r="F409">
      <v>6</v>
    </nc>
  </rcc>
  <rcmt sheetId="5" cell="H409" guid="{00000000-0000-0000-0000-000000000000}" action="delete" author="Windows User"/>
  <rcc rId="10846" sId="5">
    <oc r="E302">
      <v>5</v>
    </oc>
    <nc r="E302">
      <v>4</v>
    </nc>
  </rcc>
  <rcc rId="10847" sId="5">
    <oc r="F302">
      <v>5</v>
    </oc>
    <nc r="F302">
      <v>4</v>
    </nc>
  </rcc>
  <rcmt sheetId="5" cell="H302" guid="{00000000-0000-0000-0000-000000000000}" action="delete" author="Windows User"/>
  <rcc rId="10848" sId="5">
    <oc r="E404">
      <v>19</v>
    </oc>
    <nc r="E404">
      <v>17</v>
    </nc>
  </rcc>
  <rcc rId="10849" sId="5">
    <oc r="F404">
      <v>19</v>
    </oc>
    <nc r="F404">
      <v>17</v>
    </nc>
  </rcc>
  <rcmt sheetId="5" cell="H404" guid="{00000000-0000-0000-0000-000000000000}" action="delete" author="Windows User"/>
  <rcc rId="10850" sId="5">
    <oc r="E415">
      <v>6</v>
    </oc>
    <nc r="E415">
      <v>5</v>
    </nc>
  </rcc>
  <rcc rId="10851" sId="5">
    <oc r="F415">
      <v>6</v>
    </oc>
    <nc r="F415">
      <v>5</v>
    </nc>
  </rcc>
  <rcmt sheetId="5" cell="H415" guid="{00000000-0000-0000-0000-000000000000}" action="delete" author="Windows User"/>
  <rcmt sheetId="5" cell="H404" guid="{1949D5E3-BA4E-4B16-AEDC-6B121B2FC4FD}" author="Windows User" newLength="32"/>
  <rcmt sheetId="5" cell="H415" guid="{746BF51B-688A-4367-BC40-3C2681BD122F}" author="Windows User" newLength="33"/>
</revisions>
</file>

<file path=xl/revisions/revisionLog8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15" sId="5">
    <nc r="B288" t="inlineStr">
      <is>
        <t>Z3+ / Z4</t>
      </is>
    </nc>
  </rcc>
  <rcc rId="616" sId="5">
    <nc r="C288" t="inlineStr">
      <is>
        <t>Sony</t>
      </is>
    </nc>
  </rcc>
  <rcc rId="617" sId="5">
    <nc r="D288" t="inlineStr">
      <is>
        <t>Battery</t>
      </is>
    </nc>
  </rcc>
  <rcc rId="618" sId="5">
    <nc r="E288">
      <v>1</v>
    </nc>
  </rcc>
  <rcc rId="619" sId="5">
    <nc r="F288">
      <v>1</v>
    </nc>
  </rcc>
  <rcc rId="620" sId="5">
    <nc r="G288">
      <f>(F288-E288)</f>
    </nc>
  </rcc>
</revisions>
</file>

<file path=xl/revisions/revisionLog8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9" sqref="A29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29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2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2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2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2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29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29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30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30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3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3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3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3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30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30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31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31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3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3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3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3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31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31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32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32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3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3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3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3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32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32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33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33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3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3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3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3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33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33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34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34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3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3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3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3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34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34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35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35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3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3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3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3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35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35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36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36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3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3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3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3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36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36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37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37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3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3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3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3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37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37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38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38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3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3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3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3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38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38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39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39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3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3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3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3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39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39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40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40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4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4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4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4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40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40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41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41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4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4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4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4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41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41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42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42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4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4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4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4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42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42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43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43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4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4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4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4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43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43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44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44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4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4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4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4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44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44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45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45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4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4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4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4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45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45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46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46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4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4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4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4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46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46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47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47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4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4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4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4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47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47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48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48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4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4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4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4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48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48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49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49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4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4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4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4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49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49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50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50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5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5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5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5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50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50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51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51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5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5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5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5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51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51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52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52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5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5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5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5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52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52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53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53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5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5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5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5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53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53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54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54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5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5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5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5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54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54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55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55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5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5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5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5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55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55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56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56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5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5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5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5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56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56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57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57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5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5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5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5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57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57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58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58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5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5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5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5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58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58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59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59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5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5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5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5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59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59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60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60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6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6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6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6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60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60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61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61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6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6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6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6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61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61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62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62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6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6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6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6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62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62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63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63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6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6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6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6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63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63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64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64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6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6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6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6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64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64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65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65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6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6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6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6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65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65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66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66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6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6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6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6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66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66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67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67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6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6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6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6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67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67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68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68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6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6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6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6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68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68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69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69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6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6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6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6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69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69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70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70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7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7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7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7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70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70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71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71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7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7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7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7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71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71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72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72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7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7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7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7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72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72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73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73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7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7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7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7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73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73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74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74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7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7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7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7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74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74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75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75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7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7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7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7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75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75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76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76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7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7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7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7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76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76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77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77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7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7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7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7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77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77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78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78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7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7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7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7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78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78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79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79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7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7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7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7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79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79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80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80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8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8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8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8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80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80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81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81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8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8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8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8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81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81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82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82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8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8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8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8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82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82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0852" sId="9" odxf="1" dxf="1">
    <oc r="B2" t="inlineStr">
      <is>
        <t xml:space="preserve">J5 Prime </t>
      </is>
    </oc>
    <nc r="B2" t="inlineStr">
      <is>
        <t>Z1</t>
      </is>
    </nc>
    <ndxf>
      <border outline="0">
        <left style="thin">
          <color indexed="64"/>
        </left>
      </border>
    </ndxf>
  </rcc>
  <rcc rId="10853" sId="9">
    <nc r="C2" t="inlineStr">
      <is>
        <t>Sony</t>
      </is>
    </nc>
  </rcc>
  <rcc rId="10854" sId="9">
    <nc r="D2" t="inlineStr">
      <is>
        <t>Battery</t>
      </is>
    </nc>
  </rcc>
  <rcc rId="10855" sId="9">
    <nc r="E2">
      <v>2</v>
    </nc>
  </rcc>
  <rcc rId="10856" sId="9" odxf="1" dxf="1">
    <nc r="F2">
      <v>2</v>
    </nc>
    <odxf>
      <font>
        <b/>
        <sz val="10"/>
      </font>
      <border outline="0">
        <right/>
      </border>
    </odxf>
    <n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ndxf>
  </rcc>
  <rcc rId="10857" sId="9" odxf="1" dxf="1">
    <nc r="G2">
      <f>(F2-E2)</f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cc rId="10858" sId="9" odxf="1" dxf="1">
    <nc r="H2">
      <v>650</v>
    </nc>
    <odxf>
      <alignment horizontal="general" vertical="bottom" readingOrder="0"/>
    </odxf>
    <ndxf>
      <alignment horizontal="center" vertical="top" readingOrder="0"/>
    </ndxf>
  </rcc>
  <rcc rId="10859" sId="9">
    <nc r="A3">
      <v>2</v>
    </nc>
  </rcc>
  <rcc rId="10860" sId="9" odxf="1" dxf="1">
    <oc r="B3" t="inlineStr">
      <is>
        <t>J7 Prime</t>
      </is>
    </oc>
    <nc r="B3" t="inlineStr">
      <is>
        <t>Z4</t>
      </is>
    </nc>
    <ndxf>
      <border outline="0">
        <left style="thin">
          <color indexed="64"/>
        </left>
      </border>
    </ndxf>
  </rcc>
  <rcc rId="10861" sId="9">
    <nc r="C3" t="inlineStr">
      <is>
        <t>Sony</t>
      </is>
    </nc>
  </rcc>
  <rcc rId="10862" sId="9">
    <nc r="D3" t="inlineStr">
      <is>
        <t>Battery</t>
      </is>
    </nc>
  </rcc>
  <rcc rId="10863" sId="9">
    <nc r="E3">
      <v>2</v>
    </nc>
  </rcc>
  <rcc rId="10864" sId="9" odxf="1" dxf="1">
    <nc r="F3">
      <v>4</v>
    </nc>
    <odxf>
      <font>
        <b/>
        <sz val="10"/>
      </font>
      <border outline="0">
        <right/>
      </border>
    </odxf>
    <n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ndxf>
  </rcc>
  <rcc rId="10865" sId="9" odxf="1" dxf="1">
    <nc r="G3">
      <v>2</v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cc rId="10866" sId="9" odxf="1" dxf="1">
    <nc r="H3">
      <v>550</v>
    </nc>
    <odxf>
      <alignment horizontal="general" vertical="bottom" readingOrder="0"/>
    </odxf>
    <ndxf>
      <alignment horizontal="center" vertical="top" readingOrder="0"/>
    </ndxf>
  </rcc>
  <rcc rId="10867" sId="9">
    <oc r="A4">
      <v>2</v>
    </oc>
    <nc r="A4">
      <v>3</v>
    </nc>
  </rcc>
  <rcc rId="10868" sId="9" odxf="1" dxf="1">
    <oc r="B4" t="inlineStr">
      <is>
        <t xml:space="preserve">J7 </t>
      </is>
    </oc>
    <nc r="B4" t="inlineStr">
      <is>
        <t>Z1 mini</t>
      </is>
    </nc>
    <ndxf>
      <border outline="0">
        <left style="thin">
          <color indexed="64"/>
        </left>
      </border>
    </ndxf>
  </rcc>
  <rcc rId="10869" sId="9">
    <nc r="C4" t="inlineStr">
      <is>
        <t>Sony</t>
      </is>
    </nc>
  </rcc>
  <rcc rId="10870" sId="9">
    <nc r="D4" t="inlineStr">
      <is>
        <t>Battery</t>
      </is>
    </nc>
  </rcc>
  <rcc rId="10871" sId="9">
    <nc r="E4">
      <v>1</v>
    </nc>
  </rcc>
  <rcc rId="10872" sId="9" odxf="1" dxf="1">
    <nc r="F4">
      <v>1</v>
    </nc>
    <odxf>
      <font>
        <b/>
        <sz val="10"/>
      </font>
    </odxf>
    <ndxf>
      <font>
        <b val="0"/>
        <sz val="11"/>
        <color theme="1"/>
        <name val="Calibri"/>
        <scheme val="minor"/>
      </font>
    </ndxf>
  </rcc>
  <rcc rId="10873" sId="9" odxf="1" dxf="1">
    <nc r="G4">
      <f>(F4-E4)</f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cc rId="10874" sId="9" odxf="1" dxf="1">
    <nc r="H4">
      <v>500</v>
    </nc>
    <odxf>
      <alignment horizontal="general" vertical="bottom" readingOrder="0"/>
    </odxf>
    <ndxf>
      <alignment horizontal="center" vertical="top" readingOrder="0"/>
    </ndxf>
  </rcc>
  <rcc rId="10875" sId="9">
    <oc r="A5">
      <v>3</v>
    </oc>
    <nc r="A5">
      <v>4</v>
    </nc>
  </rcc>
  <rcc rId="10876" sId="9" odxf="1" dxf="1">
    <nc r="B5" t="inlineStr">
      <is>
        <t>Z3</t>
      </is>
    </nc>
    <odxf>
      <border outline="0">
        <left/>
      </border>
    </odxf>
    <ndxf>
      <border outline="0">
        <left style="thin">
          <color indexed="64"/>
        </left>
      </border>
    </ndxf>
  </rcc>
  <rcc rId="10877" sId="9">
    <nc r="C5" t="inlineStr">
      <is>
        <t>Sony</t>
      </is>
    </nc>
  </rcc>
  <rcc rId="10878" sId="9">
    <nc r="D5" t="inlineStr">
      <is>
        <t>Battery</t>
      </is>
    </nc>
  </rcc>
  <rcc rId="10879" sId="9">
    <nc r="E5">
      <v>3</v>
    </nc>
  </rcc>
  <rcc rId="10880" sId="9">
    <nc r="F5">
      <v>3</v>
    </nc>
  </rcc>
  <rcc rId="10881" sId="9" odxf="1" dxf="1">
    <nc r="G5">
      <f>(F5-E5)</f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cc rId="10882" sId="9" odxf="1" dxf="1">
    <nc r="H5">
      <v>500</v>
    </nc>
    <odxf>
      <alignment horizontal="general" vertical="bottom" readingOrder="0"/>
    </odxf>
    <ndxf>
      <alignment horizontal="center" vertical="top" readingOrder="0"/>
    </ndxf>
  </rcc>
  <rcc rId="10883" sId="9">
    <oc r="A6">
      <v>4</v>
    </oc>
    <nc r="A6">
      <v>5</v>
    </nc>
  </rcc>
  <rcc rId="10884" sId="9" odxf="1" dxf="1">
    <nc r="B6" t="inlineStr">
      <is>
        <t>Z3 mini</t>
      </is>
    </nc>
    <odxf>
      <border outline="0">
        <left/>
      </border>
    </odxf>
    <ndxf>
      <border outline="0">
        <left style="thin">
          <color indexed="64"/>
        </left>
      </border>
    </ndxf>
  </rcc>
  <rcc rId="10885" sId="9">
    <nc r="C6" t="inlineStr">
      <is>
        <t>Sony</t>
      </is>
    </nc>
  </rcc>
  <rcc rId="10886" sId="9">
    <nc r="D6" t="inlineStr">
      <is>
        <t>Battery</t>
      </is>
    </nc>
  </rcc>
  <rcc rId="10887" sId="9">
    <nc r="E6">
      <v>3</v>
    </nc>
  </rcc>
  <rcc rId="10888" sId="9">
    <nc r="F6">
      <v>3</v>
    </nc>
  </rcc>
  <rcc rId="10889" sId="9" odxf="1" dxf="1">
    <nc r="G6">
      <f>(F6-E6)</f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cc rId="10890" sId="9" odxf="1" dxf="1">
    <nc r="H6">
      <v>500</v>
    </nc>
    <odxf>
      <alignment horizontal="general" vertical="bottom" readingOrder="0"/>
    </odxf>
    <ndxf>
      <alignment horizontal="center" vertical="top" readingOrder="0"/>
    </ndxf>
  </rcc>
  <rcc rId="10891" sId="9">
    <oc r="A7">
      <v>5</v>
    </oc>
    <nc r="A7">
      <v>6</v>
    </nc>
  </rcc>
  <rcc rId="10892" sId="9" odxf="1" dxf="1">
    <nc r="B7" t="inlineStr">
      <is>
        <t>Z3+ / Z4</t>
      </is>
    </nc>
    <odxf>
      <border outline="0">
        <left/>
      </border>
    </odxf>
    <ndxf>
      <border outline="0">
        <left style="thin">
          <color indexed="64"/>
        </left>
      </border>
    </ndxf>
  </rcc>
  <rcc rId="10893" sId="9">
    <nc r="C7" t="inlineStr">
      <is>
        <t>Sony</t>
      </is>
    </nc>
  </rcc>
  <rcc rId="10894" sId="9">
    <nc r="D7" t="inlineStr">
      <is>
        <t>Battery</t>
      </is>
    </nc>
  </rcc>
  <rcc rId="10895" sId="9">
    <nc r="E7">
      <v>1</v>
    </nc>
  </rcc>
  <rcc rId="10896" sId="9">
    <nc r="F7">
      <v>1</v>
    </nc>
  </rcc>
  <rcc rId="10897" sId="9" odxf="1" dxf="1">
    <nc r="G7">
      <f>(F7-E7)</f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cc rId="10898" sId="9" odxf="1" dxf="1">
    <nc r="H7" t="inlineStr">
      <is>
        <t xml:space="preserve"> / 550</t>
      </is>
    </nc>
    <odxf>
      <alignment horizontal="general" vertical="bottom" readingOrder="0"/>
    </odxf>
    <ndxf>
      <alignment horizontal="center" vertical="top" readingOrder="0"/>
    </ndxf>
  </rcc>
  <rcc rId="10899" sId="9">
    <oc r="A8">
      <v>6</v>
    </oc>
    <nc r="A8">
      <v>7</v>
    </nc>
  </rcc>
  <rcc rId="10900" sId="9" odxf="1" dxf="1">
    <nc r="B8" t="inlineStr">
      <is>
        <t>Z5</t>
      </is>
    </nc>
    <odxf>
      <border outline="0">
        <left/>
      </border>
    </odxf>
    <ndxf>
      <border outline="0">
        <left style="thin">
          <color indexed="64"/>
        </left>
      </border>
    </ndxf>
  </rcc>
  <rcc rId="10901" sId="9">
    <nc r="C8" t="inlineStr">
      <is>
        <t>Sony</t>
      </is>
    </nc>
  </rcc>
  <rcc rId="10902" sId="9">
    <nc r="D8" t="inlineStr">
      <is>
        <t>Battery</t>
      </is>
    </nc>
  </rcc>
  <rcc rId="10903" sId="9">
    <nc r="E8">
      <v>1</v>
    </nc>
  </rcc>
  <rcc rId="10904" sId="9">
    <nc r="F8">
      <v>1</v>
    </nc>
  </rcc>
  <rcc rId="10905" sId="9" odxf="1" dxf="1">
    <nc r="G8">
      <f>(F8-E8)</f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fmt sheetId="9" sqref="H8" start="0" length="0">
    <dxf>
      <alignment horizontal="center" vertical="top" readingOrder="0"/>
    </dxf>
  </rfmt>
  <rcc rId="10906" sId="9">
    <oc r="A9">
      <v>7</v>
    </oc>
    <nc r="A9">
      <v>8</v>
    </nc>
  </rcc>
  <rcc rId="10907" sId="9" odxf="1" dxf="1">
    <nc r="B9" t="inlineStr">
      <is>
        <t>Z5 Mini</t>
      </is>
    </nc>
    <odxf>
      <border outline="0">
        <left/>
      </border>
    </odxf>
    <ndxf>
      <border outline="0">
        <left style="thin">
          <color indexed="64"/>
        </left>
      </border>
    </ndxf>
  </rcc>
  <rcc rId="10908" sId="9">
    <nc r="C9" t="inlineStr">
      <is>
        <t>Sony</t>
      </is>
    </nc>
  </rcc>
  <rcc rId="10909" sId="9">
    <nc r="D9" t="inlineStr">
      <is>
        <t>Battery</t>
      </is>
    </nc>
  </rcc>
  <rcc rId="10910" sId="9">
    <nc r="E9">
      <v>3</v>
    </nc>
  </rcc>
  <rcc rId="10911" sId="9">
    <nc r="F9">
      <v>3</v>
    </nc>
  </rcc>
  <rcc rId="10912" sId="9" odxf="1" dxf="1">
    <nc r="G9">
      <f>(F9-E9)</f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cc rId="10913" sId="9" odxf="1" dxf="1">
    <nc r="H9">
      <v>800</v>
    </nc>
    <odxf>
      <alignment horizontal="general" vertical="bottom" readingOrder="0"/>
    </odxf>
    <ndxf>
      <alignment horizontal="center" vertical="top" readingOrder="0"/>
    </ndxf>
  </rcc>
  <rcc rId="10914" sId="9">
    <oc r="A10">
      <v>8</v>
    </oc>
    <nc r="A10">
      <v>9</v>
    </nc>
  </rcc>
  <rcc rId="10915" sId="9" odxf="1" dxf="1">
    <nc r="B10" t="inlineStr">
      <is>
        <t>Moto X</t>
      </is>
    </nc>
    <odxf>
      <border outline="0">
        <left/>
      </border>
    </odxf>
    <ndxf>
      <border outline="0">
        <left style="thin">
          <color indexed="64"/>
        </left>
      </border>
    </ndxf>
  </rcc>
  <rcc rId="10916" sId="9">
    <nc r="C10" t="inlineStr">
      <is>
        <t>Motorolla</t>
      </is>
    </nc>
  </rcc>
  <rcc rId="10917" sId="9">
    <nc r="D10" t="inlineStr">
      <is>
        <t>Battery</t>
      </is>
    </nc>
  </rcc>
  <rcc rId="10918" sId="9">
    <nc r="E10">
      <v>1</v>
    </nc>
  </rcc>
  <rcc rId="10919" sId="9">
    <nc r="F10">
      <v>1</v>
    </nc>
  </rcc>
  <rcc rId="10920" sId="9" odxf="1" dxf="1">
    <nc r="G10">
      <f>(F10-E10)</f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cc rId="10921" sId="9" odxf="1" dxf="1">
    <nc r="H10">
      <v>600</v>
    </nc>
    <odxf>
      <alignment horizontal="general" vertical="bottom" readingOrder="0"/>
    </odxf>
    <ndxf>
      <alignment horizontal="center" vertical="top" readingOrder="0"/>
    </ndxf>
  </rcc>
  <rcc rId="10922" sId="9">
    <oc r="A11">
      <v>9</v>
    </oc>
    <nc r="A11" t="inlineStr">
      <is>
        <t>9A</t>
      </is>
    </nc>
  </rcc>
  <rcc rId="10923" sId="9" odxf="1" dxf="1">
    <nc r="B11" t="inlineStr">
      <is>
        <t>Moto E4</t>
      </is>
    </nc>
    <odxf>
      <border outline="0">
        <left/>
      </border>
    </odxf>
    <ndxf>
      <border outline="0">
        <left style="thin">
          <color indexed="64"/>
        </left>
      </border>
    </ndxf>
  </rcc>
  <rcc rId="10924" sId="9">
    <nc r="C11" t="inlineStr">
      <is>
        <t>Motorolla</t>
      </is>
    </nc>
  </rcc>
  <rcc rId="10925" sId="9">
    <nc r="D11" t="inlineStr">
      <is>
        <t>Battery</t>
      </is>
    </nc>
  </rcc>
  <rcc rId="10926" sId="9">
    <nc r="E11">
      <v>3</v>
    </nc>
  </rcc>
  <rcc rId="10927" sId="9">
    <nc r="F11">
      <v>3</v>
    </nc>
  </rcc>
  <rcc rId="10928" sId="9" odxf="1" dxf="1">
    <nc r="G11">
      <f>(F11-E11)</f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cc rId="10929" sId="9" odxf="1" dxf="1">
    <nc r="H11">
      <v>500</v>
    </nc>
    <odxf>
      <alignment horizontal="general" vertical="bottom" readingOrder="0"/>
    </odxf>
    <ndxf>
      <alignment horizontal="center" vertical="top" readingOrder="0"/>
    </ndxf>
  </rcc>
  <rcc rId="10930" sId="9" odxf="1" dxf="1">
    <nc r="B12" t="inlineStr">
      <is>
        <t>1080 / ultra max</t>
      </is>
    </nc>
    <odxf>
      <border outline="0">
        <left/>
      </border>
    </odxf>
    <ndxf>
      <border outline="0">
        <left style="thin">
          <color indexed="64"/>
        </left>
      </border>
    </ndxf>
  </rcc>
  <rcc rId="10931" sId="9">
    <nc r="C12" t="inlineStr">
      <is>
        <t>Motorolla</t>
      </is>
    </nc>
  </rcc>
  <rcc rId="10932" sId="9">
    <nc r="D12" t="inlineStr">
      <is>
        <t>Battery</t>
      </is>
    </nc>
  </rcc>
  <rcc rId="10933" sId="9">
    <nc r="E12">
      <v>3</v>
    </nc>
  </rcc>
  <rcc rId="10934" sId="9">
    <nc r="F12">
      <v>3</v>
    </nc>
  </rcc>
  <rcc rId="10935" sId="9" odxf="1" dxf="1">
    <nc r="G12">
      <f>(F12-E12)</f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cc rId="10936" sId="9" odxf="1" dxf="1">
    <nc r="H12">
      <v>600</v>
    </nc>
    <odxf>
      <alignment horizontal="general" vertical="bottom" readingOrder="0"/>
    </odxf>
    <ndxf>
      <alignment horizontal="center" vertical="top" readingOrder="0"/>
    </ndxf>
  </rcc>
  <rcc rId="10937" sId="9" odxf="1" dxf="1">
    <nc r="B13" t="inlineStr">
      <is>
        <t>Turbo 1 Battery</t>
      </is>
    </nc>
    <odxf>
      <border outline="0">
        <left/>
      </border>
    </odxf>
    <ndxf>
      <border outline="0">
        <left style="thin">
          <color indexed="64"/>
        </left>
      </border>
    </ndxf>
  </rcc>
  <rcc rId="10938" sId="9">
    <nc r="C13" t="inlineStr">
      <is>
        <t>Motorolla</t>
      </is>
    </nc>
  </rcc>
  <rcc rId="10939" sId="9">
    <nc r="D13" t="inlineStr">
      <is>
        <t>Battery</t>
      </is>
    </nc>
  </rcc>
  <rcc rId="10940" sId="9">
    <nc r="E13">
      <v>5</v>
    </nc>
  </rcc>
  <rcc rId="10941" sId="9">
    <nc r="F13">
      <v>5</v>
    </nc>
  </rcc>
  <rcc rId="10942" sId="9" odxf="1" dxf="1">
    <nc r="G13">
      <f>(F13-E13)</f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cc rId="10943" sId="9" odxf="1" dxf="1">
    <nc r="H13">
      <v>850</v>
    </nc>
    <odxf>
      <alignment horizontal="general" vertical="bottom" readingOrder="0"/>
    </odxf>
    <ndxf>
      <alignment horizontal="center" vertical="top" readingOrder="0"/>
    </ndxf>
  </rcc>
  <rcc rId="10944" sId="9" odxf="1" dxf="1">
    <nc r="B14" t="inlineStr">
      <is>
        <t>Turbo 2</t>
      </is>
    </nc>
    <odxf>
      <border outline="0">
        <left/>
      </border>
    </odxf>
    <ndxf>
      <border outline="0">
        <left style="thin">
          <color indexed="64"/>
        </left>
      </border>
    </ndxf>
  </rcc>
  <rcc rId="10945" sId="9">
    <nc r="C14" t="inlineStr">
      <is>
        <t>Motorolla</t>
      </is>
    </nc>
  </rcc>
  <rcc rId="10946" sId="9">
    <nc r="D14" t="inlineStr">
      <is>
        <t>Battery</t>
      </is>
    </nc>
  </rcc>
  <rcc rId="10947" sId="9">
    <nc r="E14">
      <v>9</v>
    </nc>
  </rcc>
  <rcc rId="10948" sId="9">
    <nc r="F14">
      <v>9</v>
    </nc>
  </rcc>
  <rcc rId="10949" sId="9" odxf="1" dxf="1">
    <nc r="G14">
      <f>(F14-E14)</f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cc rId="10950" sId="9" odxf="1" dxf="1">
    <nc r="H14">
      <v>750</v>
    </nc>
    <odxf>
      <alignment horizontal="general" vertical="bottom" readingOrder="0"/>
    </odxf>
    <ndxf>
      <alignment horizontal="center" vertical="top" readingOrder="0"/>
    </ndxf>
  </rcc>
  <rcc rId="10951" sId="9" odxf="1" dxf="1">
    <nc r="B15" t="inlineStr">
      <is>
        <t>Moto Z Slim</t>
      </is>
    </nc>
    <odxf>
      <border outline="0">
        <left/>
      </border>
    </odxf>
    <ndxf>
      <border outline="0">
        <left style="thin">
          <color indexed="64"/>
        </left>
      </border>
    </ndxf>
  </rcc>
  <rcc rId="10952" sId="9">
    <nc r="C15" t="inlineStr">
      <is>
        <t>Motorolla</t>
      </is>
    </nc>
  </rcc>
  <rcc rId="10953" sId="9">
    <nc r="D15" t="inlineStr">
      <is>
        <t>Battery</t>
      </is>
    </nc>
  </rcc>
  <rcc rId="10954" sId="9">
    <nc r="E15">
      <v>0</v>
    </nc>
  </rcc>
  <rcc rId="10955" sId="9">
    <nc r="F15">
      <v>0</v>
    </nc>
  </rcc>
  <rcc rId="10956" sId="9" odxf="1" dxf="1">
    <nc r="G15">
      <f>(F15-E15)</f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cc rId="10957" sId="9" odxf="1" dxf="1">
    <nc r="H15">
      <v>500</v>
    </nc>
    <odxf>
      <alignment horizontal="general" vertical="bottom" readingOrder="0"/>
    </odxf>
    <ndxf>
      <alignment horizontal="center" vertical="top" readingOrder="0"/>
    </ndxf>
  </rcc>
  <rcc rId="10958" sId="9" odxf="1" dxf="1">
    <nc r="B16" t="inlineStr">
      <is>
        <t>G6</t>
      </is>
    </nc>
    <odxf>
      <border outline="0">
        <left/>
      </border>
    </odxf>
    <ndxf>
      <border outline="0">
        <left style="thin">
          <color indexed="64"/>
        </left>
      </border>
    </ndxf>
  </rcc>
  <rcc rId="10959" sId="9">
    <nc r="C16" t="inlineStr">
      <is>
        <t>Motorolla</t>
      </is>
    </nc>
  </rcc>
  <rcc rId="10960" sId="9">
    <nc r="D16" t="inlineStr">
      <is>
        <t>Battery</t>
      </is>
    </nc>
  </rcc>
  <rcc rId="10961" sId="9">
    <nc r="E16">
      <v>5</v>
    </nc>
  </rcc>
  <rcc rId="10962" sId="9">
    <nc r="F16">
      <v>5</v>
    </nc>
  </rcc>
  <rcc rId="10963" sId="9" odxf="1" dxf="1">
    <nc r="G16">
      <f>(F16-E16)</f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cc rId="10964" sId="9" odxf="1" dxf="1">
    <nc r="H16">
      <v>600</v>
    </nc>
    <odxf>
      <alignment horizontal="general" vertical="bottom" readingOrder="0"/>
    </odxf>
    <ndxf>
      <alignment horizontal="center" vertical="top" readingOrder="0"/>
    </ndxf>
  </rcc>
  <rcc rId="10965" sId="9" odxf="1" dxf="1">
    <nc r="B17" t="inlineStr">
      <is>
        <t>G4+</t>
      </is>
    </nc>
    <odxf>
      <border outline="0">
        <left/>
      </border>
    </odxf>
    <ndxf>
      <border outline="0">
        <left style="thin">
          <color indexed="64"/>
        </left>
      </border>
    </ndxf>
  </rcc>
  <rcc rId="10966" sId="9">
    <nc r="C17" t="inlineStr">
      <is>
        <t>Motorolla</t>
      </is>
    </nc>
  </rcc>
  <rcc rId="10967" sId="9">
    <nc r="D17" t="inlineStr">
      <is>
        <t>Battery</t>
      </is>
    </nc>
  </rcc>
  <rcc rId="10968" sId="9">
    <nc r="E17">
      <v>1</v>
    </nc>
  </rcc>
  <rcc rId="10969" sId="9">
    <nc r="F17">
      <v>1</v>
    </nc>
  </rcc>
  <rcc rId="10970" sId="9" odxf="1" dxf="1">
    <nc r="G17">
      <f>(F17-E17)</f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cc rId="10971" sId="9" odxf="1" dxf="1">
    <nc r="H17">
      <v>650</v>
    </nc>
    <odxf>
      <alignment horizontal="general" vertical="bottom" readingOrder="0"/>
    </odxf>
    <ndxf>
      <alignment horizontal="center" vertical="top" readingOrder="0"/>
    </ndxf>
  </rcc>
  <rcc rId="10972" sId="9" odxf="1" dxf="1">
    <nc r="B18">
      <v>912</v>
    </nc>
    <odxf>
      <border outline="0">
        <left/>
      </border>
    </odxf>
    <ndxf>
      <border outline="0">
        <left style="thin">
          <color indexed="64"/>
        </left>
      </border>
    </ndxf>
  </rcc>
  <rcc rId="10973" sId="9">
    <nc r="C18" t="inlineStr">
      <is>
        <t>Motorolla</t>
      </is>
    </nc>
  </rcc>
  <rcc rId="10974" sId="9">
    <nc r="D18" t="inlineStr">
      <is>
        <t>Battery</t>
      </is>
    </nc>
  </rcc>
  <rcc rId="10975" sId="9">
    <nc r="E18">
      <v>1</v>
    </nc>
  </rcc>
  <rcc rId="10976" sId="9">
    <nc r="F18">
      <v>1</v>
    </nc>
  </rcc>
  <rcc rId="10977" sId="9" odxf="1" dxf="1">
    <nc r="G18">
      <f>(F18-E18)</f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fmt sheetId="9" sqref="H18" start="0" length="0">
    <dxf>
      <alignment horizontal="center" vertical="top" readingOrder="0"/>
    </dxf>
  </rfmt>
  <rcc rId="10978" sId="9" odxf="1" dxf="1">
    <nc r="B19" t="inlineStr">
      <is>
        <t>Moto E</t>
      </is>
    </nc>
    <odxf>
      <border outline="0">
        <left/>
      </border>
    </odxf>
    <ndxf>
      <border outline="0">
        <left style="thin">
          <color indexed="64"/>
        </left>
      </border>
    </ndxf>
  </rcc>
  <rcc rId="10979" sId="9">
    <nc r="C19" t="inlineStr">
      <is>
        <t>Motorolla</t>
      </is>
    </nc>
  </rcc>
  <rcc rId="10980" sId="9">
    <nc r="D19" t="inlineStr">
      <is>
        <t>Battery</t>
      </is>
    </nc>
  </rcc>
  <rcc rId="10981" sId="9">
    <nc r="E19">
      <v>2</v>
    </nc>
  </rcc>
  <rcc rId="10982" sId="9">
    <nc r="F19">
      <v>2</v>
    </nc>
  </rcc>
  <rcc rId="10983" sId="9" odxf="1" dxf="1">
    <nc r="G19">
      <f>(F19-E19)</f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cc rId="10984" sId="9" odxf="1" dxf="1">
    <nc r="H19">
      <v>450</v>
    </nc>
    <odxf>
      <alignment horizontal="general" vertical="bottom" readingOrder="0"/>
    </odxf>
    <ndxf>
      <alignment horizontal="center" vertical="top" readingOrder="0"/>
    </ndxf>
  </rcc>
  <rcc rId="10985" sId="9" odxf="1" dxf="1">
    <nc r="B20" t="inlineStr">
      <is>
        <t>Nexus 5 Battery</t>
      </is>
    </nc>
    <odxf>
      <border outline="0">
        <left/>
      </border>
    </odxf>
    <ndxf>
      <border outline="0">
        <left style="thin">
          <color indexed="64"/>
        </left>
      </border>
    </ndxf>
  </rcc>
  <rcc rId="10986" sId="9">
    <nc r="C20" t="inlineStr">
      <is>
        <t>Nexus</t>
      </is>
    </nc>
  </rcc>
  <rcc rId="10987" sId="9">
    <nc r="D20" t="inlineStr">
      <is>
        <t>Battery</t>
      </is>
    </nc>
  </rcc>
  <rcc rId="10988" sId="9">
    <nc r="E20">
      <v>1</v>
    </nc>
  </rcc>
  <rcc rId="10989" sId="9" odxf="1" dxf="1">
    <nc r="F20">
      <v>1</v>
    </nc>
    <odxf>
      <font>
        <b/>
        <sz val="10"/>
      </font>
      <border outline="0">
        <right/>
      </border>
    </odxf>
    <n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ndxf>
  </rcc>
  <rcc rId="10990" sId="9" odxf="1" dxf="1">
    <nc r="G20">
      <f>(F20-E20)</f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cc rId="10991" sId="9" odxf="1" dxf="1">
    <nc r="H20">
      <v>450</v>
    </nc>
    <odxf>
      <alignment horizontal="general" vertical="bottom" readingOrder="0"/>
    </odxf>
    <ndxf>
      <alignment horizontal="center" vertical="top" readingOrder="0"/>
    </ndxf>
  </rcc>
  <rcc rId="10992" sId="9" odxf="1" dxf="1">
    <nc r="B21" t="inlineStr">
      <is>
        <t>S6</t>
      </is>
    </nc>
    <odxf>
      <border outline="0">
        <left/>
      </border>
    </odxf>
    <ndxf>
      <border outline="0">
        <left style="thin">
          <color indexed="64"/>
        </left>
      </border>
    </ndxf>
  </rcc>
  <rcc rId="10993" sId="9">
    <nc r="C21" t="inlineStr">
      <is>
        <t>Samsung</t>
      </is>
    </nc>
  </rcc>
  <rcc rId="10994" sId="9">
    <nc r="D21" t="inlineStr">
      <is>
        <t>Battery</t>
      </is>
    </nc>
  </rcc>
  <rcc rId="10995" sId="9">
    <nc r="E21">
      <v>2</v>
    </nc>
  </rcc>
  <rcc rId="10996" sId="9">
    <nc r="F21">
      <v>2</v>
    </nc>
  </rcc>
  <rcc rId="10997" sId="9" odxf="1" dxf="1">
    <nc r="G21">
      <f>(F21-E21)</f>
    </nc>
    <odxf>
      <fill>
        <patternFill>
          <bgColor theme="2"/>
        </patternFill>
      </fill>
      <alignment horizontal="center" vertical="top" readingOrder="0"/>
      <border outline="0">
        <right style="thin">
          <color indexed="64"/>
        </right>
      </border>
    </odxf>
    <ndxf>
      <fill>
        <patternFill>
          <bgColor theme="7"/>
        </patternFill>
      </fill>
      <alignment horizontal="general" vertical="bottom" readingOrder="0"/>
      <border outline="0">
        <right/>
      </border>
    </ndxf>
  </rcc>
  <rcc rId="10998" sId="9" odxf="1" dxf="1">
    <nc r="H21">
      <v>600</v>
    </nc>
    <odxf>
      <alignment horizontal="general" vertical="bottom" readingOrder="0"/>
    </odxf>
    <ndxf>
      <alignment horizontal="center" vertical="top" readingOrder="0"/>
    </ndxf>
  </rcc>
  <rcc rId="10999" sId="9" odxf="1" dxf="1">
    <nc r="B22" t="inlineStr">
      <is>
        <t>S6E</t>
      </is>
    </nc>
    <odxf>
      <border outline="0">
        <left/>
      </border>
    </odxf>
    <ndxf>
      <border outline="0">
        <left style="thin">
          <color indexed="64"/>
        </left>
      </border>
    </ndxf>
  </rcc>
  <rcc rId="11000" sId="9">
    <nc r="C22" t="inlineStr">
      <is>
        <t>Samsung</t>
      </is>
    </nc>
  </rcc>
  <rcc rId="11001" sId="9">
    <nc r="D22" t="inlineStr">
      <is>
        <t>Battery</t>
      </is>
    </nc>
  </rcc>
  <rcc rId="11002" sId="9">
    <nc r="E22">
      <v>1</v>
    </nc>
  </rcc>
  <rcc rId="11003" sId="9">
    <nc r="F22">
      <v>1</v>
    </nc>
  </rcc>
  <rcc rId="11004" sId="9" odxf="1" dxf="1">
    <nc r="G22">
      <f>(F22-E22)</f>
    </nc>
    <odxf>
      <fill>
        <patternFill>
          <bgColor theme="2"/>
        </patternFill>
      </fill>
      <alignment horizontal="center" vertical="top" readingOrder="0"/>
      <border outline="0">
        <right style="thin">
          <color indexed="64"/>
        </right>
      </border>
    </odxf>
    <ndxf>
      <fill>
        <patternFill>
          <bgColor theme="7"/>
        </patternFill>
      </fill>
      <alignment horizontal="general" vertical="bottom" readingOrder="0"/>
      <border outline="0">
        <right/>
      </border>
    </ndxf>
  </rcc>
  <rcc rId="11005" sId="9" odxf="1" dxf="1">
    <nc r="H22">
      <v>650</v>
    </nc>
    <odxf>
      <alignment horizontal="general" vertical="bottom" readingOrder="0"/>
    </odxf>
    <ndxf>
      <alignment horizontal="center" vertical="top" readingOrder="0"/>
    </ndxf>
  </rcc>
  <rcc rId="11006" sId="9" odxf="1" dxf="1">
    <nc r="B23" t="inlineStr">
      <is>
        <t>S7E</t>
      </is>
    </nc>
    <odxf>
      <border outline="0">
        <left/>
      </border>
    </odxf>
    <ndxf>
      <border outline="0">
        <left style="thin">
          <color indexed="64"/>
        </left>
      </border>
    </ndxf>
  </rcc>
  <rcc rId="11007" sId="9">
    <nc r="C23" t="inlineStr">
      <is>
        <t>Samsung</t>
      </is>
    </nc>
  </rcc>
  <rcc rId="11008" sId="9">
    <nc r="D23" t="inlineStr">
      <is>
        <t>Battery</t>
      </is>
    </nc>
  </rcc>
  <rcc rId="11009" sId="9">
    <nc r="E23">
      <v>1</v>
    </nc>
  </rcc>
  <rcc rId="11010" sId="9">
    <nc r="F23">
      <v>1</v>
    </nc>
  </rcc>
  <rcc rId="11011" sId="9" odxf="1" dxf="1">
    <nc r="G23">
      <f>(F23-E23)</f>
    </nc>
    <odxf>
      <fill>
        <patternFill>
          <bgColor theme="2"/>
        </patternFill>
      </fill>
      <alignment horizontal="center" vertical="top" readingOrder="0"/>
      <border outline="0">
        <right style="thin">
          <color indexed="64"/>
        </right>
      </border>
    </odxf>
    <ndxf>
      <fill>
        <patternFill>
          <bgColor theme="7"/>
        </patternFill>
      </fill>
      <alignment horizontal="general" vertical="bottom" readingOrder="0"/>
      <border outline="0">
        <right/>
      </border>
    </ndxf>
  </rcc>
  <rcc rId="11012" sId="9" odxf="1" dxf="1">
    <nc r="H23">
      <v>600</v>
    </nc>
    <odxf>
      <alignment horizontal="general" vertical="bottom" readingOrder="0"/>
    </odxf>
    <ndxf>
      <alignment horizontal="center" vertical="top" readingOrder="0"/>
    </ndxf>
  </rcc>
  <rcc rId="11013" sId="9" odxf="1" dxf="1">
    <nc r="B24" t="inlineStr">
      <is>
        <t>A3</t>
      </is>
    </nc>
    <odxf>
      <border outline="0">
        <left/>
      </border>
    </odxf>
    <ndxf>
      <border outline="0">
        <left style="thin">
          <color indexed="64"/>
        </left>
      </border>
    </ndxf>
  </rcc>
  <rcc rId="11014" sId="9">
    <nc r="C24" t="inlineStr">
      <is>
        <t>Samsung</t>
      </is>
    </nc>
  </rcc>
  <rcc rId="11015" sId="9">
    <nc r="D24" t="inlineStr">
      <is>
        <t>Battery</t>
      </is>
    </nc>
  </rcc>
  <rcc rId="11016" sId="9">
    <nc r="E24">
      <v>1</v>
    </nc>
  </rcc>
  <rcc rId="11017" sId="9">
    <nc r="F24">
      <v>1</v>
    </nc>
  </rcc>
  <rcc rId="11018" sId="9" odxf="1" dxf="1">
    <nc r="G24">
      <f>(F24-E24)</f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cc rId="11019" sId="9" odxf="1" dxf="1">
    <nc r="H24">
      <v>500</v>
    </nc>
    <odxf>
      <alignment horizontal="general" vertical="bottom" readingOrder="0"/>
    </odxf>
    <ndxf>
      <alignment horizontal="center" vertical="top" readingOrder="0"/>
    </ndxf>
  </rcc>
  <rcc rId="11020" sId="9" odxf="1" dxf="1">
    <nc r="B25" t="inlineStr">
      <is>
        <t>Alpha</t>
      </is>
    </nc>
    <odxf>
      <border outline="0">
        <left/>
      </border>
    </odxf>
    <ndxf>
      <border outline="0">
        <left style="thin">
          <color indexed="64"/>
        </left>
      </border>
    </ndxf>
  </rcc>
  <rcc rId="11021" sId="9">
    <nc r="C25" t="inlineStr">
      <is>
        <t>Samsung</t>
      </is>
    </nc>
  </rcc>
  <rcc rId="11022" sId="9">
    <nc r="D25" t="inlineStr">
      <is>
        <t>Battery</t>
      </is>
    </nc>
  </rcc>
  <rcc rId="11023" sId="9">
    <nc r="E25">
      <v>1</v>
    </nc>
  </rcc>
  <rcc rId="11024" sId="9">
    <nc r="F25">
      <v>1</v>
    </nc>
  </rcc>
  <rcc rId="11025" sId="9" odxf="1" dxf="1">
    <nc r="G25">
      <f>(F25-E25)</f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cc rId="11026" sId="9" odxf="1" dxf="1">
    <nc r="H25">
      <v>350</v>
    </nc>
    <odxf>
      <alignment horizontal="general" vertical="bottom" readingOrder="0"/>
    </odxf>
    <ndxf>
      <alignment horizontal="center" vertical="top" readingOrder="0"/>
    </ndxf>
  </rcc>
  <rcc rId="11027" sId="9" odxf="1" dxf="1">
    <nc r="B26" t="inlineStr">
      <is>
        <t>A510</t>
      </is>
    </nc>
    <odxf>
      <border outline="0">
        <left/>
      </border>
    </odxf>
    <ndxf>
      <border outline="0">
        <left style="thin">
          <color indexed="64"/>
        </left>
      </border>
    </ndxf>
  </rcc>
  <rcc rId="11028" sId="9">
    <nc r="C26" t="inlineStr">
      <is>
        <t>Samsung</t>
      </is>
    </nc>
  </rcc>
  <rcc rId="11029" sId="9">
    <nc r="D26" t="inlineStr">
      <is>
        <t>Battery</t>
      </is>
    </nc>
  </rcc>
  <rcc rId="11030" sId="9">
    <nc r="E26">
      <v>1</v>
    </nc>
  </rcc>
  <rcc rId="11031" sId="9">
    <nc r="F26">
      <v>1</v>
    </nc>
  </rcc>
  <rcc rId="11032" sId="9" odxf="1" dxf="1">
    <nc r="G26">
      <f>(F26-E26)</f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cc rId="11033" sId="9" odxf="1" dxf="1">
    <nc r="H26">
      <v>500</v>
    </nc>
    <odxf>
      <alignment horizontal="general" vertical="bottom" readingOrder="0"/>
    </odxf>
    <ndxf>
      <alignment horizontal="center" vertical="top" readingOrder="0"/>
    </ndxf>
  </rcc>
  <rcc rId="11034" sId="9" odxf="1" dxf="1">
    <nc r="B27" t="inlineStr">
      <is>
        <t>A5</t>
      </is>
    </nc>
    <odxf>
      <border outline="0">
        <left/>
      </border>
    </odxf>
    <ndxf>
      <border outline="0">
        <left style="thin">
          <color indexed="64"/>
        </left>
      </border>
    </ndxf>
  </rcc>
  <rcc rId="11035" sId="9">
    <nc r="C27" t="inlineStr">
      <is>
        <t>Samsung</t>
      </is>
    </nc>
  </rcc>
  <rcc rId="11036" sId="9">
    <nc r="D27" t="inlineStr">
      <is>
        <t>Battery</t>
      </is>
    </nc>
  </rcc>
  <rcc rId="11037" sId="9">
    <nc r="E27">
      <v>1</v>
    </nc>
  </rcc>
  <rcc rId="11038" sId="9">
    <nc r="F27">
      <v>1</v>
    </nc>
  </rcc>
  <rcc rId="11039" sId="9" odxf="1" dxf="1">
    <nc r="G27">
      <f>(F27-E27)</f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cc rId="11040" sId="9" odxf="1" dxf="1">
    <nc r="H27">
      <v>500</v>
    </nc>
    <odxf>
      <alignment horizontal="general" vertical="bottom" readingOrder="0"/>
    </odxf>
    <ndxf>
      <alignment horizontal="center" vertical="top" readingOrder="0"/>
    </ndxf>
  </rcc>
  <rcc rId="11041" sId="9" odxf="1" dxf="1">
    <nc r="B28" t="inlineStr">
      <is>
        <t>J330</t>
      </is>
    </nc>
    <odxf>
      <border outline="0">
        <left/>
      </border>
    </odxf>
    <ndxf>
      <border outline="0">
        <left style="thin">
          <color indexed="64"/>
        </left>
      </border>
    </ndxf>
  </rcc>
  <rcc rId="11042" sId="9">
    <nc r="C28" t="inlineStr">
      <is>
        <t>Samsung</t>
      </is>
    </nc>
  </rcc>
  <rcc rId="11043" sId="9">
    <nc r="D28" t="inlineStr">
      <is>
        <t>Battery</t>
      </is>
    </nc>
  </rcc>
  <rcc rId="11044" sId="9">
    <nc r="E28">
      <v>1</v>
    </nc>
  </rcc>
  <rcc rId="11045" sId="9">
    <nc r="F28">
      <v>1</v>
    </nc>
  </rcc>
  <rcc rId="11046" sId="9" odxf="1" dxf="1">
    <nc r="G28">
      <f>(F28-E28)</f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cc rId="11047" sId="9" odxf="1" dxf="1">
    <nc r="H28">
      <v>550</v>
    </nc>
    <odxf>
      <alignment horizontal="general" vertical="bottom" readingOrder="0"/>
    </odxf>
    <ndxf>
      <alignment horizontal="center" vertical="top" readingOrder="0"/>
    </ndxf>
  </rcc>
  <rcc rId="11048" sId="9">
    <nc r="A29">
      <v>27</v>
    </nc>
  </rcc>
  <rcc rId="11049" sId="9" odxf="1" dxf="1">
    <nc r="B29" t="inlineStr">
      <is>
        <t>J5 Pro</t>
      </is>
    </nc>
    <ndxf>
      <border outline="0">
        <left style="thin">
          <color indexed="64"/>
        </left>
      </border>
    </ndxf>
  </rcc>
  <rcc rId="11050" sId="9">
    <nc r="C29" t="inlineStr">
      <is>
        <t>Samsung</t>
      </is>
    </nc>
  </rcc>
  <rcc rId="11051" sId="9">
    <nc r="D29" t="inlineStr">
      <is>
        <t>Battery</t>
      </is>
    </nc>
  </rcc>
  <rcc rId="11052" sId="9">
    <nc r="E29">
      <v>1</v>
    </nc>
  </rcc>
  <rcc rId="11053" sId="9">
    <nc r="F29">
      <v>1</v>
    </nc>
  </rcc>
  <rcc rId="11054" sId="9" odxf="1" dxf="1">
    <nc r="G29">
      <f>(F29-E29)</f>
    </nc>
    <ndxf>
      <alignment horizontal="general" vertical="bottom" readingOrder="0"/>
      <border outline="0">
        <right/>
      </border>
    </ndxf>
  </rcc>
  <rcc rId="11055" sId="9" odxf="1" dxf="1">
    <nc r="H29">
      <v>500</v>
    </nc>
    <ndxf>
      <alignment horizontal="center" vertical="top" readingOrder="0"/>
    </ndxf>
  </rcc>
  <rcc rId="11056" sId="9">
    <nc r="A30">
      <v>28</v>
    </nc>
  </rcc>
  <rcc rId="11057" sId="9" odxf="1" dxf="1">
    <nc r="B30" t="inlineStr">
      <is>
        <t>J5 Prime</t>
      </is>
    </nc>
    <ndxf>
      <border outline="0">
        <left style="thin">
          <color indexed="64"/>
        </left>
      </border>
    </ndxf>
  </rcc>
  <rcc rId="11058" sId="9">
    <nc r="C30" t="inlineStr">
      <is>
        <t>Samsung</t>
      </is>
    </nc>
  </rcc>
  <rcc rId="11059" sId="9">
    <nc r="D30" t="inlineStr">
      <is>
        <t>Battery</t>
      </is>
    </nc>
  </rcc>
  <rcc rId="11060" sId="9">
    <nc r="E30">
      <v>0</v>
    </nc>
  </rcc>
  <rcc rId="11061" sId="9">
    <nc r="F30">
      <v>0</v>
    </nc>
  </rcc>
  <rcc rId="11062" sId="9" odxf="1" dxf="1">
    <nc r="G30">
      <f>(F30-E30)</f>
    </nc>
    <ndxf>
      <alignment horizontal="general" vertical="bottom" readingOrder="0"/>
      <border outline="0">
        <right/>
      </border>
    </ndxf>
  </rcc>
  <rcc rId="11063" sId="9" odxf="1" dxf="1">
    <nc r="H30">
      <v>500</v>
    </nc>
    <ndxf>
      <alignment horizontal="center" vertical="top" readingOrder="0"/>
    </ndxf>
  </rcc>
  <rcc rId="11064" sId="9">
    <nc r="A31">
      <v>29</v>
    </nc>
  </rcc>
  <rcc rId="11065" sId="9" odxf="1" dxf="1">
    <nc r="B31" t="inlineStr">
      <is>
        <t>J7 Pro</t>
      </is>
    </nc>
    <ndxf>
      <border outline="0">
        <left style="thin">
          <color indexed="64"/>
        </left>
      </border>
    </ndxf>
  </rcc>
  <rcc rId="11066" sId="9">
    <nc r="C31" t="inlineStr">
      <is>
        <t>Samsung</t>
      </is>
    </nc>
  </rcc>
  <rcc rId="11067" sId="9">
    <nc r="D31" t="inlineStr">
      <is>
        <t>j 3330</t>
      </is>
    </nc>
  </rcc>
  <rcc rId="11068" sId="9">
    <nc r="E31">
      <v>1</v>
    </nc>
  </rcc>
  <rcc rId="11069" sId="9">
    <nc r="F31">
      <v>1</v>
    </nc>
  </rcc>
  <rcc rId="11070" sId="9" odxf="1" dxf="1">
    <nc r="G31">
      <f>(F31-E31)</f>
    </nc>
    <ndxf>
      <alignment horizontal="general" vertical="bottom" readingOrder="0"/>
      <border outline="0">
        <right/>
      </border>
    </ndxf>
  </rcc>
  <rcc rId="11071" sId="9" odxf="1" dxf="1">
    <nc r="H31">
      <v>500</v>
    </nc>
    <ndxf>
      <alignment horizontal="center" vertical="top" readingOrder="0"/>
    </ndxf>
  </rcc>
  <rcc rId="11072" sId="9">
    <nc r="A32">
      <v>30</v>
    </nc>
  </rcc>
  <rcc rId="11073" sId="9" odxf="1" dxf="1">
    <nc r="B32" t="inlineStr">
      <is>
        <t>Note 4</t>
      </is>
    </nc>
    <ndxf>
      <border outline="0">
        <left style="thin">
          <color indexed="64"/>
        </left>
      </border>
    </ndxf>
  </rcc>
  <rcc rId="11074" sId="9">
    <nc r="C32" t="inlineStr">
      <is>
        <t>Samsung</t>
      </is>
    </nc>
  </rcc>
  <rcc rId="11075" sId="9">
    <nc r="D32" t="inlineStr">
      <is>
        <t>Battery</t>
      </is>
    </nc>
  </rcc>
  <rcc rId="11076" sId="9">
    <nc r="E32">
      <v>2</v>
    </nc>
  </rcc>
  <rcc rId="11077" sId="9">
    <nc r="F32">
      <v>2</v>
    </nc>
  </rcc>
  <rcc rId="11078" sId="9" odxf="1" dxf="1">
    <nc r="G32">
      <f>(F32-E32)</f>
    </nc>
    <ndxf>
      <alignment horizontal="general" vertical="bottom" readingOrder="0"/>
      <border outline="0">
        <right/>
      </border>
    </ndxf>
  </rcc>
  <rcc rId="11079" sId="9" odxf="1" dxf="1">
    <nc r="H32">
      <v>400</v>
    </nc>
    <ndxf>
      <alignment horizontal="center" vertical="top" readingOrder="0"/>
    </ndxf>
  </rcc>
  <rcc rId="11080" sId="9">
    <nc r="A33">
      <v>31</v>
    </nc>
  </rcc>
  <rcc rId="11081" sId="9" odxf="1" dxf="1">
    <nc r="B33" t="inlineStr">
      <is>
        <t>Note 5</t>
      </is>
    </nc>
    <ndxf>
      <border outline="0">
        <left style="thin">
          <color indexed="64"/>
        </left>
      </border>
    </ndxf>
  </rcc>
  <rcc rId="11082" sId="9">
    <nc r="C33" t="inlineStr">
      <is>
        <t>Samsung</t>
      </is>
    </nc>
  </rcc>
  <rcc rId="11083" sId="9">
    <nc r="D33" t="inlineStr">
      <is>
        <t>Battery</t>
      </is>
    </nc>
  </rcc>
  <rcc rId="11084" sId="9">
    <nc r="E33">
      <v>4</v>
    </nc>
  </rcc>
  <rcc rId="11085" sId="9">
    <nc r="F33">
      <v>4</v>
    </nc>
  </rcc>
  <rcc rId="11086" sId="9" odxf="1" dxf="1">
    <nc r="G33">
      <f>(F33-E33)</f>
    </nc>
    <ndxf>
      <alignment horizontal="general" vertical="bottom" readingOrder="0"/>
      <border outline="0">
        <right/>
      </border>
    </ndxf>
  </rcc>
  <rcc rId="11087" sId="9" odxf="1" dxf="1">
    <nc r="H33">
      <v>550</v>
    </nc>
    <ndxf>
      <alignment horizontal="center" vertical="top" readingOrder="0"/>
    </ndxf>
  </rcc>
  <rcc rId="11088" sId="9">
    <nc r="A34">
      <v>32</v>
    </nc>
  </rcc>
  <rcc rId="11089" sId="9" odxf="1" dxf="1">
    <nc r="B34" t="inlineStr">
      <is>
        <t>S5</t>
      </is>
    </nc>
    <ndxf>
      <border outline="0">
        <left style="thin">
          <color indexed="64"/>
        </left>
      </border>
    </ndxf>
  </rcc>
  <rcc rId="11090" sId="9">
    <nc r="C34" t="inlineStr">
      <is>
        <t>Samsung</t>
      </is>
    </nc>
  </rcc>
  <rcc rId="11091" sId="9">
    <nc r="D34" t="inlineStr">
      <is>
        <t>Battery</t>
      </is>
    </nc>
  </rcc>
  <rcc rId="11092" sId="9">
    <nc r="E34">
      <v>1</v>
    </nc>
  </rcc>
  <rcc rId="11093" sId="9">
    <nc r="F34">
      <v>1</v>
    </nc>
  </rcc>
  <rcc rId="11094" sId="9" odxf="1" dxf="1">
    <nc r="G34">
      <v>0</v>
    </nc>
    <ndxf>
      <alignment horizontal="general" vertical="bottom" readingOrder="0"/>
      <border outline="0">
        <right/>
      </border>
    </ndxf>
  </rcc>
  <rcc rId="11095" sId="9" odxf="1" dxf="1">
    <nc r="H34">
      <v>400</v>
    </nc>
    <ndxf>
      <alignment horizontal="center" vertical="top" readingOrder="0"/>
    </ndxf>
  </rcc>
  <rcc rId="11096" sId="9">
    <nc r="A35">
      <v>33</v>
    </nc>
  </rcc>
  <rcc rId="11097" sId="9" odxf="1" dxf="1">
    <nc r="B35" t="inlineStr">
      <is>
        <t>S6 Edge +</t>
      </is>
    </nc>
    <ndxf>
      <border outline="0">
        <left style="thin">
          <color indexed="64"/>
        </left>
      </border>
    </ndxf>
  </rcc>
  <rcc rId="11098" sId="9">
    <nc r="C35" t="inlineStr">
      <is>
        <t>Samsung</t>
      </is>
    </nc>
  </rcc>
  <rcc rId="11099" sId="9">
    <nc r="D35" t="inlineStr">
      <is>
        <t>Battery</t>
      </is>
    </nc>
  </rcc>
  <rcc rId="11100" sId="9">
    <nc r="E35">
      <v>1</v>
    </nc>
  </rcc>
  <rcc rId="11101" sId="9">
    <nc r="F35">
      <v>1</v>
    </nc>
  </rcc>
  <rcc rId="11102" sId="9" odxf="1" dxf="1">
    <nc r="G35">
      <v>0</v>
    </nc>
    <ndxf>
      <alignment horizontal="general" vertical="bottom" readingOrder="0"/>
      <border outline="0">
        <right/>
      </border>
    </ndxf>
  </rcc>
  <rcc rId="11103" sId="9" odxf="1" dxf="1">
    <nc r="H35">
      <v>650</v>
    </nc>
    <ndxf>
      <alignment horizontal="center" vertical="top" readingOrder="0"/>
    </ndxf>
  </rcc>
  <rcc rId="11104" sId="9">
    <nc r="A36">
      <v>34</v>
    </nc>
  </rcc>
  <rcc rId="11105" sId="9" odxf="1" dxf="1">
    <nc r="B36" t="inlineStr">
      <is>
        <t>S8</t>
      </is>
    </nc>
    <ndxf>
      <border outline="0">
        <left style="thin">
          <color indexed="64"/>
        </left>
      </border>
    </ndxf>
  </rcc>
  <rcc rId="11106" sId="9">
    <nc r="C36" t="inlineStr">
      <is>
        <t>Samsung</t>
      </is>
    </nc>
  </rcc>
  <rcc rId="11107" sId="9">
    <nc r="D36" t="inlineStr">
      <is>
        <t>Battery</t>
      </is>
    </nc>
  </rcc>
  <rcc rId="11108" sId="9">
    <nc r="E36">
      <v>2</v>
    </nc>
  </rcc>
  <rcc rId="11109" sId="9">
    <nc r="F36">
      <v>2</v>
    </nc>
  </rcc>
  <rcc rId="11110" sId="9" odxf="1" dxf="1">
    <nc r="G36">
      <v>0</v>
    </nc>
    <ndxf>
      <alignment horizontal="general" vertical="bottom" readingOrder="0"/>
      <border outline="0">
        <right/>
      </border>
    </ndxf>
  </rcc>
  <rcc rId="11111" sId="9" odxf="1" dxf="1">
    <nc r="H36">
      <v>700</v>
    </nc>
    <ndxf>
      <alignment horizontal="center" vertical="top" readingOrder="0"/>
    </ndxf>
  </rcc>
  <rcc rId="11112" sId="9">
    <nc r="A37">
      <v>35</v>
    </nc>
  </rcc>
  <rcc rId="11113" sId="9" odxf="1" dxf="1">
    <nc r="B37" t="inlineStr">
      <is>
        <t>Iphone 5</t>
      </is>
    </nc>
    <ndxf>
      <border outline="0">
        <left style="thin">
          <color indexed="64"/>
        </left>
      </border>
    </ndxf>
  </rcc>
  <rcc rId="11114" sId="9">
    <nc r="C37" t="inlineStr">
      <is>
        <t>Iphone</t>
      </is>
    </nc>
  </rcc>
  <rcc rId="11115" sId="9">
    <nc r="D37" t="inlineStr">
      <is>
        <t>Battery</t>
      </is>
    </nc>
  </rcc>
  <rcc rId="11116" sId="9">
    <nc r="E37">
      <v>2</v>
    </nc>
  </rcc>
  <rcc rId="11117" sId="9" odxf="1" dxf="1">
    <nc r="F37">
      <v>2</v>
    </nc>
    <n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ndxf>
  </rcc>
  <rcc rId="11118" sId="9" odxf="1" dxf="1">
    <nc r="G37">
      <f>(F37-E37)</f>
    </nc>
    <ndxf>
      <alignment horizontal="general" vertical="bottom" readingOrder="0"/>
      <border outline="0">
        <right/>
      </border>
    </ndxf>
  </rcc>
  <rcc rId="11119" sId="9" odxf="1" dxf="1">
    <nc r="H37">
      <v>550</v>
    </nc>
    <ndxf>
      <alignment horizontal="center" vertical="top" readingOrder="0"/>
    </ndxf>
  </rcc>
  <rcc rId="11120" sId="9">
    <nc r="A38">
      <v>36</v>
    </nc>
  </rcc>
  <rcc rId="11121" sId="9" odxf="1" dxf="1">
    <nc r="B38" t="inlineStr">
      <is>
        <t>Iphone 5S</t>
      </is>
    </nc>
    <ndxf>
      <border outline="0">
        <left style="thin">
          <color indexed="64"/>
        </left>
      </border>
    </ndxf>
  </rcc>
  <rcc rId="11122" sId="9">
    <nc r="C38" t="inlineStr">
      <is>
        <t>Iphone</t>
      </is>
    </nc>
  </rcc>
  <rcc rId="11123" sId="9">
    <nc r="D38" t="inlineStr">
      <is>
        <t>Battery</t>
      </is>
    </nc>
  </rcc>
  <rcc rId="11124" sId="9">
    <nc r="E38">
      <v>4</v>
    </nc>
  </rcc>
  <rcc rId="11125" sId="9" odxf="1" dxf="1">
    <nc r="F38">
      <v>4</v>
    </nc>
    <n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ndxf>
  </rcc>
  <rcc rId="11126" sId="9" odxf="1" dxf="1">
    <nc r="G38">
      <f>(F38-E38)</f>
    </nc>
    <ndxf>
      <alignment horizontal="general" vertical="bottom" readingOrder="0"/>
      <border outline="0">
        <right/>
      </border>
    </ndxf>
  </rcc>
  <rcc rId="11127" sId="9" odxf="1" dxf="1">
    <nc r="H38">
      <v>450</v>
    </nc>
    <ndxf>
      <alignment horizontal="center" vertical="top" readingOrder="0"/>
    </ndxf>
  </rcc>
  <rcc rId="11128" sId="9">
    <nc r="A39">
      <v>37</v>
    </nc>
  </rcc>
  <rcc rId="11129" sId="9" odxf="1" dxf="1">
    <nc r="B39" t="inlineStr">
      <is>
        <t>Iphone  6S</t>
      </is>
    </nc>
    <ndxf>
      <border outline="0">
        <left style="thin">
          <color indexed="64"/>
        </left>
      </border>
    </ndxf>
  </rcc>
  <rcc rId="11130" sId="9">
    <nc r="C39" t="inlineStr">
      <is>
        <t>Iphone</t>
      </is>
    </nc>
  </rcc>
  <rcc rId="11131" sId="9">
    <nc r="D39" t="inlineStr">
      <is>
        <t>Battery</t>
      </is>
    </nc>
  </rcc>
  <rcc rId="11132" sId="9">
    <nc r="E39">
      <v>0</v>
    </nc>
  </rcc>
  <rcc rId="11133" sId="9" odxf="1" dxf="1">
    <nc r="F39">
      <v>0</v>
    </nc>
    <n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ndxf>
  </rcc>
  <rcc rId="11134" sId="9" odxf="1" dxf="1">
    <nc r="G39">
      <f>(F39-E39)</f>
    </nc>
    <ndxf>
      <alignment horizontal="general" vertical="bottom" readingOrder="0"/>
      <border outline="0">
        <right/>
      </border>
    </ndxf>
  </rcc>
  <rcc rId="11135" sId="9" odxf="1" dxf="1">
    <nc r="H39">
      <v>800</v>
    </nc>
    <ndxf>
      <alignment horizontal="center" vertical="top" readingOrder="0"/>
    </ndxf>
  </rcc>
  <rcc rId="11136" sId="9">
    <nc r="A40">
      <v>38</v>
    </nc>
  </rcc>
  <rcc rId="11137" sId="9" odxf="1" dxf="1">
    <nc r="B40" t="inlineStr">
      <is>
        <t>Iphone  6G</t>
      </is>
    </nc>
    <ndxf>
      <border outline="0">
        <left style="thin">
          <color indexed="64"/>
        </left>
      </border>
    </ndxf>
  </rcc>
  <rcc rId="11138" sId="9">
    <nc r="C40" t="inlineStr">
      <is>
        <t>Iphone</t>
      </is>
    </nc>
  </rcc>
  <rcc rId="11139" sId="9">
    <nc r="D40" t="inlineStr">
      <is>
        <t>Battery</t>
      </is>
    </nc>
  </rcc>
  <rcc rId="11140" sId="9">
    <nc r="E40">
      <v>5</v>
    </nc>
  </rcc>
  <rcc rId="11141" sId="9" odxf="1" dxf="1">
    <nc r="F40">
      <v>5</v>
    </nc>
    <n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ndxf>
  </rcc>
  <rcc rId="11142" sId="9" odxf="1" dxf="1">
    <nc r="G40">
      <f>(F40-E40)</f>
    </nc>
    <ndxf>
      <alignment horizontal="general" vertical="bottom" readingOrder="0"/>
      <border outline="0">
        <right/>
      </border>
    </ndxf>
  </rcc>
  <rcc rId="11143" sId="9" odxf="1" dxf="1">
    <nc r="H40">
      <v>600</v>
    </nc>
    <ndxf>
      <alignment horizontal="center" vertical="top" readingOrder="0"/>
    </ndxf>
  </rcc>
  <rcc rId="11144" sId="9">
    <nc r="A41">
      <v>39</v>
    </nc>
  </rcc>
  <rcc rId="11145" sId="9" odxf="1" dxf="1">
    <nc r="B41" t="inlineStr">
      <is>
        <t>Iphone 6+</t>
      </is>
    </nc>
    <ndxf>
      <border outline="0">
        <left style="thin">
          <color indexed="64"/>
        </left>
      </border>
    </ndxf>
  </rcc>
  <rcc rId="11146" sId="9">
    <nc r="C41" t="inlineStr">
      <is>
        <t>Iphone</t>
      </is>
    </nc>
  </rcc>
  <rcc rId="11147" sId="9">
    <nc r="D41" t="inlineStr">
      <is>
        <t>Battery</t>
      </is>
    </nc>
  </rcc>
  <rcc rId="11148" sId="9">
    <nc r="E41">
      <v>1</v>
    </nc>
  </rcc>
  <rcc rId="11149" sId="9" odxf="1" dxf="1">
    <nc r="F41">
      <v>1</v>
    </nc>
    <n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ndxf>
  </rcc>
  <rcc rId="11150" sId="9" odxf="1" dxf="1">
    <nc r="G41">
      <f>(F41-E41)</f>
    </nc>
    <ndxf>
      <alignment horizontal="general" vertical="bottom" readingOrder="0"/>
      <border outline="0">
        <right/>
      </border>
    </ndxf>
  </rcc>
  <rcc rId="11151" sId="9" odxf="1" dxf="1">
    <nc r="H41">
      <v>800</v>
    </nc>
    <ndxf>
      <alignment horizontal="center" vertical="top" readingOrder="0"/>
    </ndxf>
  </rcc>
  <rcc rId="11152" sId="9">
    <nc r="A42">
      <v>40</v>
    </nc>
  </rcc>
  <rcc rId="11153" sId="9" odxf="1" dxf="1">
    <nc r="B42" t="inlineStr">
      <is>
        <t>Iphone 6S+</t>
      </is>
    </nc>
    <ndxf>
      <border outline="0">
        <left style="thin">
          <color indexed="64"/>
        </left>
      </border>
    </ndxf>
  </rcc>
  <rcc rId="11154" sId="9">
    <nc r="C42" t="inlineStr">
      <is>
        <t>Iphone</t>
      </is>
    </nc>
  </rcc>
  <rcc rId="11155" sId="9">
    <nc r="D42" t="inlineStr">
      <is>
        <t>Battery</t>
      </is>
    </nc>
  </rcc>
  <rcc rId="11156" sId="9">
    <nc r="E42">
      <v>3</v>
    </nc>
  </rcc>
  <rcc rId="11157" sId="9" odxf="1" dxf="1">
    <nc r="F42">
      <v>3</v>
    </nc>
    <n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ndxf>
  </rcc>
  <rcc rId="11158" sId="9" odxf="1" dxf="1">
    <nc r="G42">
      <v>0</v>
    </nc>
    <ndxf>
      <alignment horizontal="general" vertical="bottom" readingOrder="0"/>
      <border outline="0">
        <right/>
      </border>
    </ndxf>
  </rcc>
  <rcc rId="11159" sId="9" odxf="1" dxf="1">
    <nc r="H42">
      <v>800</v>
    </nc>
    <ndxf>
      <alignment horizontal="center" vertical="top" readingOrder="0"/>
    </ndxf>
  </rcc>
  <rcc rId="11160" sId="9">
    <nc r="A43">
      <v>41</v>
    </nc>
  </rcc>
  <rcc rId="11161" sId="9" odxf="1" dxf="1">
    <nc r="B43" t="inlineStr">
      <is>
        <t>Lg x power</t>
      </is>
    </nc>
    <ndxf>
      <border outline="0">
        <left style="thin">
          <color indexed="64"/>
        </left>
      </border>
    </ndxf>
  </rcc>
  <rcc rId="11162" sId="9">
    <nc r="C43" t="inlineStr">
      <is>
        <t>LG</t>
      </is>
    </nc>
  </rcc>
  <rcc rId="11163" sId="9">
    <nc r="D43" t="inlineStr">
      <is>
        <t>Battery</t>
      </is>
    </nc>
  </rcc>
  <rcc rId="11164" sId="9">
    <nc r="E43">
      <v>0</v>
    </nc>
  </rcc>
  <rcc rId="11165" sId="9" odxf="1" dxf="1">
    <nc r="F43">
      <v>0</v>
    </nc>
    <n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ndxf>
  </rcc>
  <rcc rId="11166" sId="9" odxf="1" dxf="1">
    <nc r="G43">
      <v>0</v>
    </nc>
    <ndxf>
      <alignment horizontal="general" vertical="bottom" readingOrder="0"/>
      <border outline="0">
        <right/>
      </border>
    </ndxf>
  </rcc>
  <rfmt sheetId="9" sqref="H43" start="0" length="0">
    <dxf>
      <alignment horizontal="center" vertical="top" readingOrder="0"/>
    </dxf>
  </rfmt>
  <rcc rId="11167" sId="9">
    <nc r="A44">
      <v>42</v>
    </nc>
  </rcc>
  <rfmt sheetId="9" sqref="B44" start="0" length="0">
    <dxf>
      <border outline="0">
        <left style="thin">
          <color indexed="64"/>
        </left>
      </border>
    </dxf>
  </rfmt>
  <rfmt sheetId="9" sqref="F44" start="0" length="0">
    <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dxf>
  </rfmt>
  <rfmt sheetId="9" sqref="G44" start="0" length="0">
    <dxf>
      <alignment horizontal="general" vertical="bottom" readingOrder="0"/>
      <border outline="0">
        <right/>
      </border>
    </dxf>
  </rfmt>
  <rfmt sheetId="9" sqref="H44" start="0" length="0">
    <dxf>
      <alignment horizontal="center" vertical="top" readingOrder="0"/>
    </dxf>
  </rfmt>
  <rcc rId="11168" sId="9">
    <nc r="A45">
      <v>43</v>
    </nc>
  </rcc>
  <rcc rId="11169" sId="9" odxf="1" dxf="1">
    <nc r="B45" t="inlineStr">
      <is>
        <t>A37</t>
      </is>
    </nc>
    <ndxf>
      <border outline="0">
        <left style="thin">
          <color indexed="64"/>
        </left>
      </border>
    </ndxf>
  </rcc>
  <rcc rId="11170" sId="9">
    <nc r="C45" t="inlineStr">
      <is>
        <t>oppo</t>
      </is>
    </nc>
  </rcc>
  <rcc rId="11171" sId="9">
    <nc r="D45" t="inlineStr">
      <is>
        <t>battery</t>
      </is>
    </nc>
  </rcc>
  <rcc rId="11172" sId="9">
    <nc r="E45">
      <v>5</v>
    </nc>
  </rcc>
  <rcc rId="11173" sId="9" odxf="1" dxf="1">
    <nc r="F45">
      <v>5</v>
    </nc>
    <n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ndxf>
  </rcc>
  <rcc rId="11174" sId="9" odxf="1" dxf="1">
    <nc r="G45">
      <f>(F45-E45)</f>
    </nc>
    <ndxf>
      <alignment horizontal="general" vertical="bottom" readingOrder="0"/>
      <border outline="0">
        <right/>
      </border>
    </ndxf>
  </rcc>
  <rcc rId="11175" sId="9" odxf="1" dxf="1">
    <nc r="H45">
      <v>700</v>
    </nc>
    <ndxf>
      <alignment horizontal="center" vertical="top" readingOrder="0"/>
    </ndxf>
  </rcc>
  <rcc rId="11176" sId="9">
    <nc r="A46">
      <v>44</v>
    </nc>
  </rcc>
  <rcc rId="11177" sId="9" odxf="1" dxf="1">
    <nc r="B46" t="inlineStr">
      <is>
        <t xml:space="preserve">y91 </t>
      </is>
    </nc>
    <ndxf>
      <border outline="0">
        <left style="thin">
          <color indexed="64"/>
        </left>
      </border>
    </ndxf>
  </rcc>
  <rcc rId="11178" sId="9">
    <nc r="C46" t="inlineStr">
      <is>
        <t>oppo</t>
      </is>
    </nc>
  </rcc>
  <rcc rId="11179" sId="9">
    <nc r="D46" t="inlineStr">
      <is>
        <t>battery</t>
      </is>
    </nc>
  </rcc>
  <rcc rId="11180" sId="9">
    <nc r="E46">
      <v>1</v>
    </nc>
  </rcc>
  <rcc rId="11181" sId="9" odxf="1" dxf="1">
    <nc r="F46">
      <v>1</v>
    </nc>
    <n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ndxf>
  </rcc>
  <rcc rId="11182" sId="9" odxf="1" dxf="1">
    <nc r="G46">
      <f>(F46-E46)</f>
    </nc>
    <ndxf>
      <alignment horizontal="general" vertical="bottom" readingOrder="0"/>
      <border outline="0">
        <right/>
      </border>
    </ndxf>
  </rcc>
  <rcc rId="11183" sId="9" odxf="1" dxf="1">
    <nc r="H46" t="inlineStr">
      <is>
        <t xml:space="preserve">1000 / </t>
      </is>
    </nc>
    <ndxf>
      <alignment horizontal="center" vertical="top" readingOrder="0"/>
    </ndxf>
  </rcc>
  <rcc rId="11184" sId="9">
    <nc r="A47">
      <v>45</v>
    </nc>
  </rcc>
  <rcc rId="11185" sId="9" odxf="1" dxf="1">
    <nc r="B47" t="inlineStr">
      <is>
        <t>x601</t>
      </is>
    </nc>
    <ndxf>
      <border outline="0">
        <left style="thin">
          <color indexed="64"/>
        </left>
      </border>
    </ndxf>
  </rcc>
  <rcc rId="11186" sId="9">
    <nc r="C47" t="inlineStr">
      <is>
        <t>oppo</t>
      </is>
    </nc>
  </rcc>
  <rcc rId="11187" sId="9">
    <nc r="D47" t="inlineStr">
      <is>
        <t>battery</t>
      </is>
    </nc>
  </rcc>
  <rcc rId="11188" sId="9">
    <nc r="E47">
      <v>1</v>
    </nc>
  </rcc>
  <rcc rId="11189" sId="9" odxf="1" dxf="1">
    <nc r="F47">
      <v>1</v>
    </nc>
    <n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ndxf>
  </rcc>
  <rcc rId="11190" sId="9" odxf="1" dxf="1">
    <nc r="G47">
      <f>(F47-E47)</f>
    </nc>
    <ndxf>
      <alignment horizontal="general" vertical="bottom" readingOrder="0"/>
      <border outline="0">
        <right/>
      </border>
    </ndxf>
  </rcc>
  <rcc rId="11191" sId="9" odxf="1" dxf="1">
    <nc r="H47" t="inlineStr">
      <is>
        <t xml:space="preserve">1000 / </t>
      </is>
    </nc>
    <ndxf>
      <alignment horizontal="center" vertical="top" readingOrder="0"/>
    </ndxf>
  </rcc>
  <rcc rId="11192" sId="9">
    <nc r="A48">
      <v>46</v>
    </nc>
  </rcc>
  <rcc rId="11193" sId="9" odxf="1" dxf="1">
    <nc r="B48" t="inlineStr">
      <is>
        <t>x559</t>
      </is>
    </nc>
    <ndxf>
      <border outline="0">
        <left style="thin">
          <color indexed="64"/>
        </left>
      </border>
    </ndxf>
  </rcc>
  <rcc rId="11194" sId="9">
    <nc r="C48" t="inlineStr">
      <is>
        <t>oppo</t>
      </is>
    </nc>
  </rcc>
  <rcc rId="11195" sId="9">
    <nc r="D48" t="inlineStr">
      <is>
        <t>battery</t>
      </is>
    </nc>
  </rcc>
  <rcc rId="11196" sId="9">
    <nc r="E48">
      <v>2</v>
    </nc>
  </rcc>
  <rcc rId="11197" sId="9" odxf="1" dxf="1">
    <nc r="F48">
      <v>2</v>
    </nc>
    <n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ndxf>
  </rcc>
  <rcc rId="11198" sId="9" odxf="1" dxf="1">
    <nc r="G48">
      <f>(F48-E48)</f>
    </nc>
    <ndxf>
      <alignment horizontal="general" vertical="bottom" readingOrder="0"/>
      <border outline="0">
        <right/>
      </border>
    </ndxf>
  </rcc>
  <rcc rId="11199" sId="9" odxf="1" dxf="1">
    <nc r="H48" t="inlineStr">
      <is>
        <t xml:space="preserve">1000 / </t>
      </is>
    </nc>
    <ndxf>
      <alignment horizontal="center" vertical="top" readingOrder="0"/>
    </ndxf>
  </rcc>
  <rcmt sheetId="9" cell="H9" guid="{B8AB32A9-3FF6-4B3E-834B-35A88A89CB28}" author="Windows User" newLength="33"/>
  <rcmt sheetId="9" cell="H11" guid="{9E9AE982-57B3-413A-80F2-6232DCE54156}" author="Windows User" newLength="33"/>
  <rcmt sheetId="9" cell="H12" guid="{3064E479-1B02-4703-BC51-609AF1500A3D}" author="Windows User" newLength="33"/>
  <rcmt sheetId="9" cell="H13" guid="{E587EA91-85FE-41B4-A547-69B10A41BB3A}" author="Windows User" newLength="33"/>
  <rcmt sheetId="9" cell="H14" guid="{80309481-0EDE-4943-BC09-C2C7274B6C7A}" author="Windows User" newLength="33"/>
  <rcmt sheetId="9" cell="H16" guid="{3E608DC1-8254-437D-865A-1F2376F1372B}" author="Windows User" newLength="33"/>
  <rcmt sheetId="9" cell="H36" guid="{6CC9D75E-AD90-41EB-B072-40B60875AB29}" author="Windows User" newLength="33"/>
  <rcmt sheetId="9" cell="H38" guid="{764F271D-BAFD-49F4-8F2D-03C5D562BA65}" author="Windows User" newLength="33"/>
  <rcmt sheetId="9" cell="H40" guid="{39E7BE72-4EF2-4B35-90EB-4159CFA54D50}" author="Windows User" newLength="33"/>
  <rcmt sheetId="9" cell="H42" guid="{BA0FDEBB-E96E-471C-B2B2-32F5DA31126C}" author="Windows User" newLength="33"/>
  <rcmt sheetId="9" cell="H45" guid="{B331665E-1FEA-4CBE-9F68-4D23509932E4}" author="Windows User" newLength="33"/>
  <rsnm rId="11200" sheetId="9" oldName="[final_panel_touch_lcd_backcover.xlsx]pouch list" newName="[final_panel_touch_lcd_backcover.xlsx]battery"/>
</revisions>
</file>

<file path=xl/revisions/revisionLog8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201" sId="5">
    <oc r="B426" t="inlineStr">
      <is>
        <t>Z1</t>
      </is>
    </oc>
    <nc r="B426"/>
  </rcc>
  <rcc rId="11202" sId="5">
    <oc r="C426" t="inlineStr">
      <is>
        <t>Sony</t>
      </is>
    </oc>
    <nc r="C426"/>
  </rcc>
  <rcc rId="11203" sId="5">
    <oc r="D426" t="inlineStr">
      <is>
        <t>Battery</t>
      </is>
    </oc>
    <nc r="D426"/>
  </rcc>
  <rcc rId="11204" sId="5">
    <oc r="E426">
      <v>2</v>
    </oc>
    <nc r="E426"/>
  </rcc>
  <rcc rId="11205" sId="5">
    <oc r="F426">
      <v>2</v>
    </oc>
    <nc r="F426"/>
  </rcc>
  <rcc rId="11206" sId="5">
    <oc r="G426">
      <f>(F426-E426)</f>
    </oc>
    <nc r="G426"/>
  </rcc>
  <rcc rId="11207" sId="5">
    <oc r="H426">
      <v>650</v>
    </oc>
    <nc r="H426"/>
  </rcc>
  <rcc rId="11208" sId="5">
    <oc r="B427" t="inlineStr">
      <is>
        <t>Z4</t>
      </is>
    </oc>
    <nc r="B427"/>
  </rcc>
  <rcc rId="11209" sId="5">
    <oc r="C427" t="inlineStr">
      <is>
        <t>Sony</t>
      </is>
    </oc>
    <nc r="C427"/>
  </rcc>
  <rcc rId="11210" sId="5">
    <oc r="D427" t="inlineStr">
      <is>
        <t>Battery</t>
      </is>
    </oc>
    <nc r="D427"/>
  </rcc>
  <rcc rId="11211" sId="5">
    <oc r="E427">
      <v>2</v>
    </oc>
    <nc r="E427"/>
  </rcc>
  <rcc rId="11212" sId="5">
    <oc r="F427">
      <v>4</v>
    </oc>
    <nc r="F427"/>
  </rcc>
  <rcc rId="11213" sId="5">
    <oc r="G427">
      <v>2</v>
    </oc>
    <nc r="G427"/>
  </rcc>
  <rcc rId="11214" sId="5">
    <oc r="H427">
      <v>550</v>
    </oc>
    <nc r="H427"/>
  </rcc>
  <rcc rId="11215" sId="5">
    <oc r="B428" t="inlineStr">
      <is>
        <t>Z1 mini</t>
      </is>
    </oc>
    <nc r="B428"/>
  </rcc>
  <rcc rId="11216" sId="5">
    <oc r="C428" t="inlineStr">
      <is>
        <t>Sony</t>
      </is>
    </oc>
    <nc r="C428"/>
  </rcc>
  <rcc rId="11217" sId="5">
    <oc r="D428" t="inlineStr">
      <is>
        <t>Battery</t>
      </is>
    </oc>
    <nc r="D428"/>
  </rcc>
  <rcc rId="11218" sId="5">
    <oc r="E428">
      <v>1</v>
    </oc>
    <nc r="E428"/>
  </rcc>
  <rcc rId="11219" sId="5">
    <oc r="F428">
      <v>1</v>
    </oc>
    <nc r="F428"/>
  </rcc>
  <rcc rId="11220" sId="5">
    <oc r="G428">
      <f>(F428-E428)</f>
    </oc>
    <nc r="G428"/>
  </rcc>
  <rcc rId="11221" sId="5">
    <oc r="H428">
      <v>500</v>
    </oc>
    <nc r="H428"/>
  </rcc>
  <rcc rId="11222" sId="5">
    <oc r="B429" t="inlineStr">
      <is>
        <t>Z3</t>
      </is>
    </oc>
    <nc r="B429"/>
  </rcc>
  <rcc rId="11223" sId="5">
    <oc r="C429" t="inlineStr">
      <is>
        <t>Sony</t>
      </is>
    </oc>
    <nc r="C429"/>
  </rcc>
  <rcc rId="11224" sId="5">
    <oc r="D429" t="inlineStr">
      <is>
        <t>Battery</t>
      </is>
    </oc>
    <nc r="D429"/>
  </rcc>
  <rcc rId="11225" sId="5">
    <oc r="E429">
      <v>3</v>
    </oc>
    <nc r="E429"/>
  </rcc>
  <rcc rId="11226" sId="5">
    <oc r="F429">
      <v>3</v>
    </oc>
    <nc r="F429"/>
  </rcc>
  <rcc rId="11227" sId="5">
    <oc r="G429">
      <f>(F429-E429)</f>
    </oc>
    <nc r="G429"/>
  </rcc>
  <rcc rId="11228" sId="5">
    <oc r="H429">
      <v>500</v>
    </oc>
    <nc r="H429"/>
  </rcc>
  <rcc rId="11229" sId="5">
    <oc r="B430" t="inlineStr">
      <is>
        <t>Z3 mini</t>
      </is>
    </oc>
    <nc r="B430"/>
  </rcc>
  <rcc rId="11230" sId="5">
    <oc r="C430" t="inlineStr">
      <is>
        <t>Sony</t>
      </is>
    </oc>
    <nc r="C430"/>
  </rcc>
  <rcc rId="11231" sId="5">
    <oc r="D430" t="inlineStr">
      <is>
        <t>Battery</t>
      </is>
    </oc>
    <nc r="D430"/>
  </rcc>
  <rcc rId="11232" sId="5">
    <oc r="E430">
      <v>3</v>
    </oc>
    <nc r="E430"/>
  </rcc>
  <rcc rId="11233" sId="5">
    <oc r="F430">
      <v>3</v>
    </oc>
    <nc r="F430"/>
  </rcc>
  <rcc rId="11234" sId="5">
    <oc r="G430">
      <f>(F430-E430)</f>
    </oc>
    <nc r="G430"/>
  </rcc>
  <rcc rId="11235" sId="5">
    <oc r="H430">
      <v>500</v>
    </oc>
    <nc r="H430"/>
  </rcc>
  <rcc rId="11236" sId="5">
    <oc r="B431" t="inlineStr">
      <is>
        <t>Z3+ / Z4</t>
      </is>
    </oc>
    <nc r="B431"/>
  </rcc>
  <rcc rId="11237" sId="5">
    <oc r="C431" t="inlineStr">
      <is>
        <t>Sony</t>
      </is>
    </oc>
    <nc r="C431"/>
  </rcc>
  <rcc rId="11238" sId="5">
    <oc r="D431" t="inlineStr">
      <is>
        <t>Battery</t>
      </is>
    </oc>
    <nc r="D431"/>
  </rcc>
  <rcc rId="11239" sId="5">
    <oc r="E431">
      <v>1</v>
    </oc>
    <nc r="E431"/>
  </rcc>
  <rcc rId="11240" sId="5">
    <oc r="F431">
      <v>1</v>
    </oc>
    <nc r="F431"/>
  </rcc>
  <rcc rId="11241" sId="5">
    <oc r="G431">
      <f>(F431-E431)</f>
    </oc>
    <nc r="G431"/>
  </rcc>
  <rcc rId="11242" sId="5">
    <oc r="H431" t="inlineStr">
      <is>
        <t xml:space="preserve"> / 550</t>
      </is>
    </oc>
    <nc r="H431"/>
  </rcc>
  <rcc rId="11243" sId="5">
    <oc r="B432" t="inlineStr">
      <is>
        <t>Z5</t>
      </is>
    </oc>
    <nc r="B432"/>
  </rcc>
  <rcc rId="11244" sId="5">
    <oc r="C432" t="inlineStr">
      <is>
        <t>Sony</t>
      </is>
    </oc>
    <nc r="C432"/>
  </rcc>
  <rcc rId="11245" sId="5">
    <oc r="D432" t="inlineStr">
      <is>
        <t>Battery</t>
      </is>
    </oc>
    <nc r="D432"/>
  </rcc>
  <rcc rId="11246" sId="5">
    <oc r="E432">
      <v>1</v>
    </oc>
    <nc r="E432"/>
  </rcc>
  <rcc rId="11247" sId="5">
    <oc r="F432">
      <v>1</v>
    </oc>
    <nc r="F432"/>
  </rcc>
  <rcc rId="11248" sId="5">
    <oc r="G432">
      <f>(F432-E432)</f>
    </oc>
    <nc r="G432"/>
  </rcc>
  <rcc rId="11249" sId="5">
    <oc r="B433" t="inlineStr">
      <is>
        <t>Z5 Mini</t>
      </is>
    </oc>
    <nc r="B433"/>
  </rcc>
  <rcc rId="11250" sId="5">
    <oc r="C433" t="inlineStr">
      <is>
        <t>Sony</t>
      </is>
    </oc>
    <nc r="C433"/>
  </rcc>
  <rcc rId="11251" sId="5">
    <oc r="D433" t="inlineStr">
      <is>
        <t>Battery</t>
      </is>
    </oc>
    <nc r="D433"/>
  </rcc>
  <rcc rId="11252" sId="5">
    <oc r="E433">
      <v>3</v>
    </oc>
    <nc r="E433"/>
  </rcc>
  <rcc rId="11253" sId="5">
    <oc r="F433">
      <v>3</v>
    </oc>
    <nc r="F433"/>
  </rcc>
  <rcc rId="11254" sId="5">
    <oc r="G433">
      <f>(F433-E433)</f>
    </oc>
    <nc r="G433"/>
  </rcc>
  <rcc rId="11255" sId="5">
    <oc r="H433">
      <v>800</v>
    </oc>
    <nc r="H433"/>
  </rcc>
  <rcc rId="11256" sId="5">
    <oc r="B434" t="inlineStr">
      <is>
        <t>Moto X</t>
      </is>
    </oc>
    <nc r="B434"/>
  </rcc>
  <rcc rId="11257" sId="5">
    <oc r="C434" t="inlineStr">
      <is>
        <t>Motorolla</t>
      </is>
    </oc>
    <nc r="C434"/>
  </rcc>
  <rcc rId="11258" sId="5">
    <oc r="D434" t="inlineStr">
      <is>
        <t>Battery</t>
      </is>
    </oc>
    <nc r="D434"/>
  </rcc>
  <rcc rId="11259" sId="5">
    <oc r="E434">
      <v>1</v>
    </oc>
    <nc r="E434"/>
  </rcc>
  <rcc rId="11260" sId="5">
    <oc r="F434">
      <v>1</v>
    </oc>
    <nc r="F434"/>
  </rcc>
  <rcc rId="11261" sId="5">
    <oc r="G434">
      <f>(F434-E434)</f>
    </oc>
    <nc r="G434"/>
  </rcc>
  <rcc rId="11262" sId="5">
    <oc r="H434">
      <v>600</v>
    </oc>
    <nc r="H434"/>
  </rcc>
  <rcc rId="11263" sId="5">
    <oc r="B435" t="inlineStr">
      <is>
        <t>Moto E4</t>
      </is>
    </oc>
    <nc r="B435"/>
  </rcc>
  <rcc rId="11264" sId="5">
    <oc r="C435" t="inlineStr">
      <is>
        <t>Motorolla</t>
      </is>
    </oc>
    <nc r="C435"/>
  </rcc>
  <rcc rId="11265" sId="5">
    <oc r="D435" t="inlineStr">
      <is>
        <t>Battery</t>
      </is>
    </oc>
    <nc r="D435"/>
  </rcc>
  <rcc rId="11266" sId="5">
    <oc r="E435">
      <v>3</v>
    </oc>
    <nc r="E435"/>
  </rcc>
  <rcc rId="11267" sId="5">
    <oc r="F435">
      <v>3</v>
    </oc>
    <nc r="F435"/>
  </rcc>
  <rcc rId="11268" sId="5">
    <oc r="G435">
      <f>(F435-E435)</f>
    </oc>
    <nc r="G435"/>
  </rcc>
  <rcc rId="11269" sId="5">
    <oc r="H435">
      <v>500</v>
    </oc>
    <nc r="H435"/>
  </rcc>
  <rcc rId="11270" sId="5">
    <oc r="B436" t="inlineStr">
      <is>
        <t>1080 / ultra max</t>
      </is>
    </oc>
    <nc r="B436"/>
  </rcc>
  <rcc rId="11271" sId="5">
    <oc r="C436" t="inlineStr">
      <is>
        <t>Motorolla</t>
      </is>
    </oc>
    <nc r="C436"/>
  </rcc>
  <rcc rId="11272" sId="5">
    <oc r="D436" t="inlineStr">
      <is>
        <t>Battery</t>
      </is>
    </oc>
    <nc r="D436"/>
  </rcc>
  <rcc rId="11273" sId="5">
    <oc r="E436">
      <v>3</v>
    </oc>
    <nc r="E436"/>
  </rcc>
  <rcc rId="11274" sId="5">
    <oc r="F436">
      <v>3</v>
    </oc>
    <nc r="F436"/>
  </rcc>
  <rcc rId="11275" sId="5">
    <oc r="G436">
      <f>(F436-E436)</f>
    </oc>
    <nc r="G436"/>
  </rcc>
  <rcc rId="11276" sId="5">
    <oc r="H436">
      <v>600</v>
    </oc>
    <nc r="H436"/>
  </rcc>
  <rcc rId="11277" sId="5">
    <oc r="B437" t="inlineStr">
      <is>
        <t>Turbo 1 Battery</t>
      </is>
    </oc>
    <nc r="B437"/>
  </rcc>
  <rcc rId="11278" sId="5">
    <oc r="C437" t="inlineStr">
      <is>
        <t>Motorolla</t>
      </is>
    </oc>
    <nc r="C437"/>
  </rcc>
  <rcc rId="11279" sId="5">
    <oc r="D437" t="inlineStr">
      <is>
        <t>Battery</t>
      </is>
    </oc>
    <nc r="D437"/>
  </rcc>
  <rcc rId="11280" sId="5">
    <oc r="E437">
      <v>5</v>
    </oc>
    <nc r="E437"/>
  </rcc>
  <rcc rId="11281" sId="5">
    <oc r="F437">
      <v>5</v>
    </oc>
    <nc r="F437"/>
  </rcc>
  <rcc rId="11282" sId="5">
    <oc r="G437">
      <f>(F437-E437)</f>
    </oc>
    <nc r="G437"/>
  </rcc>
  <rcc rId="11283" sId="5">
    <oc r="H437">
      <v>850</v>
    </oc>
    <nc r="H437"/>
  </rcc>
  <rcc rId="11284" sId="5">
    <oc r="B438" t="inlineStr">
      <is>
        <t>Turbo 2</t>
      </is>
    </oc>
    <nc r="B438"/>
  </rcc>
  <rcc rId="11285" sId="5">
    <oc r="C438" t="inlineStr">
      <is>
        <t>Motorolla</t>
      </is>
    </oc>
    <nc r="C438"/>
  </rcc>
  <rcc rId="11286" sId="5">
    <oc r="D438" t="inlineStr">
      <is>
        <t>Battery</t>
      </is>
    </oc>
    <nc r="D438"/>
  </rcc>
  <rcc rId="11287" sId="5">
    <oc r="E438">
      <v>9</v>
    </oc>
    <nc r="E438"/>
  </rcc>
  <rcc rId="11288" sId="5">
    <oc r="F438">
      <v>9</v>
    </oc>
    <nc r="F438"/>
  </rcc>
  <rcc rId="11289" sId="5">
    <oc r="G438">
      <f>(F438-E438)</f>
    </oc>
    <nc r="G438"/>
  </rcc>
  <rcc rId="11290" sId="5">
    <oc r="H438">
      <v>750</v>
    </oc>
    <nc r="H438"/>
  </rcc>
  <rcc rId="11291" sId="5">
    <oc r="B439" t="inlineStr">
      <is>
        <t>Moto Z Slim</t>
      </is>
    </oc>
    <nc r="B439"/>
  </rcc>
  <rcc rId="11292" sId="5">
    <oc r="C439" t="inlineStr">
      <is>
        <t>Motorolla</t>
      </is>
    </oc>
    <nc r="C439"/>
  </rcc>
  <rcc rId="11293" sId="5">
    <oc r="D439" t="inlineStr">
      <is>
        <t>Battery</t>
      </is>
    </oc>
    <nc r="D439"/>
  </rcc>
  <rcc rId="11294" sId="5">
    <oc r="E439">
      <v>0</v>
    </oc>
    <nc r="E439"/>
  </rcc>
  <rcc rId="11295" sId="5">
    <oc r="F439">
      <v>0</v>
    </oc>
    <nc r="F439"/>
  </rcc>
  <rcc rId="11296" sId="5">
    <oc r="G439">
      <f>(F439-E439)</f>
    </oc>
    <nc r="G439"/>
  </rcc>
  <rcc rId="11297" sId="5">
    <oc r="H439">
      <v>500</v>
    </oc>
    <nc r="H439"/>
  </rcc>
  <rcc rId="11298" sId="5">
    <oc r="B440" t="inlineStr">
      <is>
        <t>G6</t>
      </is>
    </oc>
    <nc r="B440"/>
  </rcc>
  <rcc rId="11299" sId="5">
    <oc r="C440" t="inlineStr">
      <is>
        <t>Motorolla</t>
      </is>
    </oc>
    <nc r="C440"/>
  </rcc>
  <rcc rId="11300" sId="5">
    <oc r="D440" t="inlineStr">
      <is>
        <t>Battery</t>
      </is>
    </oc>
    <nc r="D440"/>
  </rcc>
  <rcc rId="11301" sId="5">
    <oc r="E440">
      <v>5</v>
    </oc>
    <nc r="E440"/>
  </rcc>
  <rcc rId="11302" sId="5">
    <oc r="F440">
      <v>5</v>
    </oc>
    <nc r="F440"/>
  </rcc>
  <rcc rId="11303" sId="5">
    <oc r="G440">
      <f>(F440-E440)</f>
    </oc>
    <nc r="G440"/>
  </rcc>
  <rcc rId="11304" sId="5">
    <oc r="H440">
      <v>600</v>
    </oc>
    <nc r="H440"/>
  </rcc>
  <rcc rId="11305" sId="5">
    <oc r="B441" t="inlineStr">
      <is>
        <t>G4+</t>
      </is>
    </oc>
    <nc r="B441"/>
  </rcc>
  <rcc rId="11306" sId="5">
    <oc r="C441" t="inlineStr">
      <is>
        <t>Motorolla</t>
      </is>
    </oc>
    <nc r="C441"/>
  </rcc>
  <rcc rId="11307" sId="5">
    <oc r="D441" t="inlineStr">
      <is>
        <t>Battery</t>
      </is>
    </oc>
    <nc r="D441"/>
  </rcc>
  <rcc rId="11308" sId="5">
    <oc r="E441">
      <v>1</v>
    </oc>
    <nc r="E441"/>
  </rcc>
  <rcc rId="11309" sId="5">
    <oc r="F441">
      <v>1</v>
    </oc>
    <nc r="F441"/>
  </rcc>
  <rcc rId="11310" sId="5">
    <oc r="G441">
      <f>(F441-E441)</f>
    </oc>
    <nc r="G441"/>
  </rcc>
  <rcc rId="11311" sId="5">
    <oc r="H441">
      <v>650</v>
    </oc>
    <nc r="H441"/>
  </rcc>
  <rcc rId="11312" sId="5">
    <oc r="B442">
      <v>912</v>
    </oc>
    <nc r="B442"/>
  </rcc>
  <rcc rId="11313" sId="5">
    <oc r="C442" t="inlineStr">
      <is>
        <t>Motorolla</t>
      </is>
    </oc>
    <nc r="C442"/>
  </rcc>
  <rcc rId="11314" sId="5">
    <oc r="D442" t="inlineStr">
      <is>
        <t>Battery</t>
      </is>
    </oc>
    <nc r="D442"/>
  </rcc>
  <rcc rId="11315" sId="5">
    <oc r="E442">
      <v>1</v>
    </oc>
    <nc r="E442"/>
  </rcc>
  <rcc rId="11316" sId="5">
    <oc r="F442">
      <v>1</v>
    </oc>
    <nc r="F442"/>
  </rcc>
  <rcc rId="11317" sId="5">
    <oc r="G442">
      <f>(F442-E442)</f>
    </oc>
    <nc r="G442"/>
  </rcc>
  <rcc rId="11318" sId="5">
    <oc r="B443" t="inlineStr">
      <is>
        <t>Moto E</t>
      </is>
    </oc>
    <nc r="B443"/>
  </rcc>
  <rcc rId="11319" sId="5">
    <oc r="C443" t="inlineStr">
      <is>
        <t>Motorolla</t>
      </is>
    </oc>
    <nc r="C443"/>
  </rcc>
  <rcc rId="11320" sId="5">
    <oc r="D443" t="inlineStr">
      <is>
        <t>Battery</t>
      </is>
    </oc>
    <nc r="D443"/>
  </rcc>
  <rcc rId="11321" sId="5">
    <oc r="E443">
      <v>2</v>
    </oc>
    <nc r="E443"/>
  </rcc>
  <rcc rId="11322" sId="5">
    <oc r="F443">
      <v>2</v>
    </oc>
    <nc r="F443"/>
  </rcc>
  <rcc rId="11323" sId="5">
    <oc r="G443">
      <f>(F443-E443)</f>
    </oc>
    <nc r="G443"/>
  </rcc>
  <rcc rId="11324" sId="5">
    <oc r="H443">
      <v>450</v>
    </oc>
    <nc r="H443"/>
  </rcc>
  <rcc rId="11325" sId="5">
    <oc r="B444" t="inlineStr">
      <is>
        <t>Nexus 5 Battery</t>
      </is>
    </oc>
    <nc r="B444"/>
  </rcc>
  <rcc rId="11326" sId="5">
    <oc r="C444" t="inlineStr">
      <is>
        <t>Nexus</t>
      </is>
    </oc>
    <nc r="C444"/>
  </rcc>
  <rcc rId="11327" sId="5">
    <oc r="D444" t="inlineStr">
      <is>
        <t>Battery</t>
      </is>
    </oc>
    <nc r="D444"/>
  </rcc>
  <rcc rId="11328" sId="5">
    <oc r="E444">
      <v>1</v>
    </oc>
    <nc r="E444"/>
  </rcc>
  <rcc rId="11329" sId="5">
    <oc r="F444">
      <v>1</v>
    </oc>
    <nc r="F444"/>
  </rcc>
  <rcc rId="11330" sId="5">
    <oc r="G444">
      <f>(F444-E444)</f>
    </oc>
    <nc r="G444"/>
  </rcc>
  <rcc rId="11331" sId="5">
    <oc r="H444">
      <v>450</v>
    </oc>
    <nc r="H444"/>
  </rcc>
  <rcc rId="11332" sId="5">
    <oc r="B445" t="inlineStr">
      <is>
        <t>S6</t>
      </is>
    </oc>
    <nc r="B445"/>
  </rcc>
  <rcc rId="11333" sId="5">
    <oc r="C445" t="inlineStr">
      <is>
        <t>Samsung</t>
      </is>
    </oc>
    <nc r="C445"/>
  </rcc>
  <rcc rId="11334" sId="5">
    <oc r="D445" t="inlineStr">
      <is>
        <t>Battery</t>
      </is>
    </oc>
    <nc r="D445"/>
  </rcc>
  <rcc rId="11335" sId="5">
    <oc r="E445">
      <v>2</v>
    </oc>
    <nc r="E445"/>
  </rcc>
  <rcc rId="11336" sId="5">
    <oc r="F445">
      <v>2</v>
    </oc>
    <nc r="F445"/>
  </rcc>
  <rcc rId="11337" sId="5">
    <oc r="G445">
      <f>(F445-E445)</f>
    </oc>
    <nc r="G445"/>
  </rcc>
  <rcc rId="11338" sId="5">
    <oc r="H445">
      <v>600</v>
    </oc>
    <nc r="H445"/>
  </rcc>
  <rcc rId="11339" sId="5">
    <oc r="B446" t="inlineStr">
      <is>
        <t>S6E</t>
      </is>
    </oc>
    <nc r="B446"/>
  </rcc>
  <rcc rId="11340" sId="5">
    <oc r="C446" t="inlineStr">
      <is>
        <t>Samsung</t>
      </is>
    </oc>
    <nc r="C446"/>
  </rcc>
  <rcc rId="11341" sId="5">
    <oc r="D446" t="inlineStr">
      <is>
        <t>Battery</t>
      </is>
    </oc>
    <nc r="D446"/>
  </rcc>
  <rcc rId="11342" sId="5">
    <oc r="E446">
      <v>1</v>
    </oc>
    <nc r="E446"/>
  </rcc>
  <rcc rId="11343" sId="5">
    <oc r="F446">
      <v>1</v>
    </oc>
    <nc r="F446"/>
  </rcc>
  <rcc rId="11344" sId="5">
    <oc r="G446">
      <f>(F446-E446)</f>
    </oc>
    <nc r="G446"/>
  </rcc>
  <rcc rId="11345" sId="5">
    <oc r="H446">
      <v>650</v>
    </oc>
    <nc r="H446"/>
  </rcc>
  <rcc rId="11346" sId="5">
    <oc r="B447" t="inlineStr">
      <is>
        <t>S7E</t>
      </is>
    </oc>
    <nc r="B447"/>
  </rcc>
  <rcc rId="11347" sId="5">
    <oc r="C447" t="inlineStr">
      <is>
        <t>Samsung</t>
      </is>
    </oc>
    <nc r="C447"/>
  </rcc>
  <rcc rId="11348" sId="5">
    <oc r="D447" t="inlineStr">
      <is>
        <t>Battery</t>
      </is>
    </oc>
    <nc r="D447"/>
  </rcc>
  <rcc rId="11349" sId="5">
    <oc r="E447">
      <v>1</v>
    </oc>
    <nc r="E447"/>
  </rcc>
  <rcc rId="11350" sId="5">
    <oc r="F447">
      <v>1</v>
    </oc>
    <nc r="F447"/>
  </rcc>
  <rcc rId="11351" sId="5">
    <oc r="G447">
      <f>(F447-E447)</f>
    </oc>
    <nc r="G447"/>
  </rcc>
  <rcc rId="11352" sId="5">
    <oc r="H447">
      <v>600</v>
    </oc>
    <nc r="H447"/>
  </rcc>
  <rcc rId="11353" sId="5">
    <oc r="B448" t="inlineStr">
      <is>
        <t>A3</t>
      </is>
    </oc>
    <nc r="B448"/>
  </rcc>
  <rcc rId="11354" sId="5">
    <oc r="C448" t="inlineStr">
      <is>
        <t>Samsung</t>
      </is>
    </oc>
    <nc r="C448"/>
  </rcc>
  <rcc rId="11355" sId="5">
    <oc r="D448" t="inlineStr">
      <is>
        <t>Battery</t>
      </is>
    </oc>
    <nc r="D448"/>
  </rcc>
  <rcc rId="11356" sId="5">
    <oc r="E448">
      <v>1</v>
    </oc>
    <nc r="E448"/>
  </rcc>
  <rcc rId="11357" sId="5">
    <oc r="F448">
      <v>1</v>
    </oc>
    <nc r="F448"/>
  </rcc>
  <rcc rId="11358" sId="5">
    <oc r="G448">
      <f>(F448-E448)</f>
    </oc>
    <nc r="G448"/>
  </rcc>
  <rcc rId="11359" sId="5">
    <oc r="H448">
      <v>500</v>
    </oc>
    <nc r="H448"/>
  </rcc>
  <rcc rId="11360" sId="5">
    <oc r="B449" t="inlineStr">
      <is>
        <t>Alpha</t>
      </is>
    </oc>
    <nc r="B449"/>
  </rcc>
  <rcc rId="11361" sId="5">
    <oc r="C449" t="inlineStr">
      <is>
        <t>Samsung</t>
      </is>
    </oc>
    <nc r="C449"/>
  </rcc>
  <rcc rId="11362" sId="5">
    <oc r="D449" t="inlineStr">
      <is>
        <t>Battery</t>
      </is>
    </oc>
    <nc r="D449"/>
  </rcc>
  <rcc rId="11363" sId="5">
    <oc r="E449">
      <v>1</v>
    </oc>
    <nc r="E449"/>
  </rcc>
  <rcc rId="11364" sId="5">
    <oc r="F449">
      <v>1</v>
    </oc>
    <nc r="F449"/>
  </rcc>
  <rcc rId="11365" sId="5">
    <oc r="G449">
      <f>(F449-E449)</f>
    </oc>
    <nc r="G449"/>
  </rcc>
  <rcc rId="11366" sId="5">
    <oc r="H449">
      <v>350</v>
    </oc>
    <nc r="H449"/>
  </rcc>
  <rcc rId="11367" sId="5">
    <oc r="B450" t="inlineStr">
      <is>
        <t>A510</t>
      </is>
    </oc>
    <nc r="B450"/>
  </rcc>
  <rcc rId="11368" sId="5">
    <oc r="C450" t="inlineStr">
      <is>
        <t>Samsung</t>
      </is>
    </oc>
    <nc r="C450"/>
  </rcc>
  <rcc rId="11369" sId="5">
    <oc r="D450" t="inlineStr">
      <is>
        <t>Battery</t>
      </is>
    </oc>
    <nc r="D450"/>
  </rcc>
  <rcc rId="11370" sId="5">
    <oc r="E450">
      <v>1</v>
    </oc>
    <nc r="E450"/>
  </rcc>
  <rcc rId="11371" sId="5">
    <oc r="F450">
      <v>1</v>
    </oc>
    <nc r="F450"/>
  </rcc>
  <rcc rId="11372" sId="5">
    <oc r="G450">
      <f>(F450-E450)</f>
    </oc>
    <nc r="G450"/>
  </rcc>
  <rcc rId="11373" sId="5">
    <oc r="H450">
      <v>500</v>
    </oc>
    <nc r="H450"/>
  </rcc>
  <rcc rId="11374" sId="5">
    <oc r="B451" t="inlineStr">
      <is>
        <t>A5</t>
      </is>
    </oc>
    <nc r="B451"/>
  </rcc>
  <rcc rId="11375" sId="5">
    <oc r="C451" t="inlineStr">
      <is>
        <t>Samsung</t>
      </is>
    </oc>
    <nc r="C451"/>
  </rcc>
  <rcc rId="11376" sId="5">
    <oc r="D451" t="inlineStr">
      <is>
        <t>Battery</t>
      </is>
    </oc>
    <nc r="D451"/>
  </rcc>
  <rcc rId="11377" sId="5">
    <oc r="E451">
      <v>1</v>
    </oc>
    <nc r="E451"/>
  </rcc>
  <rcc rId="11378" sId="5">
    <oc r="F451">
      <v>1</v>
    </oc>
    <nc r="F451"/>
  </rcc>
  <rcc rId="11379" sId="5">
    <oc r="G451">
      <f>(F451-E451)</f>
    </oc>
    <nc r="G451"/>
  </rcc>
  <rcc rId="11380" sId="5">
    <oc r="H451">
      <v>500</v>
    </oc>
    <nc r="H451"/>
  </rcc>
  <rcc rId="11381" sId="5">
    <oc r="B452" t="inlineStr">
      <is>
        <t>J330</t>
      </is>
    </oc>
    <nc r="B452"/>
  </rcc>
  <rcc rId="11382" sId="5">
    <oc r="C452" t="inlineStr">
      <is>
        <t>Samsung</t>
      </is>
    </oc>
    <nc r="C452"/>
  </rcc>
  <rcc rId="11383" sId="5">
    <oc r="D452" t="inlineStr">
      <is>
        <t>Battery</t>
      </is>
    </oc>
    <nc r="D452"/>
  </rcc>
  <rcc rId="11384" sId="5">
    <oc r="E452">
      <v>1</v>
    </oc>
    <nc r="E452"/>
  </rcc>
  <rcc rId="11385" sId="5">
    <oc r="F452">
      <v>1</v>
    </oc>
    <nc r="F452"/>
  </rcc>
  <rcc rId="11386" sId="5">
    <oc r="G452">
      <f>(F452-E452)</f>
    </oc>
    <nc r="G452"/>
  </rcc>
  <rcc rId="11387" sId="5">
    <oc r="H452">
      <v>550</v>
    </oc>
    <nc r="H452"/>
  </rcc>
  <rcc rId="11388" sId="5">
    <oc r="B453" t="inlineStr">
      <is>
        <t>J5 Pro</t>
      </is>
    </oc>
    <nc r="B453"/>
  </rcc>
  <rcc rId="11389" sId="5">
    <oc r="C453" t="inlineStr">
      <is>
        <t>Samsung</t>
      </is>
    </oc>
    <nc r="C453"/>
  </rcc>
  <rcc rId="11390" sId="5">
    <oc r="D453" t="inlineStr">
      <is>
        <t>Battery</t>
      </is>
    </oc>
    <nc r="D453"/>
  </rcc>
  <rcc rId="11391" sId="5">
    <oc r="E453">
      <v>1</v>
    </oc>
    <nc r="E453"/>
  </rcc>
  <rcc rId="11392" sId="5">
    <oc r="F453">
      <v>1</v>
    </oc>
    <nc r="F453"/>
  </rcc>
  <rcc rId="11393" sId="5">
    <oc r="G453">
      <f>(F453-E453)</f>
    </oc>
    <nc r="G453"/>
  </rcc>
  <rcc rId="11394" sId="5">
    <oc r="H453">
      <v>500</v>
    </oc>
    <nc r="H453"/>
  </rcc>
  <rcc rId="11395" sId="5">
    <oc r="B454" t="inlineStr">
      <is>
        <t>J5 Prime</t>
      </is>
    </oc>
    <nc r="B454"/>
  </rcc>
  <rcc rId="11396" sId="5">
    <oc r="C454" t="inlineStr">
      <is>
        <t>Samsung</t>
      </is>
    </oc>
    <nc r="C454"/>
  </rcc>
  <rcc rId="11397" sId="5">
    <oc r="D454" t="inlineStr">
      <is>
        <t>Battery</t>
      </is>
    </oc>
    <nc r="D454"/>
  </rcc>
  <rcc rId="11398" sId="5">
    <oc r="E454">
      <v>0</v>
    </oc>
    <nc r="E454"/>
  </rcc>
  <rcc rId="11399" sId="5">
    <oc r="F454">
      <v>0</v>
    </oc>
    <nc r="F454"/>
  </rcc>
  <rcc rId="11400" sId="5">
    <oc r="G454">
      <f>(F454-E454)</f>
    </oc>
    <nc r="G454"/>
  </rcc>
  <rcc rId="11401" sId="5">
    <oc r="H454">
      <v>500</v>
    </oc>
    <nc r="H454"/>
  </rcc>
  <rcc rId="11402" sId="5">
    <oc r="B455" t="inlineStr">
      <is>
        <t>J7 Pro</t>
      </is>
    </oc>
    <nc r="B455"/>
  </rcc>
  <rcc rId="11403" sId="5">
    <oc r="C455" t="inlineStr">
      <is>
        <t>Samsung</t>
      </is>
    </oc>
    <nc r="C455"/>
  </rcc>
  <rcc rId="11404" sId="5">
    <oc r="D455" t="inlineStr">
      <is>
        <t>j 3330</t>
      </is>
    </oc>
    <nc r="D455"/>
  </rcc>
  <rcc rId="11405" sId="5">
    <oc r="E455">
      <v>1</v>
    </oc>
    <nc r="E455"/>
  </rcc>
  <rcc rId="11406" sId="5">
    <oc r="F455">
      <v>1</v>
    </oc>
    <nc r="F455"/>
  </rcc>
  <rcc rId="11407" sId="5">
    <oc r="G455">
      <f>(F455-E455)</f>
    </oc>
    <nc r="G455"/>
  </rcc>
  <rcc rId="11408" sId="5">
    <oc r="H455">
      <v>500</v>
    </oc>
    <nc r="H455"/>
  </rcc>
  <rcc rId="11409" sId="5">
    <oc r="B456" t="inlineStr">
      <is>
        <t>Note 4</t>
      </is>
    </oc>
    <nc r="B456"/>
  </rcc>
  <rcc rId="11410" sId="5">
    <oc r="C456" t="inlineStr">
      <is>
        <t>Samsung</t>
      </is>
    </oc>
    <nc r="C456"/>
  </rcc>
  <rcc rId="11411" sId="5">
    <oc r="D456" t="inlineStr">
      <is>
        <t>Battery</t>
      </is>
    </oc>
    <nc r="D456"/>
  </rcc>
  <rcc rId="11412" sId="5">
    <oc r="E456">
      <v>2</v>
    </oc>
    <nc r="E456"/>
  </rcc>
  <rcc rId="11413" sId="5">
    <oc r="F456">
      <v>2</v>
    </oc>
    <nc r="F456"/>
  </rcc>
  <rcc rId="11414" sId="5">
    <oc r="G456">
      <f>(F456-E456)</f>
    </oc>
    <nc r="G456"/>
  </rcc>
  <rcc rId="11415" sId="5">
    <oc r="H456">
      <v>400</v>
    </oc>
    <nc r="H456"/>
  </rcc>
  <rcc rId="11416" sId="5">
    <oc r="B457" t="inlineStr">
      <is>
        <t>Note 5</t>
      </is>
    </oc>
    <nc r="B457"/>
  </rcc>
  <rcc rId="11417" sId="5">
    <oc r="C457" t="inlineStr">
      <is>
        <t>Samsung</t>
      </is>
    </oc>
    <nc r="C457"/>
  </rcc>
  <rcc rId="11418" sId="5">
    <oc r="D457" t="inlineStr">
      <is>
        <t>Battery</t>
      </is>
    </oc>
    <nc r="D457"/>
  </rcc>
  <rcc rId="11419" sId="5">
    <oc r="E457">
      <v>4</v>
    </oc>
    <nc r="E457"/>
  </rcc>
  <rcc rId="11420" sId="5">
    <oc r="F457">
      <v>4</v>
    </oc>
    <nc r="F457"/>
  </rcc>
  <rcc rId="11421" sId="5">
    <oc r="G457">
      <f>(F457-E457)</f>
    </oc>
    <nc r="G457"/>
  </rcc>
  <rcc rId="11422" sId="5">
    <oc r="H457">
      <v>550</v>
    </oc>
    <nc r="H457"/>
  </rcc>
  <rcc rId="11423" sId="5">
    <oc r="B458" t="inlineStr">
      <is>
        <t>S5</t>
      </is>
    </oc>
    <nc r="B458"/>
  </rcc>
  <rcc rId="11424" sId="5">
    <oc r="C458" t="inlineStr">
      <is>
        <t>Samsung</t>
      </is>
    </oc>
    <nc r="C458"/>
  </rcc>
  <rcc rId="11425" sId="5">
    <oc r="D458" t="inlineStr">
      <is>
        <t>Battery</t>
      </is>
    </oc>
    <nc r="D458"/>
  </rcc>
  <rcc rId="11426" sId="5">
    <oc r="E458">
      <v>1</v>
    </oc>
    <nc r="E458"/>
  </rcc>
  <rcc rId="11427" sId="5">
    <oc r="F458">
      <v>1</v>
    </oc>
    <nc r="F458"/>
  </rcc>
  <rcc rId="11428" sId="5">
    <oc r="G458">
      <v>0</v>
    </oc>
    <nc r="G458"/>
  </rcc>
  <rcc rId="11429" sId="5">
    <oc r="H458">
      <v>400</v>
    </oc>
    <nc r="H458"/>
  </rcc>
  <rcc rId="11430" sId="5">
    <oc r="B459" t="inlineStr">
      <is>
        <t>S6 Edge +</t>
      </is>
    </oc>
    <nc r="B459"/>
  </rcc>
  <rcc rId="11431" sId="5">
    <oc r="C459" t="inlineStr">
      <is>
        <t>Samsung</t>
      </is>
    </oc>
    <nc r="C459"/>
  </rcc>
  <rcc rId="11432" sId="5">
    <oc r="D459" t="inlineStr">
      <is>
        <t>Battery</t>
      </is>
    </oc>
    <nc r="D459"/>
  </rcc>
  <rcc rId="11433" sId="5">
    <oc r="E459">
      <v>1</v>
    </oc>
    <nc r="E459"/>
  </rcc>
  <rcc rId="11434" sId="5">
    <oc r="F459">
      <v>1</v>
    </oc>
    <nc r="F459"/>
  </rcc>
  <rcc rId="11435" sId="5">
    <oc r="G459">
      <v>0</v>
    </oc>
    <nc r="G459"/>
  </rcc>
  <rcc rId="11436" sId="5">
    <oc r="H459">
      <v>650</v>
    </oc>
    <nc r="H459"/>
  </rcc>
  <rcc rId="11437" sId="5">
    <oc r="B460" t="inlineStr">
      <is>
        <t>S8</t>
      </is>
    </oc>
    <nc r="B460"/>
  </rcc>
  <rcc rId="11438" sId="5">
    <oc r="C460" t="inlineStr">
      <is>
        <t>Samsung</t>
      </is>
    </oc>
    <nc r="C460"/>
  </rcc>
  <rcc rId="11439" sId="5">
    <oc r="D460" t="inlineStr">
      <is>
        <t>Battery</t>
      </is>
    </oc>
    <nc r="D460"/>
  </rcc>
  <rcc rId="11440" sId="5">
    <oc r="E460">
      <v>2</v>
    </oc>
    <nc r="E460"/>
  </rcc>
  <rcc rId="11441" sId="5">
    <oc r="F460">
      <v>2</v>
    </oc>
    <nc r="F460"/>
  </rcc>
  <rcc rId="11442" sId="5">
    <oc r="G460">
      <v>0</v>
    </oc>
    <nc r="G460"/>
  </rcc>
  <rcc rId="11443" sId="5">
    <oc r="H460">
      <v>700</v>
    </oc>
    <nc r="H460"/>
  </rcc>
  <rcc rId="11444" sId="5">
    <oc r="B461" t="inlineStr">
      <is>
        <t>Iphone 5</t>
      </is>
    </oc>
    <nc r="B461"/>
  </rcc>
  <rcc rId="11445" sId="5">
    <oc r="C461" t="inlineStr">
      <is>
        <t>Iphone</t>
      </is>
    </oc>
    <nc r="C461"/>
  </rcc>
  <rcc rId="11446" sId="5">
    <oc r="D461" t="inlineStr">
      <is>
        <t>Battery</t>
      </is>
    </oc>
    <nc r="D461"/>
  </rcc>
  <rcc rId="11447" sId="5">
    <oc r="E461">
      <v>2</v>
    </oc>
    <nc r="E461"/>
  </rcc>
  <rcc rId="11448" sId="5">
    <oc r="F461">
      <v>2</v>
    </oc>
    <nc r="F461"/>
  </rcc>
  <rcc rId="11449" sId="5">
    <oc r="G461">
      <f>(F461-E461)</f>
    </oc>
    <nc r="G461"/>
  </rcc>
  <rcc rId="11450" sId="5">
    <oc r="H461">
      <v>550</v>
    </oc>
    <nc r="H461"/>
  </rcc>
  <rcc rId="11451" sId="5">
    <oc r="B462" t="inlineStr">
      <is>
        <t>Iphone 5S</t>
      </is>
    </oc>
    <nc r="B462"/>
  </rcc>
  <rcc rId="11452" sId="5">
    <oc r="C462" t="inlineStr">
      <is>
        <t>Iphone</t>
      </is>
    </oc>
    <nc r="C462"/>
  </rcc>
  <rcc rId="11453" sId="5">
    <oc r="D462" t="inlineStr">
      <is>
        <t>Battery</t>
      </is>
    </oc>
    <nc r="D462"/>
  </rcc>
  <rcc rId="11454" sId="5">
    <oc r="E462">
      <v>4</v>
    </oc>
    <nc r="E462"/>
  </rcc>
  <rcc rId="11455" sId="5">
    <oc r="F462">
      <v>4</v>
    </oc>
    <nc r="F462"/>
  </rcc>
  <rcc rId="11456" sId="5">
    <oc r="G462">
      <f>(F462-E462)</f>
    </oc>
    <nc r="G462"/>
  </rcc>
  <rcc rId="11457" sId="5">
    <oc r="H462">
      <v>450</v>
    </oc>
    <nc r="H462"/>
  </rcc>
  <rcc rId="11458" sId="5">
    <oc r="B463" t="inlineStr">
      <is>
        <t>Iphone  6S</t>
      </is>
    </oc>
    <nc r="B463"/>
  </rcc>
  <rcc rId="11459" sId="5">
    <oc r="C463" t="inlineStr">
      <is>
        <t>Iphone</t>
      </is>
    </oc>
    <nc r="C463"/>
  </rcc>
  <rcc rId="11460" sId="5">
    <oc r="D463" t="inlineStr">
      <is>
        <t>Battery</t>
      </is>
    </oc>
    <nc r="D463"/>
  </rcc>
  <rcc rId="11461" sId="5">
    <oc r="E463">
      <v>0</v>
    </oc>
    <nc r="E463"/>
  </rcc>
  <rcc rId="11462" sId="5">
    <oc r="F463">
      <v>0</v>
    </oc>
    <nc r="F463"/>
  </rcc>
  <rcc rId="11463" sId="5">
    <oc r="G463">
      <f>(F463-E463)</f>
    </oc>
    <nc r="G463"/>
  </rcc>
  <rcc rId="11464" sId="5">
    <oc r="H463">
      <v>800</v>
    </oc>
    <nc r="H463"/>
  </rcc>
  <rcc rId="11465" sId="5">
    <oc r="B464" t="inlineStr">
      <is>
        <t>Iphone  6G</t>
      </is>
    </oc>
    <nc r="B464"/>
  </rcc>
  <rcc rId="11466" sId="5">
    <oc r="C464" t="inlineStr">
      <is>
        <t>Iphone</t>
      </is>
    </oc>
    <nc r="C464"/>
  </rcc>
  <rcc rId="11467" sId="5">
    <oc r="D464" t="inlineStr">
      <is>
        <t>Battery</t>
      </is>
    </oc>
    <nc r="D464"/>
  </rcc>
  <rcc rId="11468" sId="5">
    <oc r="E464">
      <v>5</v>
    </oc>
    <nc r="E464"/>
  </rcc>
  <rcc rId="11469" sId="5">
    <oc r="F464">
      <v>5</v>
    </oc>
    <nc r="F464"/>
  </rcc>
  <rcc rId="11470" sId="5">
    <oc r="G464">
      <f>(F464-E464)</f>
    </oc>
    <nc r="G464"/>
  </rcc>
  <rcc rId="11471" sId="5">
    <oc r="H464">
      <v>600</v>
    </oc>
    <nc r="H464"/>
  </rcc>
  <rcc rId="11472" sId="5">
    <oc r="B465" t="inlineStr">
      <is>
        <t>Iphone 6+</t>
      </is>
    </oc>
    <nc r="B465"/>
  </rcc>
  <rcc rId="11473" sId="5">
    <oc r="C465" t="inlineStr">
      <is>
        <t>Iphone</t>
      </is>
    </oc>
    <nc r="C465"/>
  </rcc>
  <rcc rId="11474" sId="5">
    <oc r="D465" t="inlineStr">
      <is>
        <t>Battery</t>
      </is>
    </oc>
    <nc r="D465"/>
  </rcc>
  <rcc rId="11475" sId="5">
    <oc r="E465">
      <v>1</v>
    </oc>
    <nc r="E465"/>
  </rcc>
  <rcc rId="11476" sId="5">
    <oc r="F465">
      <v>1</v>
    </oc>
    <nc r="F465"/>
  </rcc>
  <rcc rId="11477" sId="5">
    <oc r="G465">
      <f>(F465-E465)</f>
    </oc>
    <nc r="G465"/>
  </rcc>
  <rcc rId="11478" sId="5">
    <oc r="H465">
      <v>800</v>
    </oc>
    <nc r="H465"/>
  </rcc>
  <rcc rId="11479" sId="5">
    <oc r="B466" t="inlineStr">
      <is>
        <t>Iphone 6S+</t>
      </is>
    </oc>
    <nc r="B466"/>
  </rcc>
  <rcc rId="11480" sId="5">
    <oc r="C466" t="inlineStr">
      <is>
        <t>Iphone</t>
      </is>
    </oc>
    <nc r="C466"/>
  </rcc>
  <rcc rId="11481" sId="5">
    <oc r="D466" t="inlineStr">
      <is>
        <t>Battery</t>
      </is>
    </oc>
    <nc r="D466"/>
  </rcc>
  <rcc rId="11482" sId="5">
    <oc r="E466">
      <v>3</v>
    </oc>
    <nc r="E466"/>
  </rcc>
  <rcc rId="11483" sId="5">
    <oc r="F466">
      <v>3</v>
    </oc>
    <nc r="F466"/>
  </rcc>
  <rcc rId="11484" sId="5">
    <oc r="G466">
      <v>0</v>
    </oc>
    <nc r="G466"/>
  </rcc>
  <rcc rId="11485" sId="5">
    <oc r="H466">
      <v>800</v>
    </oc>
    <nc r="H466"/>
  </rcc>
  <rcc rId="11486" sId="5">
    <oc r="B467" t="inlineStr">
      <is>
        <t>Lg x power</t>
      </is>
    </oc>
    <nc r="B467"/>
  </rcc>
  <rcc rId="11487" sId="5">
    <oc r="C467" t="inlineStr">
      <is>
        <t>LG</t>
      </is>
    </oc>
    <nc r="C467"/>
  </rcc>
  <rcc rId="11488" sId="5">
    <oc r="D467" t="inlineStr">
      <is>
        <t>Battery</t>
      </is>
    </oc>
    <nc r="D467"/>
  </rcc>
  <rcc rId="11489" sId="5">
    <oc r="E467">
      <v>0</v>
    </oc>
    <nc r="E467"/>
  </rcc>
  <rcc rId="11490" sId="5">
    <oc r="F467">
      <v>0</v>
    </oc>
    <nc r="F467"/>
  </rcc>
  <rcc rId="11491" sId="5">
    <oc r="G467">
      <v>0</v>
    </oc>
    <nc r="G467"/>
  </rcc>
  <rcc rId="11492" sId="5">
    <oc r="B469" t="inlineStr">
      <is>
        <t>A37</t>
      </is>
    </oc>
    <nc r="B469"/>
  </rcc>
  <rcc rId="11493" sId="5">
    <oc r="C469" t="inlineStr">
      <is>
        <t>oppo</t>
      </is>
    </oc>
    <nc r="C469"/>
  </rcc>
  <rcc rId="11494" sId="5">
    <oc r="D469" t="inlineStr">
      <is>
        <t>battery</t>
      </is>
    </oc>
    <nc r="D469"/>
  </rcc>
  <rcc rId="11495" sId="5">
    <oc r="E469">
      <v>5</v>
    </oc>
    <nc r="E469"/>
  </rcc>
  <rcc rId="11496" sId="5">
    <oc r="F469">
      <v>5</v>
    </oc>
    <nc r="F469"/>
  </rcc>
  <rcc rId="11497" sId="5">
    <oc r="G469">
      <f>(F469-E469)</f>
    </oc>
    <nc r="G469"/>
  </rcc>
  <rcc rId="11498" sId="5">
    <oc r="H469">
      <v>700</v>
    </oc>
    <nc r="H469"/>
  </rcc>
  <rcc rId="11499" sId="5">
    <oc r="B470" t="inlineStr">
      <is>
        <t xml:space="preserve">y91 </t>
      </is>
    </oc>
    <nc r="B470"/>
  </rcc>
  <rcc rId="11500" sId="5">
    <oc r="C470" t="inlineStr">
      <is>
        <t>oppo</t>
      </is>
    </oc>
    <nc r="C470"/>
  </rcc>
  <rcc rId="11501" sId="5">
    <oc r="D470" t="inlineStr">
      <is>
        <t>battery</t>
      </is>
    </oc>
    <nc r="D470"/>
  </rcc>
  <rcc rId="11502" sId="5">
    <oc r="E470">
      <v>1</v>
    </oc>
    <nc r="E470"/>
  </rcc>
  <rcc rId="11503" sId="5">
    <oc r="F470">
      <v>1</v>
    </oc>
    <nc r="F470"/>
  </rcc>
  <rcc rId="11504" sId="5">
    <oc r="G470">
      <f>(F470-E470)</f>
    </oc>
    <nc r="G470"/>
  </rcc>
  <rcc rId="11505" sId="5">
    <oc r="H470" t="inlineStr">
      <is>
        <t xml:space="preserve">1000 / </t>
      </is>
    </oc>
    <nc r="H470"/>
  </rcc>
  <rcc rId="11506" sId="5">
    <oc r="B471" t="inlineStr">
      <is>
        <t>x601</t>
      </is>
    </oc>
    <nc r="B471"/>
  </rcc>
  <rcc rId="11507" sId="5">
    <oc r="C471" t="inlineStr">
      <is>
        <t>oppo</t>
      </is>
    </oc>
    <nc r="C471"/>
  </rcc>
  <rcc rId="11508" sId="5">
    <oc r="D471" t="inlineStr">
      <is>
        <t>battery</t>
      </is>
    </oc>
    <nc r="D471"/>
  </rcc>
  <rcc rId="11509" sId="5">
    <oc r="E471">
      <v>1</v>
    </oc>
    <nc r="E471"/>
  </rcc>
  <rcc rId="11510" sId="5">
    <oc r="F471">
      <v>1</v>
    </oc>
    <nc r="F471"/>
  </rcc>
  <rcc rId="11511" sId="5">
    <oc r="G471">
      <f>(F471-E471)</f>
    </oc>
    <nc r="G471"/>
  </rcc>
  <rcc rId="11512" sId="5">
    <oc r="H471" t="inlineStr">
      <is>
        <t xml:space="preserve">1000 / </t>
      </is>
    </oc>
    <nc r="H471"/>
  </rcc>
  <rcc rId="11513" sId="5">
    <oc r="B472" t="inlineStr">
      <is>
        <t>x559</t>
      </is>
    </oc>
    <nc r="B472"/>
  </rcc>
  <rcc rId="11514" sId="5">
    <oc r="C472" t="inlineStr">
      <is>
        <t>oppo</t>
      </is>
    </oc>
    <nc r="C472"/>
  </rcc>
  <rcc rId="11515" sId="5">
    <oc r="D472" t="inlineStr">
      <is>
        <t>battery</t>
      </is>
    </oc>
    <nc r="D472"/>
  </rcc>
  <rcc rId="11516" sId="5">
    <oc r="E472">
      <v>2</v>
    </oc>
    <nc r="E472"/>
  </rcc>
  <rcc rId="11517" sId="5">
    <oc r="F472">
      <v>2</v>
    </oc>
    <nc r="F472"/>
  </rcc>
  <rcc rId="11518" sId="5">
    <oc r="G472">
      <f>(F472-E472)</f>
    </oc>
    <nc r="G472"/>
  </rcc>
  <rcc rId="11519" sId="5">
    <oc r="H472" t="inlineStr">
      <is>
        <t xml:space="preserve">1000 / </t>
      </is>
    </oc>
    <nc r="H472"/>
  </rcc>
  <rcc rId="11520" sId="5">
    <oc r="A455">
      <v>29</v>
    </oc>
    <nc r="A455"/>
  </rcc>
  <rcc rId="11521" sId="5">
    <oc r="A456">
      <v>30</v>
    </oc>
    <nc r="A456"/>
  </rcc>
  <rcc rId="11522" sId="5">
    <oc r="A457">
      <v>31</v>
    </oc>
    <nc r="A457"/>
  </rcc>
  <rcc rId="11523" sId="5">
    <oc r="A458">
      <v>32</v>
    </oc>
    <nc r="A458"/>
  </rcc>
  <rcc rId="11524" sId="5">
    <oc r="A459">
      <v>33</v>
    </oc>
    <nc r="A459"/>
  </rcc>
  <rcc rId="11525" sId="5">
    <oc r="A460">
      <v>34</v>
    </oc>
    <nc r="A460"/>
  </rcc>
  <rcc rId="11526" sId="5">
    <oc r="A461">
      <v>35</v>
    </oc>
    <nc r="A461"/>
  </rcc>
  <rcc rId="11527" sId="5">
    <oc r="A462">
      <v>36</v>
    </oc>
    <nc r="A462"/>
  </rcc>
  <rcc rId="11528" sId="5">
    <oc r="A463">
      <v>37</v>
    </oc>
    <nc r="A463"/>
  </rcc>
  <rcc rId="11529" sId="5">
    <oc r="A464">
      <v>38</v>
    </oc>
    <nc r="A464"/>
  </rcc>
  <rcc rId="11530" sId="5">
    <oc r="A465">
      <v>39</v>
    </oc>
    <nc r="A465"/>
  </rcc>
  <rcc rId="11531" sId="5">
    <oc r="A466">
      <v>40</v>
    </oc>
    <nc r="A466"/>
  </rcc>
  <rcc rId="11532" sId="5">
    <oc r="A467">
      <v>41</v>
    </oc>
    <nc r="A467"/>
  </rcc>
  <rcc rId="11533" sId="5">
    <oc r="A468">
      <v>42</v>
    </oc>
    <nc r="A468"/>
  </rcc>
  <rcc rId="11534" sId="5">
    <oc r="A469">
      <v>43</v>
    </oc>
    <nc r="A469"/>
  </rcc>
  <rcc rId="11535" sId="5">
    <oc r="A470">
      <v>44</v>
    </oc>
    <nc r="A470"/>
  </rcc>
  <rcc rId="11536" sId="5">
    <oc r="A471">
      <v>45</v>
    </oc>
    <nc r="A471"/>
  </rcc>
  <rcc rId="11537" sId="5">
    <oc r="A472">
      <v>46</v>
    </oc>
    <nc r="A472"/>
  </rcc>
  <rcc rId="11538" sId="5">
    <oc r="A435" t="inlineStr">
      <is>
        <t>9A</t>
      </is>
    </oc>
    <nc r="A435">
      <v>10</v>
    </nc>
  </rcc>
  <rcc rId="11539" sId="5">
    <oc r="A436">
      <v>10</v>
    </oc>
    <nc r="A436">
      <v>11</v>
    </nc>
  </rcc>
  <rcc rId="11540" sId="5">
    <oc r="A437">
      <v>11</v>
    </oc>
    <nc r="A437">
      <v>12</v>
    </nc>
  </rcc>
  <rcc rId="11541" sId="5">
    <oc r="A438">
      <v>12</v>
    </oc>
    <nc r="A438">
      <v>13</v>
    </nc>
  </rcc>
  <rcc rId="11542" sId="5">
    <oc r="A439">
      <v>13</v>
    </oc>
    <nc r="A439">
      <v>14</v>
    </nc>
  </rcc>
  <rcc rId="11543" sId="5">
    <oc r="A440">
      <v>14</v>
    </oc>
    <nc r="A440">
      <v>15</v>
    </nc>
  </rcc>
  <rcc rId="11544" sId="5">
    <oc r="A441">
      <v>15</v>
    </oc>
    <nc r="A441">
      <v>16</v>
    </nc>
  </rcc>
  <rcc rId="11545" sId="5">
    <oc r="A442">
      <v>16</v>
    </oc>
    <nc r="A442">
      <v>17</v>
    </nc>
  </rcc>
  <rcc rId="11546" sId="5">
    <oc r="A443">
      <v>17</v>
    </oc>
    <nc r="A443">
      <v>18</v>
    </nc>
  </rcc>
  <rcc rId="11547" sId="5">
    <oc r="A444">
      <v>18</v>
    </oc>
    <nc r="A444">
      <v>19</v>
    </nc>
  </rcc>
  <rcc rId="11548" sId="5">
    <oc r="A445">
      <v>19</v>
    </oc>
    <nc r="A445">
      <v>20</v>
    </nc>
  </rcc>
  <rcc rId="11549" sId="5">
    <oc r="A446">
      <v>20</v>
    </oc>
    <nc r="A446">
      <v>21</v>
    </nc>
  </rcc>
  <rcc rId="11550" sId="5">
    <oc r="A447">
      <v>21</v>
    </oc>
    <nc r="A447">
      <v>22</v>
    </nc>
  </rcc>
  <rcc rId="11551" sId="5">
    <oc r="A448">
      <v>22</v>
    </oc>
    <nc r="A448">
      <v>23</v>
    </nc>
  </rcc>
  <rcc rId="11552" sId="5">
    <oc r="A449">
      <v>23</v>
    </oc>
    <nc r="A449">
      <v>24</v>
    </nc>
  </rcc>
  <rcc rId="11553" sId="5">
    <oc r="A450">
      <v>24</v>
    </oc>
    <nc r="A450">
      <v>25</v>
    </nc>
  </rcc>
  <rcc rId="11554" sId="5">
    <oc r="A451">
      <v>25</v>
    </oc>
    <nc r="A451">
      <v>26</v>
    </nc>
  </rcc>
  <rcc rId="11555" sId="5">
    <oc r="A452">
      <v>26</v>
    </oc>
    <nc r="A452">
      <v>27</v>
    </nc>
  </rcc>
  <rcc rId="11556" sId="5">
    <oc r="A453">
      <v>27</v>
    </oc>
    <nc r="A453">
      <v>28</v>
    </nc>
  </rcc>
  <rcc rId="11557" sId="5">
    <oc r="A454">
      <v>28</v>
    </oc>
    <nc r="A454">
      <v>29</v>
    </nc>
  </rcc>
</revisions>
</file>

<file path=xl/revisions/revisionLog8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558" sId="5">
    <nc r="B426" t="inlineStr">
      <is>
        <t>x601</t>
      </is>
    </nc>
  </rcc>
  <rcc rId="11559" sId="5">
    <nc r="C426" t="inlineStr">
      <is>
        <t>Infinix</t>
      </is>
    </nc>
  </rcc>
  <rcc rId="11560" sId="5">
    <nc r="D426" t="inlineStr">
      <is>
        <t>battery</t>
      </is>
    </nc>
  </rcc>
  <rcc rId="11561" sId="5">
    <nc r="E426">
      <v>3</v>
    </nc>
  </rcc>
  <rcc rId="11562" sId="5">
    <nc r="F426">
      <v>3</v>
    </nc>
  </rcc>
  <rcc rId="11563" sId="5">
    <nc r="G426">
      <v>0</v>
    </nc>
  </rcc>
  <rcc rId="11564" sId="5">
    <nc r="H426">
      <v>1000</v>
    </nc>
  </rcc>
  <rcc rId="11565" sId="5">
    <nc r="B427" t="inlineStr">
      <is>
        <t>y91</t>
      </is>
    </nc>
  </rcc>
  <rcc rId="11566" sId="5">
    <nc r="C427" t="inlineStr">
      <is>
        <t>vivo</t>
      </is>
    </nc>
  </rcc>
  <rcc rId="11567" sId="5">
    <nc r="D427" t="inlineStr">
      <is>
        <t>battery</t>
      </is>
    </nc>
  </rcc>
  <rcc rId="11568" sId="5">
    <nc r="E427">
      <v>1</v>
    </nc>
  </rcc>
  <rcc rId="11569" sId="5">
    <nc r="F427">
      <v>1</v>
    </nc>
  </rcc>
  <rcc rId="11570" sId="5">
    <nc r="G427">
      <v>0</v>
    </nc>
  </rcc>
  <rcc rId="11571" sId="5">
    <nc r="H427">
      <v>1000</v>
    </nc>
  </rcc>
  <rcc rId="11572" sId="5">
    <nc r="B428" t="inlineStr">
      <is>
        <t>F1s</t>
      </is>
    </nc>
  </rcc>
  <rcc rId="11573" sId="5">
    <nc r="C428" t="inlineStr">
      <is>
        <t>Oppo</t>
      </is>
    </nc>
  </rcc>
  <rcc rId="11574" sId="5">
    <nc r="D428" t="inlineStr">
      <is>
        <t>battery</t>
      </is>
    </nc>
  </rcc>
  <rcc rId="11575" sId="5">
    <nc r="E428">
      <v>2</v>
    </nc>
  </rcc>
  <rcc rId="11576" sId="5">
    <nc r="F428">
      <v>2</v>
    </nc>
  </rcc>
  <rcc rId="11577" sId="5">
    <nc r="G428">
      <v>0</v>
    </nc>
  </rcc>
  <rcc rId="11578" sId="5">
    <nc r="H428">
      <v>800</v>
    </nc>
  </rcc>
  <rcc rId="11579" sId="5">
    <nc r="B429" t="inlineStr">
      <is>
        <t>A37</t>
      </is>
    </nc>
  </rcc>
  <rcc rId="11580" sId="5">
    <nc r="C429" t="inlineStr">
      <is>
        <t>oppo</t>
      </is>
    </nc>
  </rcc>
  <rcc rId="11581" sId="5">
    <nc r="D429" t="inlineStr">
      <is>
        <t>battery</t>
      </is>
    </nc>
  </rcc>
  <rcc rId="11582" sId="5">
    <nc r="E429">
      <v>9</v>
    </nc>
  </rcc>
  <rcc rId="11583" sId="5">
    <nc r="F429">
      <v>9</v>
    </nc>
  </rcc>
  <rcc rId="11584" sId="5">
    <nc r="G429">
      <v>0</v>
    </nc>
  </rcc>
  <rcc rId="11585" sId="5">
    <nc r="H429">
      <v>800</v>
    </nc>
  </rcc>
</revisions>
</file>

<file path=xl/revisions/revisionLog8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586" sId="5">
    <nc r="B430" t="inlineStr">
      <is>
        <t>Iphone 5G</t>
      </is>
    </nc>
  </rcc>
  <rcc rId="11587" sId="5">
    <nc r="C430" t="inlineStr">
      <is>
        <t>Iphone</t>
      </is>
    </nc>
  </rcc>
  <rcc rId="11588" sId="5">
    <nc r="D430" t="inlineStr">
      <is>
        <t>battery</t>
      </is>
    </nc>
  </rcc>
  <rcc rId="11589" sId="5">
    <nc r="E430">
      <v>4</v>
    </nc>
  </rcc>
  <rcc rId="11590" sId="5">
    <nc r="F430">
      <v>4</v>
    </nc>
  </rcc>
  <rcc rId="11591" sId="5">
    <nc r="G430">
      <v>0</v>
    </nc>
  </rcc>
  <rcc rId="11592" sId="5">
    <nc r="B431" t="inlineStr">
      <is>
        <t>Iphone 5S</t>
      </is>
    </nc>
  </rcc>
  <rcc rId="11593" sId="5">
    <nc r="C431" t="inlineStr">
      <is>
        <t>Iphone</t>
      </is>
    </nc>
  </rcc>
  <rcc rId="11594" sId="5">
    <nc r="D431" t="inlineStr">
      <is>
        <t>battery</t>
      </is>
    </nc>
  </rcc>
  <rcc rId="11595" sId="5">
    <nc r="F431">
      <v>6</v>
    </nc>
  </rcc>
  <rcc rId="11596" sId="5">
    <nc r="E431">
      <v>6</v>
    </nc>
  </rcc>
  <rcc rId="11597" sId="5">
    <nc r="G431">
      <v>0</v>
    </nc>
  </rcc>
  <rm rId="11598" sheetId="5" source="H426:H429" destination="I426:I429" sourceSheetId="5">
    <rfmt sheetId="5" sqref="I42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27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2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2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cv guid="{6DE08AC6-364D-41DA-BBF2-05E02A4870BC}" action="delete"/>
  <rdn rId="0" localSheetId="5" customView="1" name="Z_6DE08AC6_364D_41DA_BBF2_05E02A4870BC_.wvu.FilterData" hidden="1" oldHidden="1">
    <formula>'black and white print'!$D$1:$D$1496</formula>
    <oldFormula>'black and white print'!$D$1:$D$1496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8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602" sId="5">
    <nc r="H430">
      <v>550</v>
    </nc>
  </rcc>
  <rrc rId="11603" sId="5" ref="A431:XFD431" action="insertRow"/>
  <rcc rId="11604" sId="5">
    <nc r="B431" t="inlineStr">
      <is>
        <t>Iphone 5S</t>
      </is>
    </nc>
  </rcc>
  <rcc rId="11605" sId="5">
    <nc r="C431" t="inlineStr">
      <is>
        <t>Iphone</t>
      </is>
    </nc>
  </rcc>
  <rcc rId="11606" sId="5">
    <nc r="D431" t="inlineStr">
      <is>
        <t>battery</t>
      </is>
    </nc>
  </rcc>
  <rcc rId="11607" sId="5">
    <nc r="E431">
      <v>6</v>
    </nc>
  </rcc>
  <rcc rId="11608" sId="5">
    <nc r="F431">
      <v>6</v>
    </nc>
  </rcc>
  <rcc rId="11609" sId="5">
    <nc r="G431">
      <v>0</v>
    </nc>
  </rcc>
  <rcc rId="11610" sId="5">
    <nc r="H431">
      <v>450</v>
    </nc>
  </rcc>
  <rcc rId="11611" sId="5">
    <nc r="A431">
      <v>5</v>
    </nc>
  </rcc>
  <rcc rId="11612" sId="5">
    <oc r="B432" t="inlineStr">
      <is>
        <t>Iphone 5S</t>
      </is>
    </oc>
    <nc r="B432" t="inlineStr">
      <is>
        <t>Iphone 6G</t>
      </is>
    </nc>
  </rcc>
  <rrc rId="11613" sId="5" ref="A433:XFD433" action="insertRow"/>
  <rcc rId="11614" sId="5">
    <nc r="A433">
      <v>6</v>
    </nc>
  </rcc>
  <rcc rId="11615" sId="5">
    <nc r="B433" t="inlineStr">
      <is>
        <t>Iphone 6S</t>
      </is>
    </nc>
  </rcc>
  <rcc rId="11616" sId="5">
    <nc r="C433" t="inlineStr">
      <is>
        <t>Iphone</t>
      </is>
    </nc>
  </rcc>
  <rcc rId="11617" sId="5">
    <nc r="D433" t="inlineStr">
      <is>
        <t>battery</t>
      </is>
    </nc>
  </rcc>
  <rcc rId="11618" sId="5">
    <oc r="E432">
      <v>6</v>
    </oc>
    <nc r="E432">
      <v>5</v>
    </nc>
  </rcc>
  <rcc rId="11619" sId="5">
    <oc r="F432">
      <v>6</v>
    </oc>
    <nc r="F432">
      <v>5</v>
    </nc>
  </rcc>
  <rcc rId="11620" sId="5">
    <nc r="E433">
      <v>2</v>
    </nc>
  </rcc>
  <rcc rId="11621" sId="5">
    <nc r="F433">
      <v>2</v>
    </nc>
  </rcc>
  <rcc rId="11622" sId="5">
    <nc r="G433">
      <v>0</v>
    </nc>
  </rcc>
  <rcc rId="11623" sId="5">
    <nc r="H433">
      <v>800</v>
    </nc>
  </rcc>
  <rcc rId="11624" sId="5">
    <nc r="H432">
      <v>600</v>
    </nc>
  </rcc>
  <rcc rId="11625" sId="5">
    <nc r="B434" t="inlineStr">
      <is>
        <t>Iphone 6+</t>
      </is>
    </nc>
  </rcc>
  <rcc rId="11626" sId="5">
    <nc r="C434" t="inlineStr">
      <is>
        <t>Iphone</t>
      </is>
    </nc>
  </rcc>
  <rcc rId="11627" sId="5">
    <nc r="D434" t="inlineStr">
      <is>
        <t>battery</t>
      </is>
    </nc>
  </rcc>
  <rcc rId="11628" sId="5">
    <nc r="E434">
      <v>2</v>
    </nc>
  </rcc>
  <rcc rId="11629" sId="5">
    <nc r="F434">
      <v>2</v>
    </nc>
  </rcc>
  <rcc rId="11630" sId="5">
    <nc r="G434">
      <v>0</v>
    </nc>
  </rcc>
  <rcc rId="11631" sId="5">
    <nc r="H434">
      <v>800</v>
    </nc>
  </rcc>
  <rcc rId="11632" sId="5">
    <nc r="B435" t="inlineStr">
      <is>
        <t>Iphone 7+</t>
      </is>
    </nc>
  </rcc>
  <rcc rId="11633" sId="5">
    <nc r="C435" t="inlineStr">
      <is>
        <t>Iphone</t>
      </is>
    </nc>
  </rcc>
  <rcc rId="11634" sId="5">
    <nc r="D435" t="inlineStr">
      <is>
        <t>battery</t>
      </is>
    </nc>
  </rcc>
  <rcc rId="11635" sId="5">
    <nc r="E435">
      <v>2</v>
    </nc>
  </rcc>
  <rcc rId="11636" sId="5">
    <nc r="F435">
      <v>2</v>
    </nc>
  </rcc>
  <rcc rId="11637" sId="5">
    <nc r="G435">
      <v>0</v>
    </nc>
  </rcc>
  <rcc rId="11638" sId="5">
    <nc r="H435">
      <v>1000</v>
    </nc>
  </rcc>
  <rcc rId="11639" sId="5">
    <nc r="B436" t="inlineStr">
      <is>
        <t>Z1 Mini</t>
      </is>
    </nc>
  </rcc>
  <rcc rId="11640" sId="5">
    <nc r="C436" t="inlineStr">
      <is>
        <t>Sony</t>
      </is>
    </nc>
  </rcc>
  <rcc rId="11641" sId="5">
    <nc r="D436" t="inlineStr">
      <is>
        <t>battery</t>
      </is>
    </nc>
  </rcc>
  <rcc rId="11642" sId="5">
    <nc r="E436">
      <v>1</v>
    </nc>
  </rcc>
  <rcc rId="11643" sId="5">
    <nc r="F436">
      <v>1</v>
    </nc>
  </rcc>
  <rcc rId="11644" sId="5">
    <nc r="G436">
      <v>0</v>
    </nc>
  </rcc>
  <rcc rId="11645" sId="5">
    <nc r="H436">
      <v>500</v>
    </nc>
  </rcc>
  <rcc rId="11646" sId="5">
    <nc r="B437" t="inlineStr">
      <is>
        <t>Z5 mini</t>
      </is>
    </nc>
  </rcc>
  <rcc rId="11647" sId="5">
    <nc r="C437" t="inlineStr">
      <is>
        <t>Sony</t>
      </is>
    </nc>
  </rcc>
  <rcc rId="11648" sId="5">
    <nc r="D437" t="inlineStr">
      <is>
        <t>battery</t>
      </is>
    </nc>
  </rcc>
  <rcc rId="11649" sId="5">
    <nc r="E437">
      <v>1</v>
    </nc>
  </rcc>
  <rcc rId="11650" sId="5">
    <nc r="F437">
      <v>1</v>
    </nc>
  </rcc>
  <rcc rId="11651" sId="5">
    <nc r="G437">
      <v>0</v>
    </nc>
  </rcc>
  <rrc rId="11652" sId="5" ref="A438:XFD438" action="insertRow"/>
  <rcc rId="11653" sId="5">
    <nc r="A438">
      <v>10</v>
    </nc>
  </rcc>
  <rcc rId="11654" sId="5">
    <nc r="C438" t="inlineStr">
      <is>
        <t>Sony</t>
      </is>
    </nc>
  </rcc>
  <rcc rId="11655" sId="5">
    <nc r="D438" t="inlineStr">
      <is>
        <t>battery</t>
      </is>
    </nc>
  </rcc>
  <rcc rId="11656" sId="5">
    <nc r="G438">
      <v>0</v>
    </nc>
  </rcc>
  <rcc rId="11657" sId="5">
    <nc r="B438" t="inlineStr">
      <is>
        <t>Z5</t>
      </is>
    </nc>
  </rcc>
  <rcc rId="11658" sId="5">
    <nc r="E438">
      <v>3</v>
    </nc>
  </rcc>
  <rcc rId="11659" sId="5">
    <nc r="F438">
      <v>3</v>
    </nc>
  </rcc>
  <rcc rId="11660" sId="5">
    <nc r="B439" t="inlineStr">
      <is>
        <t>Z3</t>
      </is>
    </nc>
  </rcc>
  <rcc rId="11661" sId="5">
    <nc r="C439" t="inlineStr">
      <is>
        <t>Sony</t>
      </is>
    </nc>
  </rcc>
  <rcc rId="11662" sId="5">
    <nc r="D439" t="inlineStr">
      <is>
        <t>battery</t>
      </is>
    </nc>
  </rcc>
  <rcc rId="11663" sId="5">
    <nc r="E439">
      <v>2</v>
    </nc>
  </rcc>
  <rcc rId="11664" sId="5">
    <nc r="F439">
      <v>2</v>
    </nc>
  </rcc>
  <rcc rId="11665" sId="5">
    <nc r="G439">
      <v>0</v>
    </nc>
  </rcc>
  <rrc rId="11666" sId="5" ref="A440:XFD440" action="insertRow"/>
  <rcc rId="11667" sId="5">
    <nc r="A440">
      <v>11</v>
    </nc>
  </rcc>
  <rcc rId="11668" sId="5">
    <nc r="C440" t="inlineStr">
      <is>
        <t>Sony</t>
      </is>
    </nc>
  </rcc>
  <rcc rId="11669" sId="5">
    <nc r="D440" t="inlineStr">
      <is>
        <t>battery</t>
      </is>
    </nc>
  </rcc>
  <rcc rId="11670" sId="5">
    <nc r="G440">
      <v>0</v>
    </nc>
  </rcc>
  <rrc rId="11671" sId="5" ref="A441:XFD441" action="insertRow"/>
  <rcc rId="11672" sId="5">
    <nc r="A441">
      <v>11</v>
    </nc>
  </rcc>
  <rcc rId="11673" sId="5">
    <nc r="B441" t="inlineStr">
      <is>
        <t>Z3 Mini</t>
      </is>
    </nc>
  </rcc>
  <rcc rId="11674" sId="5">
    <nc r="C441" t="inlineStr">
      <is>
        <t>Sony</t>
      </is>
    </nc>
  </rcc>
  <rcc rId="11675" sId="5">
    <nc r="D441" t="inlineStr">
      <is>
        <t>battery</t>
      </is>
    </nc>
  </rcc>
  <rcc rId="11676" sId="5">
    <nc r="E441">
      <v>3</v>
    </nc>
  </rcc>
  <rcc rId="11677" sId="5">
    <nc r="F441">
      <v>3</v>
    </nc>
  </rcc>
  <rcc rId="11678" sId="5">
    <nc r="G441">
      <v>0</v>
    </nc>
  </rcc>
  <rcc rId="11679" sId="5">
    <nc r="B440" t="inlineStr">
      <is>
        <t>Z3+</t>
      </is>
    </nc>
  </rcc>
  <rcc rId="11680" sId="5">
    <nc r="E440">
      <v>1</v>
    </nc>
  </rcc>
  <rcc rId="11681" sId="5">
    <nc r="F440">
      <v>1</v>
    </nc>
  </rcc>
</revisions>
</file>

<file path=xl/revisions/revisionLog8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682" sId="5">
    <nc r="B442" t="inlineStr">
      <is>
        <t>Z4</t>
      </is>
    </nc>
  </rcc>
  <rcc rId="11683" sId="5">
    <nc r="C442" t="inlineStr">
      <is>
        <t>Sony</t>
      </is>
    </nc>
  </rcc>
  <rcc rId="11684" sId="5">
    <nc r="D442" t="inlineStr">
      <is>
        <t>battery</t>
      </is>
    </nc>
  </rcc>
  <rcc rId="11685" sId="5">
    <nc r="E442">
      <v>2</v>
    </nc>
  </rcc>
  <rcc rId="11686" sId="5">
    <nc r="F442">
      <v>2</v>
    </nc>
  </rcc>
  <rcc rId="11687" sId="5">
    <nc r="G442">
      <v>0</v>
    </nc>
  </rcc>
  <rcc rId="11688" sId="5">
    <nc r="B443" t="inlineStr">
      <is>
        <t>Samsung Alpha</t>
      </is>
    </nc>
  </rcc>
  <rcc rId="11689" sId="5">
    <nc r="C443" t="inlineStr">
      <is>
        <t>Samsung</t>
      </is>
    </nc>
  </rcc>
  <rcc rId="11690" sId="5">
    <nc r="D443" t="inlineStr">
      <is>
        <t>battery</t>
      </is>
    </nc>
  </rcc>
  <rcc rId="11691" sId="5">
    <nc r="E443">
      <v>1</v>
    </nc>
  </rcc>
  <rcc rId="11692" sId="5">
    <nc r="F443">
      <v>1</v>
    </nc>
  </rcc>
  <rcc rId="11693" sId="5">
    <nc r="G443">
      <v>0</v>
    </nc>
  </rcc>
  <rcc rId="11694" sId="5">
    <nc r="C444" t="inlineStr">
      <is>
        <t>Samsung</t>
      </is>
    </nc>
  </rcc>
  <rcc rId="11695" sId="5">
    <nc r="D444" t="inlineStr">
      <is>
        <t>battery</t>
      </is>
    </nc>
  </rcc>
  <rcc rId="11696" sId="5">
    <nc r="E444">
      <v>1</v>
    </nc>
  </rcc>
  <rcc rId="11697" sId="5">
    <nc r="F444">
      <v>1</v>
    </nc>
  </rcc>
  <rcc rId="11698" sId="5">
    <nc r="G444">
      <v>0</v>
    </nc>
  </rcc>
  <rrc rId="11699" sId="5" ref="A445:XFD445" action="insertRow"/>
  <rrc rId="11700" sId="5" ref="A445:XFD445" action="insertRow"/>
  <rcc rId="11701" sId="5">
    <nc r="A445">
      <v>14</v>
    </nc>
  </rcc>
  <rcc rId="11702" sId="5">
    <nc r="C445" t="inlineStr">
      <is>
        <t>Samsung</t>
      </is>
    </nc>
  </rcc>
  <rcc rId="11703" sId="5">
    <nc r="D445" t="inlineStr">
      <is>
        <t>battery</t>
      </is>
    </nc>
  </rcc>
  <rcc rId="11704" sId="5">
    <nc r="E445">
      <v>1</v>
    </nc>
  </rcc>
  <rcc rId="11705" sId="5">
    <nc r="F445">
      <v>1</v>
    </nc>
  </rcc>
  <rcc rId="11706" sId="5">
    <nc r="G445">
      <v>0</v>
    </nc>
  </rcc>
  <rcc rId="11707" sId="5">
    <nc r="A446">
      <v>14</v>
    </nc>
  </rcc>
  <rcc rId="11708" sId="5">
    <nc r="C446" t="inlineStr">
      <is>
        <t>Samsung</t>
      </is>
    </nc>
  </rcc>
  <rcc rId="11709" sId="5">
    <nc r="D446" t="inlineStr">
      <is>
        <t>battery</t>
      </is>
    </nc>
  </rcc>
  <rcc rId="11710" sId="5">
    <nc r="E446">
      <v>1</v>
    </nc>
  </rcc>
  <rcc rId="11711" sId="5">
    <nc r="F446">
      <v>1</v>
    </nc>
  </rcc>
  <rcc rId="11712" sId="5">
    <nc r="G446">
      <v>0</v>
    </nc>
  </rcc>
  <rcc rId="11713" sId="5">
    <nc r="B444" t="inlineStr">
      <is>
        <t>A510</t>
      </is>
    </nc>
  </rcc>
  <rcc rId="11714" sId="5">
    <nc r="B445" t="inlineStr">
      <is>
        <t>J530</t>
      </is>
    </nc>
  </rcc>
  <rcc rId="11715" sId="5">
    <nc r="B446" t="inlineStr">
      <is>
        <t>J7 pro</t>
      </is>
    </nc>
  </rcc>
  <rcc rId="11716" sId="5">
    <nc r="C447" t="inlineStr">
      <is>
        <t>Samsung</t>
      </is>
    </nc>
  </rcc>
  <rcc rId="11717" sId="5">
    <nc r="D447" t="inlineStr">
      <is>
        <t>battery</t>
      </is>
    </nc>
  </rcc>
  <rcc rId="11718" sId="5">
    <nc r="E447">
      <v>2</v>
    </nc>
  </rcc>
  <rcc rId="11719" sId="5">
    <nc r="F447">
      <v>2</v>
    </nc>
  </rcc>
  <rcc rId="11720" sId="5">
    <nc r="G447">
      <v>0</v>
    </nc>
  </rcc>
  <rrc rId="11721" sId="5" ref="A448:XFD448" action="insertRow"/>
  <rcc rId="11722" sId="5">
    <nc r="A448">
      <v>15</v>
    </nc>
  </rcc>
  <rcc rId="11723" sId="5">
    <nc r="C448" t="inlineStr">
      <is>
        <t>Samsung</t>
      </is>
    </nc>
  </rcc>
  <rcc rId="11724" sId="5">
    <nc r="D448" t="inlineStr">
      <is>
        <t>battery</t>
      </is>
    </nc>
  </rcc>
  <rcc rId="11725" sId="5">
    <nc r="G448">
      <v>0</v>
    </nc>
  </rcc>
  <rcc rId="11726" sId="5">
    <nc r="B448" t="inlineStr">
      <is>
        <t>S6 Edge +</t>
      </is>
    </nc>
  </rcc>
  <rcc rId="11727" sId="5">
    <nc r="E448">
      <v>1</v>
    </nc>
  </rcc>
  <rcc rId="11728" sId="5">
    <nc r="F448">
      <v>1</v>
    </nc>
  </rcc>
  <rrc rId="11729" sId="5" ref="A448:XFD448" action="insertRow"/>
  <rcc rId="11730" sId="5">
    <nc r="A448">
      <v>15</v>
    </nc>
  </rcc>
  <rcc rId="11731" sId="5">
    <nc r="B448" t="inlineStr">
      <is>
        <t>S6 Edge</t>
      </is>
    </nc>
  </rcc>
  <rcc rId="11732" sId="5">
    <nc r="C448" t="inlineStr">
      <is>
        <t>Samsung</t>
      </is>
    </nc>
  </rcc>
  <rcc rId="11733" sId="5">
    <nc r="D448" t="inlineStr">
      <is>
        <t>battery</t>
      </is>
    </nc>
  </rcc>
  <rcc rId="11734" sId="5">
    <nc r="E448">
      <v>2</v>
    </nc>
  </rcc>
  <rcc rId="11735" sId="5">
    <nc r="F448">
      <v>2</v>
    </nc>
  </rcc>
  <rcc rId="11736" sId="5">
    <nc r="G448">
      <v>0</v>
    </nc>
  </rcc>
  <rcc rId="11737" sId="5">
    <nc r="B447" t="inlineStr">
      <is>
        <t>S6</t>
      </is>
    </nc>
  </rcc>
  <rcc rId="11738" sId="5">
    <nc r="C450" t="inlineStr">
      <is>
        <t>Samsung</t>
      </is>
    </nc>
  </rcc>
  <rcc rId="11739" sId="5">
    <nc r="D450" t="inlineStr">
      <is>
        <t>battery</t>
      </is>
    </nc>
  </rcc>
  <rcc rId="11740" sId="5">
    <nc r="E450">
      <v>1</v>
    </nc>
  </rcc>
  <rcc rId="11741" sId="5">
    <nc r="F450">
      <v>1</v>
    </nc>
  </rcc>
  <rcc rId="11742" sId="5">
    <nc r="G450">
      <v>0</v>
    </nc>
  </rcc>
  <rrc rId="11743" sId="5" ref="A451:XFD451" action="insertRow"/>
  <rcc rId="11744" sId="5">
    <nc r="A451">
      <v>16</v>
    </nc>
  </rcc>
  <rcc rId="11745" sId="5">
    <nc r="B451" t="inlineStr">
      <is>
        <t>S7 Edge +</t>
      </is>
    </nc>
  </rcc>
  <rcc rId="11746" sId="5">
    <nc r="C451" t="inlineStr">
      <is>
        <t>Samsung</t>
      </is>
    </nc>
  </rcc>
  <rcc rId="11747" sId="5">
    <nc r="D451" t="inlineStr">
      <is>
        <t>battery</t>
      </is>
    </nc>
  </rcc>
  <rcc rId="11748" sId="5">
    <nc r="E451">
      <v>1</v>
    </nc>
  </rcc>
  <rcc rId="11749" sId="5">
    <nc r="F451">
      <v>1</v>
    </nc>
  </rcc>
  <rcc rId="11750" sId="5">
    <nc r="G451">
      <v>0</v>
    </nc>
  </rcc>
  <rcc rId="11751" sId="5">
    <nc r="B450" t="inlineStr">
      <is>
        <t>S7 Edge</t>
      </is>
    </nc>
  </rcc>
  <rcc rId="11752" sId="5">
    <nc r="B452" t="inlineStr">
      <is>
        <t>Tubo 2</t>
      </is>
    </nc>
  </rcc>
  <rcc rId="11753" sId="5">
    <nc r="C452" t="inlineStr">
      <is>
        <t>Motorolla</t>
      </is>
    </nc>
  </rcc>
  <rcc rId="11754" sId="5">
    <nc r="D452" t="inlineStr">
      <is>
        <t>battery</t>
      </is>
    </nc>
  </rcc>
  <rcc rId="11755" sId="5">
    <nc r="F452">
      <v>9</v>
    </nc>
  </rcc>
  <rcc rId="11756" sId="5">
    <nc r="E452">
      <v>9</v>
    </nc>
  </rcc>
  <rcc rId="11757" sId="5">
    <nc r="G452">
      <v>0</v>
    </nc>
  </rcc>
  <rcc rId="11758" sId="5">
    <nc r="B453" t="inlineStr">
      <is>
        <t>Turbo 1</t>
      </is>
    </nc>
  </rcc>
  <rcc rId="11759" sId="5">
    <nc r="C453" t="inlineStr">
      <is>
        <t>Motorolla</t>
      </is>
    </nc>
  </rcc>
  <rcc rId="11760" sId="5">
    <nc r="D453" t="inlineStr">
      <is>
        <t>battery</t>
      </is>
    </nc>
  </rcc>
  <rcc rId="11761" sId="5">
    <nc r="E453">
      <v>5</v>
    </nc>
  </rcc>
  <rcc rId="11762" sId="5">
    <nc r="F453">
      <v>5</v>
    </nc>
  </rcc>
  <rcc rId="11763" sId="5">
    <nc r="G453">
      <v>0</v>
    </nc>
  </rcc>
  <rrc rId="11764" sId="5" ref="A455:XFD455" action="insertRow"/>
  <rcc rId="11765" sId="5">
    <nc r="A455">
      <v>19</v>
    </nc>
  </rcc>
  <rfmt sheetId="5" sqref="F455" start="0" length="0">
    <dxf>
      <border outline="0">
        <right style="thin">
          <color indexed="64"/>
        </right>
      </border>
    </dxf>
  </rfmt>
  <rcc rId="11766" sId="5">
    <nc r="B454" t="inlineStr">
      <is>
        <t xml:space="preserve">Ultra max </t>
      </is>
    </nc>
  </rcc>
  <rcc rId="11767" sId="5">
    <nc r="C454" t="inlineStr">
      <is>
        <t>Motorolla</t>
      </is>
    </nc>
  </rcc>
  <rcc rId="11768" sId="5">
    <nc r="D454" t="inlineStr">
      <is>
        <t>battery</t>
      </is>
    </nc>
  </rcc>
  <rcc rId="11769" sId="5">
    <nc r="E454">
      <v>4</v>
    </nc>
  </rcc>
  <rcc rId="11770" sId="5">
    <nc r="F454">
      <v>4</v>
    </nc>
  </rcc>
  <rcc rId="11771" sId="5">
    <nc r="G454">
      <v>0</v>
    </nc>
  </rcc>
  <rcc rId="11772" sId="5">
    <nc r="B455" t="inlineStr">
      <is>
        <t>E4</t>
      </is>
    </nc>
  </rcc>
  <rcc rId="11773" sId="5">
    <nc r="C455" t="inlineStr">
      <is>
        <t>Motorolla</t>
      </is>
    </nc>
  </rcc>
  <rcc rId="11774" sId="5">
    <nc r="D455" t="inlineStr">
      <is>
        <t>battery</t>
      </is>
    </nc>
  </rcc>
  <rcc rId="11775" sId="5">
    <nc r="E455">
      <v>1</v>
    </nc>
  </rcc>
  <rcc rId="11776" sId="5">
    <nc r="F455">
      <v>1</v>
    </nc>
  </rcc>
  <rcc rId="11777" sId="5">
    <nc r="G455">
      <v>0</v>
    </nc>
  </rcc>
  <rcc rId="11778" sId="5">
    <nc r="B456" t="inlineStr">
      <is>
        <t>G6 Play</t>
      </is>
    </nc>
  </rcc>
  <rcc rId="11779" sId="5">
    <nc r="C456" t="inlineStr">
      <is>
        <t>Motorolla</t>
      </is>
    </nc>
  </rcc>
  <rcc rId="11780" sId="5">
    <nc r="D456" t="inlineStr">
      <is>
        <t>battery</t>
      </is>
    </nc>
  </rcc>
  <rcc rId="11781" sId="5">
    <nc r="E456">
      <v>5</v>
    </nc>
  </rcc>
  <rcc rId="11782" sId="5">
    <nc r="F456">
      <v>5</v>
    </nc>
  </rcc>
  <rcc rId="11783" sId="5">
    <nc r="G456">
      <v>0</v>
    </nc>
  </rcc>
</revisions>
</file>

<file path=xl/revisions/revisionLog8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784" sId="5">
    <nc r="B457" t="inlineStr">
      <is>
        <t xml:space="preserve">Moto G </t>
      </is>
    </nc>
  </rcc>
  <rcc rId="11785" sId="5">
    <nc r="C457" t="inlineStr">
      <is>
        <t>Motorolla</t>
      </is>
    </nc>
  </rcc>
  <rcc rId="11786" sId="5">
    <nc r="D457" t="inlineStr">
      <is>
        <t>battery</t>
      </is>
    </nc>
  </rcc>
  <rcc rId="11787" sId="5">
    <nc r="E457">
      <v>4</v>
    </nc>
  </rcc>
  <rcc rId="11788" sId="5">
    <nc r="F457">
      <v>4</v>
    </nc>
  </rcc>
  <rrc rId="11789" sId="5" ref="A458:XFD458" action="insertRow"/>
  <rcc rId="11790" sId="5">
    <nc r="A458">
      <v>21</v>
    </nc>
  </rcc>
  <rcc rId="11791" sId="5">
    <nc r="C458" t="inlineStr">
      <is>
        <t>Motorolla</t>
      </is>
    </nc>
  </rcc>
  <rcc rId="11792" sId="5">
    <nc r="D458" t="inlineStr">
      <is>
        <t>battery</t>
      </is>
    </nc>
  </rcc>
  <rcc rId="11793" sId="5">
    <nc r="B458" t="inlineStr">
      <is>
        <t>Moto X</t>
      </is>
    </nc>
  </rcc>
  <rcc rId="11794" sId="5">
    <nc r="E458">
      <v>1</v>
    </nc>
  </rcc>
  <rcc rId="11795" sId="5">
    <nc r="F458">
      <v>1</v>
    </nc>
  </rcc>
  <rcc rId="11796" sId="5">
    <nc r="B459" t="inlineStr">
      <is>
        <t>Note 3</t>
      </is>
    </nc>
  </rcc>
  <rrc rId="11797" sId="5" ref="A460:XFD460" action="insertRow"/>
  <rrc rId="11798" sId="5" ref="A460:XFD460" action="insertRow"/>
  <rcc rId="11799" sId="5">
    <nc r="A460">
      <v>22</v>
    </nc>
  </rcc>
  <rcc rId="11800" sId="5">
    <nc r="A461">
      <v>22</v>
    </nc>
  </rcc>
  <rcc rId="11801" sId="5">
    <nc r="B460" t="inlineStr">
      <is>
        <t>Note 4</t>
      </is>
    </nc>
  </rcc>
  <rcc rId="11802" sId="5">
    <nc r="B461" t="inlineStr">
      <is>
        <t>Note 5</t>
      </is>
    </nc>
  </rcc>
  <rcc rId="11803" sId="5">
    <nc r="C459" t="inlineStr">
      <is>
        <t>Samsung</t>
      </is>
    </nc>
  </rcc>
  <rcc rId="11804" sId="5">
    <nc r="C460" t="inlineStr">
      <is>
        <t>Samsung</t>
      </is>
    </nc>
  </rcc>
  <rcc rId="11805" sId="5">
    <nc r="C461" t="inlineStr">
      <is>
        <t>Samsung</t>
      </is>
    </nc>
  </rcc>
  <rcc rId="11806" sId="5">
    <nc r="D459" t="inlineStr">
      <is>
        <t>battery</t>
      </is>
    </nc>
  </rcc>
  <rcc rId="11807" sId="5">
    <nc r="D460" t="inlineStr">
      <is>
        <t>battery</t>
      </is>
    </nc>
  </rcc>
  <rcc rId="11808" sId="5">
    <nc r="D461" t="inlineStr">
      <is>
        <t>battery</t>
      </is>
    </nc>
  </rcc>
  <rcc rId="11809" sId="5">
    <nc r="E459">
      <v>1</v>
    </nc>
  </rcc>
  <rcc rId="11810" sId="5">
    <nc r="F459">
      <v>1</v>
    </nc>
  </rcc>
  <rcc rId="11811" sId="5">
    <nc r="E460">
      <v>1</v>
    </nc>
  </rcc>
  <rcc rId="11812" sId="5">
    <nc r="F460">
      <v>1</v>
    </nc>
  </rcc>
  <rcc rId="11813" sId="5">
    <nc r="F461">
      <v>1</v>
    </nc>
  </rcc>
  <rcc rId="11814" sId="5">
    <nc r="E461">
      <v>1</v>
    </nc>
  </rcc>
  <rfmt sheetId="5" sqref="G456" start="0" length="0">
    <dxf>
      <fill>
        <patternFill>
          <bgColor theme="2"/>
        </patternFill>
      </fill>
    </dxf>
  </rfmt>
  <rcc rId="11815" sId="5" odxf="1" dxf="1">
    <nc r="G457">
      <v>0</v>
    </nc>
    <ndxf>
      <fill>
        <patternFill>
          <bgColor theme="2"/>
        </patternFill>
      </fill>
    </ndxf>
  </rcc>
  <rcc rId="11816" sId="5" odxf="1" dxf="1">
    <nc r="G458">
      <v>0</v>
    </nc>
    <ndxf>
      <fill>
        <patternFill>
          <bgColor theme="2"/>
        </patternFill>
      </fill>
    </ndxf>
  </rcc>
  <rcc rId="11817" sId="5" odxf="1" dxf="1">
    <nc r="G459">
      <v>0</v>
    </nc>
    <ndxf>
      <fill>
        <patternFill>
          <bgColor theme="2"/>
        </patternFill>
      </fill>
    </ndxf>
  </rcc>
  <rcc rId="11818" sId="5" odxf="1" dxf="1">
    <nc r="G460">
      <v>0</v>
    </nc>
    <ndxf>
      <fill>
        <patternFill>
          <bgColor theme="2"/>
        </patternFill>
      </fill>
    </ndxf>
  </rcc>
  <rcc rId="11819" sId="5" odxf="1" dxf="1">
    <nc r="G461">
      <v>0</v>
    </nc>
    <ndxf>
      <fill>
        <patternFill>
          <bgColor theme="2"/>
        </patternFill>
      </fill>
    </ndxf>
  </rcc>
  <rcc rId="11820" sId="5">
    <nc r="B462" t="inlineStr">
      <is>
        <t xml:space="preserve">S8 </t>
      </is>
    </nc>
  </rcc>
  <rcc rId="11821" sId="5">
    <nc r="C462" t="inlineStr">
      <is>
        <t>Samsung</t>
      </is>
    </nc>
  </rcc>
  <rcc rId="11822" sId="5">
    <nc r="D462" t="inlineStr">
      <is>
        <t>battery</t>
      </is>
    </nc>
  </rcc>
  <rcc rId="11823" sId="5">
    <nc r="E462">
      <v>2</v>
    </nc>
  </rcc>
  <rcc rId="11824" sId="5">
    <nc r="F462">
      <v>2</v>
    </nc>
  </rcc>
  <rcc rId="11825" sId="5">
    <nc r="G462">
      <v>0</v>
    </nc>
  </rcc>
</revisions>
</file>

<file path=xl/revisions/revisionLog8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826" sId="5">
    <nc r="B463" t="inlineStr">
      <is>
        <t xml:space="preserve">Cell </t>
      </is>
    </nc>
  </rcc>
  <rcc rId="11827" sId="5">
    <nc r="C463" t="inlineStr">
      <is>
        <t>Samsung</t>
      </is>
    </nc>
  </rcc>
  <rcc rId="11828" sId="5">
    <nc r="D463" t="inlineStr">
      <is>
        <t>battery</t>
      </is>
    </nc>
  </rcc>
  <rcc rId="11829" sId="5">
    <nc r="E463">
      <v>5</v>
    </nc>
  </rcc>
  <rcc rId="11830" sId="5">
    <nc r="F463">
      <v>5</v>
    </nc>
  </rcc>
  <rcc rId="11831" sId="5">
    <nc r="G463">
      <v>0</v>
    </nc>
  </rcc>
</revisions>
</file>

<file path=xl/revisions/revisionLog8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832" sId="5">
    <nc r="B464" t="inlineStr">
      <is>
        <t>Tablet</t>
      </is>
    </nc>
  </rcc>
  <rcc rId="11833" sId="5">
    <nc r="B465" t="inlineStr">
      <is>
        <t>Nexes</t>
      </is>
    </nc>
  </rcc>
  <rcc rId="11834" sId="5">
    <nc r="B466" t="inlineStr">
      <is>
        <t>K910</t>
      </is>
    </nc>
  </rcc>
  <rcc rId="11835" sId="5">
    <nc r="B467" t="inlineStr">
      <is>
        <t>Royal</t>
      </is>
    </nc>
  </rcc>
  <rcc rId="11836" sId="5">
    <nc r="B468" t="inlineStr">
      <is>
        <t>Oalay</t>
      </is>
    </nc>
  </rcc>
  <rcc rId="11837" sId="5">
    <oc r="A465">
      <v>26</v>
    </oc>
    <nc r="A465">
      <v>25</v>
    </nc>
  </rcc>
  <rcc rId="11838" sId="5">
    <oc r="A466">
      <v>27</v>
    </oc>
    <nc r="A466">
      <v>25</v>
    </nc>
  </rcc>
  <rcc rId="11839" sId="5">
    <oc r="A467">
      <v>28</v>
    </oc>
    <nc r="A467">
      <v>25</v>
    </nc>
  </rcc>
  <rcc rId="11840" sId="5">
    <oc r="A468">
      <v>29</v>
    </oc>
    <nc r="A468">
      <v>25</v>
    </nc>
  </rcc>
  <rcc rId="11841" sId="5">
    <nc r="C464" t="inlineStr">
      <is>
        <t>Tablet</t>
      </is>
    </nc>
  </rcc>
  <rcc rId="11842" sId="5">
    <nc r="C465" t="inlineStr">
      <is>
        <t>Nexes</t>
      </is>
    </nc>
  </rcc>
  <rcc rId="11843" sId="5">
    <nc r="C466" t="inlineStr">
      <is>
        <t>Mix</t>
      </is>
    </nc>
  </rcc>
  <rcc rId="11844" sId="5">
    <nc r="C467" t="inlineStr">
      <is>
        <t>Mix</t>
      </is>
    </nc>
  </rcc>
  <rcc rId="11845" sId="5">
    <nc r="C468" t="inlineStr">
      <is>
        <t>Mix</t>
      </is>
    </nc>
  </rcc>
  <rcc rId="11846" sId="5">
    <nc r="D464" t="inlineStr">
      <is>
        <t>battery</t>
      </is>
    </nc>
  </rcc>
  <rcc rId="11847" sId="5">
    <nc r="D465" t="inlineStr">
      <is>
        <t>battery</t>
      </is>
    </nc>
  </rcc>
  <rcc rId="11848" sId="5">
    <nc r="D466" t="inlineStr">
      <is>
        <t>battery</t>
      </is>
    </nc>
  </rcc>
  <rcc rId="11849" sId="5">
    <nc r="D467" t="inlineStr">
      <is>
        <t>battery</t>
      </is>
    </nc>
  </rcc>
  <rcc rId="11850" sId="5">
    <nc r="D468" t="inlineStr">
      <is>
        <t>battery</t>
      </is>
    </nc>
  </rcc>
  <rcc rId="11851" sId="5">
    <nc r="E464">
      <v>1</v>
    </nc>
  </rcc>
  <rcc rId="11852" sId="5">
    <nc r="F464">
      <v>1</v>
    </nc>
  </rcc>
  <rcc rId="11853" sId="5">
    <nc r="E465">
      <v>1</v>
    </nc>
  </rcc>
  <rcc rId="11854" sId="5">
    <nc r="E466">
      <v>1</v>
    </nc>
  </rcc>
  <rcc rId="11855" sId="5">
    <nc r="E467">
      <v>1</v>
    </nc>
  </rcc>
  <rcc rId="11856" sId="5">
    <nc r="F465">
      <v>1</v>
    </nc>
  </rcc>
  <rcc rId="11857" sId="5">
    <nc r="F466">
      <v>1</v>
    </nc>
  </rcc>
  <rcc rId="11858" sId="5">
    <nc r="F467">
      <v>1</v>
    </nc>
  </rcc>
  <rcc rId="11859" sId="5">
    <nc r="F468">
      <v>1</v>
    </nc>
  </rcc>
  <rcc rId="11860" sId="5">
    <nc r="E468">
      <v>1</v>
    </nc>
  </rcc>
  <rcc rId="11861" sId="5">
    <nc r="G464">
      <v>0</v>
    </nc>
  </rcc>
  <rcc rId="11862" sId="5">
    <nc r="G465">
      <v>0</v>
    </nc>
  </rcc>
  <rcc rId="11863" sId="5">
    <nc r="G466">
      <v>0</v>
    </nc>
  </rcc>
  <rcc rId="11864" sId="5">
    <nc r="G467">
      <v>0</v>
    </nc>
  </rcc>
  <rcc rId="11865" sId="5">
    <nc r="G468">
      <v>0</v>
    </nc>
  </rcc>
</revisions>
</file>

<file path=xl/revisions/revisionLog8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866" sId="5">
    <oc r="I478">
      <v>800</v>
    </oc>
    <nc r="I478"/>
  </rcc>
  <rcc rId="11867" sId="5">
    <oc r="B537" t="inlineStr">
      <is>
        <t xml:space="preserve">S7 Edge </t>
      </is>
    </oc>
    <nc r="B537"/>
  </rcc>
  <rcc rId="11868" sId="5">
    <oc r="C537" t="inlineStr">
      <is>
        <t>SAMSUNG</t>
      </is>
    </oc>
    <nc r="C537"/>
  </rcc>
  <rcc rId="11869" sId="5">
    <oc r="D537" t="inlineStr">
      <is>
        <t>Camera</t>
      </is>
    </oc>
    <nc r="D537"/>
  </rcc>
  <rcc rId="11870" sId="5">
    <oc r="E537">
      <v>1</v>
    </oc>
    <nc r="E537"/>
  </rcc>
  <rcc rId="11871" sId="5">
    <oc r="F537">
      <v>1</v>
    </oc>
    <nc r="F537"/>
  </rcc>
  <rcc rId="11872" sId="5">
    <oc r="G537">
      <f>(F537-E537)</f>
    </oc>
    <nc r="G537"/>
  </rcc>
  <rcc rId="11873" sId="5">
    <oc r="H537">
      <v>400</v>
    </oc>
    <nc r="H537"/>
  </rcc>
  <rcc rId="11874" sId="5">
    <oc r="K537">
      <f>(E537*H537)</f>
    </oc>
    <nc r="K537"/>
  </rcc>
  <rcc rId="11875" sId="5">
    <oc r="B538" t="inlineStr">
      <is>
        <t>Samsung S5</t>
      </is>
    </oc>
    <nc r="B538"/>
  </rcc>
  <rcc rId="11876" sId="5">
    <oc r="C538" t="inlineStr">
      <is>
        <t>SAMSUNG</t>
      </is>
    </oc>
    <nc r="C538"/>
  </rcc>
  <rcc rId="11877" sId="5">
    <oc r="D538" t="inlineStr">
      <is>
        <t>Camera</t>
      </is>
    </oc>
    <nc r="D538"/>
  </rcc>
  <rcc rId="11878" sId="5">
    <oc r="E538">
      <v>1</v>
    </oc>
    <nc r="E538"/>
  </rcc>
  <rcc rId="11879" sId="5">
    <oc r="F538">
      <v>1</v>
    </oc>
    <nc r="F538"/>
  </rcc>
  <rcc rId="11880" sId="5">
    <oc r="G538">
      <f>(F538-E538)</f>
    </oc>
    <nc r="G538"/>
  </rcc>
  <rcc rId="11881" sId="5">
    <oc r="H538">
      <v>300</v>
    </oc>
    <nc r="H538"/>
  </rcc>
  <rcc rId="11882" sId="5">
    <oc r="K538">
      <f>(E538*H538)</f>
    </oc>
    <nc r="K538"/>
  </rcc>
  <rcc rId="11883" sId="5">
    <oc r="B539" t="inlineStr">
      <is>
        <t>Samsung S8</t>
      </is>
    </oc>
    <nc r="B539"/>
  </rcc>
  <rcc rId="11884" sId="5">
    <oc r="C539" t="inlineStr">
      <is>
        <t>SAMSUNG</t>
      </is>
    </oc>
    <nc r="C539"/>
  </rcc>
  <rcc rId="11885" sId="5">
    <oc r="D539" t="inlineStr">
      <is>
        <t>Camera</t>
      </is>
    </oc>
    <nc r="D539"/>
  </rcc>
  <rcc rId="11886" sId="5">
    <oc r="E539">
      <v>1</v>
    </oc>
    <nc r="E539"/>
  </rcc>
  <rcc rId="11887" sId="5">
    <oc r="F539">
      <v>1</v>
    </oc>
    <nc r="F539"/>
  </rcc>
  <rcc rId="11888" sId="5">
    <oc r="G539">
      <f>(F539-E539)</f>
    </oc>
    <nc r="G539"/>
  </rcc>
  <rcc rId="11889" sId="5">
    <oc r="H539">
      <v>400</v>
    </oc>
    <nc r="H539"/>
  </rcc>
  <rcc rId="11890" sId="5">
    <oc r="K539">
      <f>(E539*H539)</f>
    </oc>
    <nc r="K539"/>
  </rcc>
  <rcc rId="11891" sId="5">
    <oc r="B540" t="inlineStr">
      <is>
        <t>J3 Pro</t>
      </is>
    </oc>
    <nc r="B540"/>
  </rcc>
  <rcc rId="11892" sId="5">
    <oc r="C540" t="inlineStr">
      <is>
        <t>Samsung</t>
      </is>
    </oc>
    <nc r="C540"/>
  </rcc>
  <rcc rId="11893" sId="5">
    <oc r="D540" t="inlineStr">
      <is>
        <t>Camera</t>
      </is>
    </oc>
    <nc r="D540"/>
  </rcc>
  <rcc rId="11894" sId="5">
    <oc r="E540">
      <v>1</v>
    </oc>
    <nc r="E540"/>
  </rcc>
  <rcc rId="11895" sId="5">
    <oc r="F540">
      <v>1</v>
    </oc>
    <nc r="F540"/>
  </rcc>
  <rcc rId="11896" sId="5">
    <oc r="G540">
      <f>(F540-E540)</f>
    </oc>
    <nc r="G540"/>
  </rcc>
  <rcc rId="11897" sId="5">
    <oc r="H540">
      <v>300</v>
    </oc>
    <nc r="H540"/>
  </rcc>
  <rcc rId="11898" sId="5">
    <oc r="K540">
      <f>(E540*H540)</f>
    </oc>
    <nc r="K540"/>
  </rcc>
  <rcc rId="11899" sId="5">
    <oc r="B541" t="inlineStr">
      <is>
        <t xml:space="preserve">Moto G2 </t>
      </is>
    </oc>
    <nc r="B541"/>
  </rcc>
  <rcc rId="11900" sId="5">
    <oc r="C541" t="inlineStr">
      <is>
        <t>Motorolla</t>
      </is>
    </oc>
    <nc r="C541"/>
  </rcc>
  <rcc rId="11901" sId="5">
    <oc r="D541" t="inlineStr">
      <is>
        <t>Camera + Sensor</t>
      </is>
    </oc>
    <nc r="D541"/>
  </rcc>
  <rcc rId="11902" sId="5">
    <oc r="E541">
      <v>1</v>
    </oc>
    <nc r="E541"/>
  </rcc>
  <rcc rId="11903" sId="5">
    <oc r="F541">
      <v>1</v>
    </oc>
    <nc r="F541"/>
  </rcc>
  <rcc rId="11904" sId="5">
    <oc r="G541">
      <f>(F541-E541)</f>
    </oc>
    <nc r="G541"/>
  </rcc>
  <rcc rId="11905" sId="5">
    <oc r="H541">
      <v>250</v>
    </oc>
    <nc r="H541"/>
  </rcc>
  <rcc rId="11906" sId="5">
    <oc r="K541">
      <f>(E541*H541)</f>
    </oc>
    <nc r="K541"/>
  </rcc>
  <rcc rId="11907" sId="5">
    <oc r="B542" t="inlineStr">
      <is>
        <t xml:space="preserve">On 5 </t>
      </is>
    </oc>
    <nc r="B542"/>
  </rcc>
  <rcc rId="11908" sId="5">
    <oc r="C542" t="inlineStr">
      <is>
        <t>Samsung</t>
      </is>
    </oc>
    <nc r="C542"/>
  </rcc>
  <rcc rId="11909" sId="5">
    <oc r="D542" t="inlineStr">
      <is>
        <t>Ringer</t>
      </is>
    </oc>
    <nc r="D542"/>
  </rcc>
  <rcc rId="11910" sId="5">
    <oc r="E542">
      <v>1</v>
    </oc>
    <nc r="E542"/>
  </rcc>
  <rcc rId="11911" sId="5">
    <oc r="F542">
      <v>1</v>
    </oc>
    <nc r="F542"/>
  </rcc>
  <rcc rId="11912" sId="5">
    <oc r="G542">
      <f>(F542-E542)</f>
    </oc>
    <nc r="G542"/>
  </rcc>
  <rcc rId="11913" sId="5">
    <oc r="H542">
      <v>300</v>
    </oc>
    <nc r="H542"/>
  </rcc>
  <rcc rId="11914" sId="5">
    <oc r="K542">
      <f>(E542*H542)</f>
    </oc>
    <nc r="K542"/>
  </rcc>
  <rcc rId="11915" sId="5">
    <oc r="D544" t="inlineStr">
      <is>
        <t>Glass</t>
      </is>
    </oc>
    <nc r="D544"/>
  </rcc>
  <rcc rId="11916" sId="5">
    <oc r="B547" t="inlineStr">
      <is>
        <t>Note 5</t>
      </is>
    </oc>
    <nc r="B547"/>
  </rcc>
  <rcc rId="11917" sId="5">
    <oc r="C547" t="inlineStr">
      <is>
        <t>Samsung</t>
      </is>
    </oc>
    <nc r="C547"/>
  </rcc>
  <rcc rId="11918" sId="5">
    <oc r="D547" t="inlineStr">
      <is>
        <t>Sim Tray</t>
      </is>
    </oc>
    <nc r="D547"/>
  </rcc>
  <rcc rId="11919" sId="5">
    <oc r="E547">
      <v>1</v>
    </oc>
    <nc r="E547"/>
  </rcc>
  <rcc rId="11920" sId="5">
    <oc r="F547">
      <v>1</v>
    </oc>
    <nc r="F547"/>
  </rcc>
  <rcc rId="11921" sId="5">
    <oc r="G547">
      <f>(F547-E547)</f>
    </oc>
    <nc r="G547"/>
  </rcc>
  <rcc rId="11922" sId="5">
    <oc r="H547">
      <v>150</v>
    </oc>
    <nc r="H547"/>
  </rcc>
  <rcc rId="11923" sId="5">
    <oc r="K547">
      <f>(E547*H547)</f>
    </oc>
    <nc r="K547"/>
  </rcc>
  <rcc rId="11924" sId="5">
    <oc r="B548" t="inlineStr">
      <is>
        <t>A3s</t>
      </is>
    </oc>
    <nc r="B548"/>
  </rcc>
  <rcc rId="11925" sId="5">
    <oc r="C548" t="inlineStr">
      <is>
        <t>Samsung</t>
      </is>
    </oc>
    <nc r="C548"/>
  </rcc>
  <rcc rId="11926" sId="5">
    <oc r="D548" t="inlineStr">
      <is>
        <t>Sim Tray</t>
      </is>
    </oc>
    <nc r="D548"/>
  </rcc>
  <rcc rId="11927" sId="5">
    <oc r="E548">
      <v>1</v>
    </oc>
    <nc r="E548"/>
  </rcc>
  <rcc rId="11928" sId="5">
    <oc r="F548">
      <v>1</v>
    </oc>
    <nc r="F548"/>
  </rcc>
  <rcc rId="11929" sId="5">
    <oc r="G548">
      <f>(F548-E548)</f>
    </oc>
    <nc r="G548"/>
  </rcc>
  <rcc rId="11930" sId="5">
    <oc r="H548">
      <v>200</v>
    </oc>
    <nc r="H548"/>
  </rcc>
  <rcc rId="11931" sId="5">
    <oc r="K548">
      <f>SUM(K2:K547)</f>
    </oc>
    <nc r="K548"/>
  </rcc>
  <rcc rId="11932" sId="5">
    <oc r="G552">
      <f>(F552-E552)</f>
    </oc>
    <nc r="G552"/>
  </rcc>
  <rcc rId="11933" sId="5">
    <oc r="G553">
      <f>(F553-E553)</f>
    </oc>
    <nc r="G553"/>
  </rcc>
  <rcc rId="11934" sId="5">
    <oc r="G554">
      <f>(F554-E554)</f>
    </oc>
    <nc r="G554"/>
  </rcc>
  <rrc rId="11935" sId="5" ref="A469:XFD469" action="deleteRow">
    <rfmt sheetId="5" xfDxf="1" sqref="A469:XFD469" start="0" length="0"/>
    <rfmt sheetId="5" sqref="A469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69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6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6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6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6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6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69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6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36" sId="5" ref="A469:XFD469" action="deleteRow">
    <rfmt sheetId="5" xfDxf="1" sqref="A469:XFD469" start="0" length="0"/>
    <rfmt sheetId="5" sqref="A469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69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6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6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6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6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6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69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6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37" sId="5" ref="A469:XFD469" action="deleteRow">
    <rfmt sheetId="5" xfDxf="1" sqref="A469:XFD469" start="0" length="0"/>
    <rfmt sheetId="5" sqref="A469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69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6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6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6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6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6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69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6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38" sId="5" ref="A469:XFD469" action="deleteRow">
    <rfmt sheetId="5" xfDxf="1" sqref="A469:XFD469" start="0" length="0"/>
    <rfmt sheetId="5" sqref="A469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69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6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6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6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6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6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69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6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39" sId="5" ref="A469:XFD469" action="deleteRow">
    <rfmt sheetId="5" xfDxf="1" sqref="A469:XFD469" start="0" length="0"/>
    <rfmt sheetId="5" sqref="A469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69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6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6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6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6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6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69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6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40" sId="5" ref="A469:XFD469" action="deleteRow">
    <rfmt sheetId="5" xfDxf="1" sqref="A469:XFD469" start="0" length="0"/>
    <rfmt sheetId="5" sqref="A469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69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6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6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6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6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6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69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6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41" sId="5" ref="A469:XFD469" action="deleteRow">
    <rfmt sheetId="5" xfDxf="1" sqref="A469:XFD469" start="0" length="0"/>
    <rfmt sheetId="5" sqref="A469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69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6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6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6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69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46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69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6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42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43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44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45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46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47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48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49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50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51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52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53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54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55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56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57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58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59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60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61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62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63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rgb="FFFFFF00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64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65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66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67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68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69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70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71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72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73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74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rgb="FFFFFF00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75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76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77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78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79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80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81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82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83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84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85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86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87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88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89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90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91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92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93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94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95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96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97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98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99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000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001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002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003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004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005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006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007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rgb="FFFFFF00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rgb="FFFFFF00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rgb="FFFFFF00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rgb="FFFFFF00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rgb="FFFFFF00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ill>
          <patternFill patternType="solid">
            <bgColor rgb="FFFFFF00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rgb="FFFFFF00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72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008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009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010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011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012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013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014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015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016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017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018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019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020" sId="5" ref="A469:XFD469" action="deleteRow">
    <rfmt sheetId="5" xfDxf="1" sqref="A469:XFD469" start="0" length="0"/>
    <rfmt sheetId="5" sqref="A469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69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6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6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6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69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46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69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6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021" sId="5" ref="A469:XFD469" action="deleteRow">
    <rfmt sheetId="5" xfDxf="1" sqref="A469:XFD469" start="0" length="0"/>
    <rfmt sheetId="5" sqref="A469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69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6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6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6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69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46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69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6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022" sId="5" ref="A469:XFD469" action="deleteRow">
    <rfmt sheetId="5" xfDxf="1" sqref="A469:XFD469" start="0" length="0"/>
    <rfmt sheetId="5" sqref="A469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69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6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6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6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69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46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69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6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</revisions>
</file>

<file path=xl/revisions/revisionLog8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21" sId="5">
    <nc r="A289" t="inlineStr">
      <is>
        <t>215B</t>
      </is>
    </nc>
  </rcc>
  <rcc rId="622" sId="5">
    <nc r="B289" t="inlineStr">
      <is>
        <t>Z5</t>
      </is>
    </nc>
  </rcc>
  <rcc rId="623" sId="5">
    <nc r="C289" t="inlineStr">
      <is>
        <t>Sony</t>
      </is>
    </nc>
  </rcc>
  <rcc rId="624" sId="5">
    <nc r="D289" t="inlineStr">
      <is>
        <t>Battery</t>
      </is>
    </nc>
  </rcc>
  <rcc rId="625" sId="5">
    <nc r="E289">
      <v>1</v>
    </nc>
  </rcc>
  <rcc rId="626" sId="5">
    <nc r="F289">
      <v>1</v>
    </nc>
  </rcc>
  <rcc rId="627" sId="5">
    <nc r="G289">
      <f>(F289-E289)</f>
    </nc>
  </rcc>
</revisions>
</file>

<file path=xl/revisions/revisionLog8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5" sqref="D47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E47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m rId="12023" sheetId="5" source="B470:C470" destination="E470:F470" sourceSheetId="5">
    <rfmt sheetId="5" sqref="E470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0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fmt sheetId="5" sqref="B470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47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v guid="{6DE08AC6-364D-41DA-BBF2-05E02A4870BC}" action="delete"/>
  <rdn rId="0" localSheetId="5" customView="1" name="Z_6DE08AC6_364D_41DA_BBF2_05E02A4870BC_.wvu.FilterData" hidden="1" oldHidden="1">
    <formula>'black and white print'!$D$1:$D$1422</formula>
    <oldFormula>'black and white print'!$D$1:$D$1422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8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2027" sId="5" ref="A505:XFD505" action="deleteRow">
    <rfmt sheetId="5" xfDxf="1" sqref="A505:XFD505" start="0" length="0">
      <dxf>
        <fill>
          <patternFill patternType="solid">
            <bgColor rgb="FFFF0000"/>
          </patternFill>
        </fill>
      </dxf>
    </rfmt>
    <rfmt sheetId="5" sqref="A505" start="0" length="0">
      <dxf>
        <font>
          <b/>
          <sz val="20"/>
          <color rgb="FFFFFF00"/>
          <name val="Calibri"/>
          <scheme val="minor"/>
        </font>
        <fill>
          <patternFill>
            <bgColor theme="1"/>
          </patternFill>
        </fill>
        <alignment horizontal="center" vertical="center" readingOrder="0"/>
      </dxf>
    </rfmt>
    <rfmt sheetId="5" sqref="B505" start="0" length="0">
      <dxf>
        <fill>
          <patternFill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505" start="0" length="0">
      <dxf>
        <fill>
          <patternFill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505" start="0" length="0">
      <dxf>
        <fill>
          <patternFill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E505" start="0" length="0">
      <dxf>
        <fill>
          <patternFill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F505" start="0" length="0">
      <dxf>
        <fill>
          <patternFill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505" start="0" length="0">
      <dxf>
        <fill>
          <patternFill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505" start="0" length="0">
      <dxf>
        <fill>
          <patternFill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505" start="0" length="0">
      <dxf>
        <fill>
          <patternFill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J505" start="0" length="0">
      <dxf>
        <fill>
          <patternFill patternType="none">
            <bgColor indexed="65"/>
          </patternFill>
        </fill>
      </dxf>
    </rfmt>
    <rfmt sheetId="5" sqref="K505" start="0" length="0">
      <dxf>
        <fill>
          <patternFill patternType="none">
            <bgColor indexed="65"/>
          </patternFill>
        </fill>
      </dxf>
    </rfmt>
    <rfmt sheetId="5" sqref="L505" start="0" length="0">
      <dxf>
        <fill>
          <patternFill patternType="none">
            <bgColor indexed="65"/>
          </patternFill>
        </fill>
      </dxf>
    </rfmt>
    <rfmt sheetId="5" sqref="M505" start="0" length="0">
      <dxf>
        <fill>
          <patternFill patternType="none">
            <bgColor indexed="65"/>
          </patternFill>
        </fill>
      </dxf>
    </rfmt>
    <rfmt sheetId="5" sqref="N505" start="0" length="0">
      <dxf>
        <fill>
          <patternFill patternType="none">
            <bgColor indexed="65"/>
          </patternFill>
        </fill>
      </dxf>
    </rfmt>
    <rfmt sheetId="5" sqref="O505" start="0" length="0">
      <dxf>
        <fill>
          <patternFill patternType="none">
            <bgColor indexed="65"/>
          </patternFill>
        </fill>
      </dxf>
    </rfmt>
    <rfmt sheetId="5" sqref="P505" start="0" length="0">
      <dxf>
        <fill>
          <patternFill patternType="none">
            <bgColor indexed="65"/>
          </patternFill>
        </fill>
      </dxf>
    </rfmt>
    <rfmt sheetId="5" sqref="Q505" start="0" length="0">
      <dxf>
        <fill>
          <patternFill patternType="none">
            <bgColor indexed="65"/>
          </patternFill>
        </fill>
      </dxf>
    </rfmt>
    <rfmt sheetId="5" sqref="R505" start="0" length="0">
      <dxf>
        <fill>
          <patternFill patternType="none">
            <bgColor indexed="65"/>
          </patternFill>
        </fill>
      </dxf>
    </rfmt>
    <rfmt sheetId="5" sqref="S505" start="0" length="0">
      <dxf>
        <fill>
          <patternFill patternType="none">
            <bgColor indexed="65"/>
          </patternFill>
        </fill>
      </dxf>
    </rfmt>
    <rfmt sheetId="5" sqref="T505" start="0" length="0">
      <dxf>
        <fill>
          <patternFill patternType="none">
            <bgColor indexed="65"/>
          </patternFill>
        </fill>
      </dxf>
    </rfmt>
    <rfmt sheetId="5" sqref="U505" start="0" length="0">
      <dxf>
        <fill>
          <patternFill patternType="none">
            <bgColor indexed="65"/>
          </patternFill>
        </fill>
      </dxf>
    </rfmt>
    <rfmt sheetId="5" sqref="V505" start="0" length="0">
      <dxf>
        <fill>
          <patternFill patternType="none">
            <bgColor indexed="65"/>
          </patternFill>
        </fill>
      </dxf>
    </rfmt>
    <rfmt sheetId="5" sqref="W505" start="0" length="0">
      <dxf>
        <fill>
          <patternFill patternType="none">
            <bgColor indexed="65"/>
          </patternFill>
        </fill>
      </dxf>
    </rfmt>
    <rfmt sheetId="5" sqref="X505" start="0" length="0">
      <dxf>
        <fill>
          <patternFill patternType="none">
            <bgColor indexed="65"/>
          </patternFill>
        </fill>
      </dxf>
    </rfmt>
    <rfmt sheetId="5" sqref="Y505" start="0" length="0">
      <dxf>
        <fill>
          <patternFill patternType="none">
            <bgColor indexed="65"/>
          </patternFill>
        </fill>
      </dxf>
    </rfmt>
    <rfmt sheetId="5" sqref="Z505" start="0" length="0">
      <dxf>
        <fill>
          <patternFill patternType="none">
            <bgColor indexed="65"/>
          </patternFill>
        </fill>
      </dxf>
    </rfmt>
  </rrc>
  <rrc rId="12028" sId="5" ref="A505:XFD505" action="deleteRow">
    <rfmt sheetId="5" xfDxf="1" sqref="A505:XFD505" start="0" length="0"/>
    <rfmt sheetId="5" sqref="A505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</dxf>
    </rfmt>
    <rfmt sheetId="5" sqref="B505" start="0" length="0">
      <dxf>
        <fill>
          <patternFill patternType="solid">
            <bgColor theme="2"/>
          </patternFill>
        </fill>
        <alignment horizontal="left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E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F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505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029" sId="5" ref="A505:XFD505" action="deleteRow">
    <rfmt sheetId="5" xfDxf="1" sqref="A505:XFD505" start="0" length="0"/>
    <rcc rId="0" sId="5" dxf="1">
      <nc r="A505">
        <v>1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</ndxf>
    </rcc>
    <rfmt sheetId="5" sqref="B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E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F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505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030" sId="5" ref="A505:XFD505" action="deleteRow">
    <rfmt sheetId="5" xfDxf="1" sqref="A505:XFD505" start="0" length="0"/>
    <rcc rId="0" sId="5" dxf="1">
      <nc r="A505">
        <v>2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</ndxf>
    </rcc>
    <rfmt sheetId="5" sqref="B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E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F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505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031" sId="5" ref="A505:XFD505" action="deleteRow">
    <rfmt sheetId="5" xfDxf="1" sqref="A505:XFD505" start="0" length="0"/>
    <rcc rId="0" sId="5" dxf="1">
      <nc r="A505">
        <v>3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</ndxf>
    </rcc>
    <rfmt sheetId="5" sqref="B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E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F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505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032" sId="5" ref="A505:XFD505" action="deleteRow">
    <rfmt sheetId="5" xfDxf="1" sqref="A505:XFD505" start="0" length="0"/>
    <rcc rId="0" sId="5" dxf="1">
      <nc r="A505">
        <v>4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</ndxf>
    </rcc>
    <rfmt sheetId="5" sqref="B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E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F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505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033" sId="5" ref="A505:XFD505" action="deleteRow">
    <rfmt sheetId="5" xfDxf="1" sqref="A505:XFD505" start="0" length="0"/>
    <rcc rId="0" sId="5" dxf="1">
      <nc r="A505">
        <v>5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</ndxf>
    </rcc>
    <rfmt sheetId="5" sqref="B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E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F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505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034" sId="5" ref="A505:XFD505" action="deleteRow">
    <rfmt sheetId="5" xfDxf="1" sqref="A505:XFD505" start="0" length="0"/>
    <rcc rId="0" sId="5" dxf="1">
      <nc r="A505">
        <v>6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</ndxf>
    </rcc>
    <rfmt sheetId="5" sqref="B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E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F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505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035" sId="5" ref="A505:XFD505" action="deleteRow">
    <rfmt sheetId="5" xfDxf="1" sqref="A505:XFD505" start="0" length="0"/>
    <rcc rId="0" sId="5" dxf="1">
      <nc r="A505">
        <v>7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</ndxf>
    </rcc>
    <rfmt sheetId="5" sqref="B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E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F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505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036" sId="5" ref="A505:XFD505" action="deleteRow">
    <rfmt sheetId="5" xfDxf="1" sqref="A505:XFD505" start="0" length="0"/>
    <rcc rId="0" sId="5" dxf="1">
      <nc r="A505">
        <v>8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</ndxf>
    </rcc>
    <rfmt sheetId="5" sqref="B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E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F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505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037" sId="5" ref="A505:XFD505" action="deleteRow">
    <rfmt sheetId="5" xfDxf="1" sqref="A505:XFD505" start="0" length="0"/>
    <rcc rId="0" sId="5" dxf="1">
      <nc r="A505">
        <v>9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</ndxf>
    </rcc>
    <rfmt sheetId="5" sqref="B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E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F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505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038" sId="5" ref="A505:XFD505" action="deleteRow">
    <rfmt sheetId="5" xfDxf="1" sqref="A505:XFD505" start="0" length="0"/>
    <rcc rId="0" sId="5" dxf="1">
      <nc r="A505">
        <v>10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</ndxf>
    </rcc>
    <rfmt sheetId="5" sqref="B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E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F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505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039" sId="5" ref="A505:XFD505" action="deleteRow">
    <rfmt sheetId="5" xfDxf="1" sqref="A505:XFD505" start="0" length="0"/>
    <rcc rId="0" sId="5" dxf="1">
      <nc r="A505">
        <v>11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</ndxf>
    </rcc>
    <rfmt sheetId="5" sqref="B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E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F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505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040" sId="5" ref="A505:XFD505" action="deleteRow">
    <rfmt sheetId="5" xfDxf="1" sqref="A505:XFD505" start="0" length="0"/>
    <rcc rId="0" sId="5" dxf="1">
      <nc r="A505">
        <v>12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</ndxf>
    </rcc>
    <rfmt sheetId="5" sqref="B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E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F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505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041" sId="5" ref="A505:XFD505" action="deleteRow">
    <rfmt sheetId="5" xfDxf="1" sqref="A505:XFD505" start="0" length="0"/>
    <rcc rId="0" sId="5" dxf="1">
      <nc r="A505">
        <v>13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</ndxf>
    </rcc>
    <rfmt sheetId="5" sqref="B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E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F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505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042" sId="5" ref="A505:XFD505" action="deleteRow">
    <rfmt sheetId="5" xfDxf="1" sqref="A505:XFD505" start="0" length="0"/>
    <rcc rId="0" sId="5" dxf="1">
      <nc r="A505">
        <v>14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</ndxf>
    </rcc>
    <rfmt sheetId="5" sqref="B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E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F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505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043" sId="5" ref="A505:XFD505" action="deleteRow">
    <rfmt sheetId="5" xfDxf="1" sqref="A505:XFD505" start="0" length="0"/>
    <rcc rId="0" sId="5" dxf="1">
      <nc r="A505">
        <v>15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</ndxf>
    </rcc>
    <rfmt sheetId="5" sqref="B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E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F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505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044" sId="5" ref="A505:XFD505" action="deleteRow">
    <rfmt sheetId="5" xfDxf="1" sqref="A505:XFD505" start="0" length="0"/>
    <rcc rId="0" sId="5" dxf="1">
      <nc r="A505">
        <v>16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</ndxf>
    </rcc>
    <rfmt sheetId="5" sqref="B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E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F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505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045" sId="5" ref="A505:XFD505" action="deleteRow">
    <rfmt sheetId="5" xfDxf="1" sqref="A505:XFD505" start="0" length="0"/>
    <rcc rId="0" sId="5" dxf="1">
      <nc r="A505">
        <v>17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</ndxf>
    </rcc>
    <rfmt sheetId="5" sqref="B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E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F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505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046" sId="5" ref="A505:XFD505" action="deleteRow">
    <rfmt sheetId="5" xfDxf="1" sqref="A505:XFD505" start="0" length="0"/>
    <rcc rId="0" sId="5" dxf="1">
      <nc r="A505">
        <v>18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</ndxf>
    </rcc>
    <rfmt sheetId="5" sqref="B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E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F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505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047" sId="5" ref="A505:XFD505" action="deleteRow">
    <rfmt sheetId="5" xfDxf="1" sqref="A505:XFD505" start="0" length="0"/>
    <rcc rId="0" sId="5" dxf="1">
      <nc r="A505">
        <v>19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</ndxf>
    </rcc>
    <rfmt sheetId="5" sqref="B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E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F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505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048" sId="5" ref="A505:XFD505" action="deleteRow">
    <rfmt sheetId="5" xfDxf="1" sqref="A505:XFD505" start="0" length="0"/>
    <rcc rId="0" sId="5" dxf="1">
      <nc r="A505">
        <v>20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</ndxf>
    </rcc>
    <rfmt sheetId="5" sqref="B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E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F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505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049" sId="5" ref="A505:XFD505" action="deleteRow">
    <rfmt sheetId="5" xfDxf="1" sqref="A505:XFD505" start="0" length="0"/>
    <rfmt sheetId="5" sqref="A505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</dxf>
    </rfmt>
    <rfmt sheetId="5" sqref="B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E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F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505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050" sId="5" ref="A505:XFD505" action="deleteRow">
    <rfmt sheetId="5" xfDxf="1" sqref="A505:XFD505" start="0" length="0"/>
    <rfmt sheetId="5" sqref="A505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</dxf>
    </rfmt>
    <rfmt sheetId="5" sqref="B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E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F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505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051" sId="5" ref="A505:XFD505" action="deleteRow">
    <rfmt sheetId="5" xfDxf="1" sqref="A505:XFD505" start="0" length="0"/>
    <rfmt sheetId="5" sqref="A505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</dxf>
    </rfmt>
    <rfmt sheetId="5" sqref="H505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052" sId="5" ref="A505:XFD505" action="deleteRow">
    <rfmt sheetId="5" xfDxf="1" sqref="A505:XFD505" start="0" length="0"/>
    <rfmt sheetId="5" sqref="A505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</dxf>
    </rfmt>
    <rfmt sheetId="5" sqref="H505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053" sId="5" ref="A505:XFD505" action="deleteRow">
    <rfmt sheetId="5" xfDxf="1" sqref="A505:XFD505" start="0" length="0"/>
    <rfmt sheetId="5" sqref="A505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</dxf>
    </rfmt>
    <rfmt sheetId="5" sqref="H505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054" sId="5" ref="A505:XFD505" action="deleteRow">
    <rfmt sheetId="5" xfDxf="1" sqref="A505:XFD505" start="0" length="0"/>
    <rfmt sheetId="5" sqref="A505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</dxf>
    </rfmt>
    <rfmt sheetId="5" sqref="H505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055" sId="5" ref="A505:XFD505" action="deleteRow">
    <rfmt sheetId="5" xfDxf="1" sqref="A505:XFD505" start="0" length="0"/>
    <rfmt sheetId="5" sqref="A505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</dxf>
    </rfmt>
    <rfmt sheetId="5" sqref="H505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056" sId="5" ref="A505:XFD505" action="deleteRow">
    <rfmt sheetId="5" xfDxf="1" sqref="A505:XFD505" start="0" length="0"/>
  </rrc>
  <rrc rId="12057" sId="5" ref="A505:XFD505" action="deleteRow">
    <rfmt sheetId="5" xfDxf="1" sqref="A505:XFD505" start="0" length="0"/>
  </rrc>
  <rrc rId="12058" sId="5" ref="A505:XFD505" action="deleteRow">
    <rfmt sheetId="5" xfDxf="1" sqref="A505:XFD505" start="0" length="0"/>
  </rrc>
  <rrc rId="12059" sId="5" ref="A505:XFD505" action="deleteRow">
    <rfmt sheetId="5" xfDxf="1" sqref="A505:XFD505" start="0" length="0"/>
  </rrc>
  <rrc rId="12060" sId="5" ref="A505:XFD505" action="deleteRow">
    <rfmt sheetId="5" xfDxf="1" sqref="A505:XFD505" start="0" length="0"/>
  </rrc>
  <rrc rId="12061" sId="5" ref="A505:XFD505" action="deleteRow">
    <rfmt sheetId="5" xfDxf="1" sqref="A505:XFD505" start="0" length="0"/>
  </rrc>
  <rrc rId="12062" sId="5" ref="A505:XFD505" action="deleteRow">
    <rfmt sheetId="5" xfDxf="1" sqref="A505:XFD505" start="0" length="0"/>
  </rrc>
  <rrc rId="12063" sId="5" ref="A505:XFD505" action="deleteRow">
    <rfmt sheetId="5" xfDxf="1" sqref="A505:XFD505" start="0" length="0"/>
  </rrc>
  <rrc rId="12064" sId="5" ref="A505:XFD505" action="deleteRow">
    <rfmt sheetId="5" xfDxf="1" sqref="A505:XFD505" start="0" length="0"/>
  </rrc>
  <rrc rId="12065" sId="5" ref="A505:XFD505" action="deleteRow">
    <rfmt sheetId="5" xfDxf="1" sqref="A505:XFD505" start="0" length="0"/>
  </rrc>
  <rrc rId="12066" sId="5" ref="A505:XFD505" action="deleteRow">
    <rfmt sheetId="5" xfDxf="1" sqref="A505:XFD505" start="0" length="0"/>
  </rrc>
  <rrc rId="12067" sId="5" ref="A505:XFD505" action="deleteRow">
    <rfmt sheetId="5" xfDxf="1" sqref="A505:XFD505" start="0" length="0"/>
  </rrc>
  <rrc rId="12068" sId="5" ref="A505:XFD505" action="deleteRow">
    <rfmt sheetId="5" xfDxf="1" sqref="A505:XFD505" start="0" length="0"/>
  </rrc>
</revisions>
</file>

<file path=xl/revisions/revisionLog8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m rId="12069" sheetId="5" source="I426:I429" destination="H426:H429" sourceSheetId="5">
    <rfmt sheetId="5" sqref="H426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427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428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429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cv guid="{6DE08AC6-364D-41DA-BBF2-05E02A4870BC}" action="delete"/>
  <rdn rId="0" localSheetId="5" customView="1" name="Z_6DE08AC6_364D_41DA_BBF2_05E02A4870BC_.wvu.FilterData" hidden="1" oldHidden="1">
    <formula>'black and white print'!$D$1:$D$1380</formula>
    <oldFormula>'black and white print'!$D$1:$D$1380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8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073" sId="5">
    <oc r="H429">
      <v>800</v>
    </oc>
    <nc r="H429">
      <v>700</v>
    </nc>
  </rcc>
  <rcc rId="12074" sId="5">
    <nc r="I429">
      <v>800</v>
    </nc>
  </rcc>
  <rcc rId="12075" sId="5">
    <nc r="I430">
      <v>650</v>
    </nc>
  </rcc>
  <rcc rId="12076" sId="5">
    <nc r="I431">
      <v>550</v>
    </nc>
  </rcc>
  <rcc rId="12077" sId="5">
    <nc r="I432">
      <v>700</v>
    </nc>
  </rcc>
  <rcc rId="12078" sId="5">
    <nc r="I433">
      <v>900</v>
    </nc>
  </rcc>
  <rcc rId="12079" sId="5">
    <nc r="I434">
      <v>1000</v>
    </nc>
  </rcc>
  <rcc rId="12080" sId="5">
    <nc r="I435">
      <v>1200</v>
    </nc>
  </rcc>
  <rcc rId="12081" sId="5">
    <nc r="I436">
      <v>650</v>
    </nc>
  </rcc>
  <rcc rId="12082" sId="5">
    <nc r="H437">
      <v>800</v>
    </nc>
  </rcc>
  <rcc rId="12083" sId="5">
    <nc r="H439">
      <v>500</v>
    </nc>
  </rcc>
  <rcc rId="12084" sId="5">
    <nc r="H440">
      <v>550</v>
    </nc>
  </rcc>
  <rcc rId="12085" sId="5">
    <nc r="H441">
      <v>500</v>
    </nc>
  </rcc>
  <rcc rId="12086" sId="5">
    <nc r="H442">
      <v>500</v>
    </nc>
  </rcc>
  <rcc rId="12087" sId="5">
    <nc r="H443">
      <v>350</v>
    </nc>
  </rcc>
  <rcc rId="12088" sId="5">
    <oc r="I443">
      <v>900</v>
    </oc>
    <nc r="I443">
      <v>500</v>
    </nc>
  </rcc>
  <rcc rId="12089" sId="5">
    <nc r="H444">
      <v>500</v>
    </nc>
  </rcc>
  <rcc rId="12090" sId="5">
    <nc r="H446">
      <v>500</v>
    </nc>
  </rcc>
  <rcc rId="12091" sId="5">
    <nc r="H447">
      <v>600</v>
    </nc>
  </rcc>
  <rcc rId="12092" sId="5">
    <nc r="H448">
      <v>650</v>
    </nc>
  </rcc>
  <rcc rId="12093" sId="5">
    <nc r="H449">
      <v>650</v>
    </nc>
  </rcc>
  <rcc rId="12094" sId="5">
    <nc r="H450">
      <v>600</v>
    </nc>
  </rcc>
  <rcc rId="12095" sId="5">
    <nc r="H451">
      <v>700</v>
    </nc>
  </rcc>
  <rcc rId="12096" sId="5">
    <nc r="H452">
      <v>750</v>
    </nc>
  </rcc>
  <rcc rId="12097" sId="5">
    <nc r="H453">
      <v>800</v>
    </nc>
  </rcc>
  <rcc rId="12098" sId="5">
    <nc r="H454">
      <v>600</v>
    </nc>
  </rcc>
  <rcc rId="12099" sId="5">
    <nc r="H455">
      <v>500</v>
    </nc>
  </rcc>
  <rcc rId="12100" sId="5">
    <nc r="H456">
      <v>800</v>
    </nc>
  </rcc>
  <rcc rId="12101" sId="5">
    <nc r="H457">
      <v>450</v>
    </nc>
  </rcc>
  <rcc rId="12102" sId="5">
    <nc r="H458">
      <v>600</v>
    </nc>
  </rcc>
  <rcc rId="12103" sId="5">
    <nc r="H461">
      <v>550</v>
    </nc>
  </rcc>
  <rcc rId="12104" sId="5">
    <nc r="H460">
      <v>400</v>
    </nc>
  </rcc>
  <rcc rId="12105" sId="5">
    <nc r="H459">
      <v>350</v>
    </nc>
  </rcc>
  <rcc rId="12106" sId="5">
    <nc r="H462">
      <v>700</v>
    </nc>
  </rcc>
  <rcc rId="12107" sId="5">
    <nc r="H463">
      <v>350</v>
    </nc>
  </rcc>
</revisions>
</file>

<file path=xl/revisions/revisionLog8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108" sId="5">
    <nc r="H438">
      <v>500</v>
    </nc>
  </rcc>
  <rcc rId="12109" sId="5">
    <nc r="H445">
      <v>450</v>
    </nc>
  </rcc>
  <rcmt sheetId="5" cell="H435" guid="{00000000-0000-0000-0000-000000000000}" action="delete" author="Windows User"/>
  <rcmt sheetId="5" cell="H437" guid="{00000000-0000-0000-0000-000000000000}" action="delete" author="Windows User"/>
  <rcmt sheetId="5" cell="H439" guid="{00000000-0000-0000-0000-000000000000}" action="delete" author="Windows User"/>
  <rcmt sheetId="5" cell="H436" guid="{00000000-0000-0000-0000-000000000000}" action="delete" author="Windows User"/>
  <rcmt sheetId="5" cell="H442" guid="{00000000-0000-0000-0000-000000000000}" action="delete" author="Windows User"/>
  <rcmt sheetId="5" cell="H443" guid="{00000000-0000-0000-0000-000000000000}" action="delete" author="Windows User"/>
  <rcmt sheetId="5" cell="H447" guid="{00000000-0000-0000-0000-000000000000}" action="delete" author="Windows User"/>
  <rcmt sheetId="5" cell="H468" guid="{00000000-0000-0000-0000-000000000000}" action="delete" author="Windows User"/>
  <rcmt sheetId="5" cell="H426" guid="{CA593997-420F-4650-B44F-762CB6BD7E63}" author="Windows User" newLength="33"/>
  <rcmt sheetId="5" cell="H427" guid="{DC739B0B-A568-4A16-875B-F95DCF80E3B0}" author="Windows User" newLength="33"/>
  <rcmt sheetId="5" cell="H428" guid="{9241FB84-CFE0-4C10-B42F-DFADEA8F1CE6}" author="Windows User" newLength="33"/>
  <rcmt sheetId="5" cell="H429" guid="{FC200AB8-E5C0-4EAA-8527-80A554084782}" author="Windows User" newLength="33"/>
  <rcmt sheetId="5" cell="H430" guid="{247D4C12-098D-466D-B8EB-25FA5C650FCE}" author="Windows User" newLength="33"/>
  <rcmt sheetId="5" cell="H431" guid="{7AF88617-53BA-4DCA-A4D4-AC6E644BC732}" author="Windows User" newLength="33"/>
  <rcmt sheetId="5" cell="H432" guid="{175C3CB4-01B4-4F5A-9652-3D43DD03BF0C}" author="Windows User" newLength="33"/>
  <rcmt sheetId="5" cell="H433" guid="{A8F455D8-7623-47C4-A900-89861DA92D4F}" author="Windows User" newLength="33"/>
  <rcmt sheetId="5" cell="H434" guid="{6FEC26F1-49A4-44F5-94D9-1DAB69C26897}" author="Windows User" newLength="33"/>
  <rcmt sheetId="5" cell="H435" guid="{C4DE50F1-72B6-4580-9C76-AC74F1E22065}" author="Windows User" newLength="33"/>
  <rcmt sheetId="5" cell="H436" guid="{966EE274-2988-4B68-9654-8E4CCC20BE3E}" author="Windows User" newLength="33"/>
  <rcmt sheetId="5" cell="H437" guid="{73A53188-CE47-401A-B2BD-7C6018F4DC41}" author="Windows User" newLength="33"/>
  <rcmt sheetId="5" cell="H438" guid="{7266F99A-9703-4C7C-B08E-BEEFA15626EA}" author="Windows User" newLength="33"/>
  <rcmt sheetId="5" cell="H439" guid="{BD96311C-095F-4283-A202-8B46045F4B02}" author="Windows User" newLength="33"/>
  <rcmt sheetId="5" cell="H440" guid="{68451DF3-6147-4C0A-AB54-33EE101FA371}" author="Windows User" newLength="33"/>
  <rcmt sheetId="5" cell="H441" guid="{6C8BFC89-597D-44E6-B40D-F86986EF3B47}" author="Windows User" newLength="33"/>
  <rcmt sheetId="5" cell="H442" guid="{AB75B9BA-1FD5-4226-8D6E-97ED8F1DCB20}" author="Windows User" newLength="33"/>
  <rcmt sheetId="5" cell="H443" guid="{45119FB7-32DB-4AE1-B5C0-952845B55F95}" author="Windows User" newLength="33"/>
  <rcmt sheetId="5" cell="H444" guid="{D8300FE7-3460-48DD-A2B4-C13BC142B4E6}" author="Windows User" newLength="33"/>
  <rcmt sheetId="5" cell="H445" guid="{2FA4D7CD-0E4A-4A9E-B6E9-3122BB9CFA32}" author="Windows User" newLength="33"/>
  <rcmt sheetId="5" cell="H446" guid="{FB307C80-C7CE-42B2-BA1B-C14F1484AABA}" author="Windows User" newLength="33"/>
  <rcmt sheetId="5" cell="H447" guid="{E0FD29D7-1ABD-442E-9117-E1AC86455DFC}" author="Windows User" newLength="33"/>
  <rcmt sheetId="5" cell="H448" guid="{1A492CA2-C364-4497-AB0D-ECC1F54EDAD7}" author="Windows User" newLength="33"/>
  <rcmt sheetId="5" cell="H449" guid="{E21C60F7-EB0A-45AC-BD3A-D12126D15BCB}" author="Windows User" newLength="33"/>
  <rcmt sheetId="5" cell="H450" guid="{D6637BF1-2CF0-4710-94A0-E538B98A20D7}" author="Windows User" newLength="33"/>
  <rcmt sheetId="5" cell="H451" guid="{CCA4F294-0EF8-4DDA-91E0-8AB8C97140EA}" author="Windows User" newLength="33"/>
  <rcmt sheetId="5" cell="H452" guid="{4CB2EE7C-BFD5-48DB-936B-21735DC65059}" author="Windows User" newLength="33"/>
  <rcmt sheetId="5" cell="H453" guid="{18067CCB-B4BE-4A51-8129-9DA946961809}" author="Windows User" newLength="33"/>
  <rcmt sheetId="5" cell="H454" guid="{EA52EE22-2DC4-4A74-9E57-B11EDCCF2BAB}" author="Windows User" newLength="33"/>
  <rcmt sheetId="5" cell="H455" guid="{75C38F6C-BFE5-4C16-935A-5E45FAC3FE73}" author="Windows User" newLength="33"/>
  <rcmt sheetId="5" cell="H456" guid="{15FE1D71-0D9D-488C-9662-CC0D2F8257AF}" author="Windows User" newLength="33"/>
  <rcmt sheetId="5" cell="H457" guid="{7002A17A-3334-4A7F-87EE-E91CD9CAB74C}" author="Windows User" newLength="33"/>
  <rcmt sheetId="5" cell="H458" guid="{52E80678-C73C-4137-8C48-7F41B7461B3A}" author="Windows User" newLength="33"/>
  <rcmt sheetId="5" cell="H459" guid="{6A324006-2A68-4939-9B1B-4B1EE6C66C06}" author="Windows User" newLength="33"/>
  <rcmt sheetId="5" cell="H460" guid="{2F526544-7A2F-4DFC-8112-74655E03C73D}" author="Windows User" newLength="33"/>
  <rcmt sheetId="5" cell="H461" guid="{467F54C9-AF14-4F85-92AD-9942924BD2FD}" author="Windows User" newLength="33"/>
  <rcmt sheetId="5" cell="H462" guid="{E5470EEC-123E-4240-9A80-E6E8EF585CD3}" author="Windows User" newLength="33"/>
  <rcmt sheetId="5" cell="H463" guid="{CD11BF7A-9C72-48A5-B128-297A287EA9D0}" author="Windows User" newLength="33"/>
  <rcmt sheetId="5" cell="H464" guid="{22122079-F726-4B7B-85FA-3F3C9F07B7E0}" author="Windows User" newLength="33"/>
  <rcmt sheetId="5" cell="H465" guid="{694BFAF6-E09A-41FB-A9C7-4C1EC2642388}" author="Windows User" newLength="33"/>
  <rcmt sheetId="5" cell="H466" guid="{D952FB54-1D9C-4C9F-97AD-8AF84401EFA0}" author="Windows User" newLength="33"/>
  <rcmt sheetId="5" cell="H467" guid="{0F9F49EA-2F11-4E20-9F8C-25A08E4473F9}" author="Windows User" newLength="33"/>
  <rcmt sheetId="5" cell="H468" guid="{8B737184-19F5-4A23-9C30-D00E81D20EF9}" author="Windows User" newLength="33"/>
</revisions>
</file>

<file path=xl/revisions/revisionLog8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6DE08AC6-364D-41DA-BBF2-05E02A4870BC}" action="delete"/>
  <rdn rId="0" localSheetId="5" customView="1" name="Z_6DE08AC6_364D_41DA_BBF2_05E02A4870BC_.wvu.FilterData" hidden="1" oldHidden="1">
    <formula>'black and white print'!$D$1:$D$1380</formula>
    <oldFormula>'black and white print'!$D$1:$D$1380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8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113" sId="5">
    <oc r="E385">
      <v>8</v>
    </oc>
    <nc r="E385">
      <v>7</v>
    </nc>
  </rcc>
  <rcc rId="12114" sId="5">
    <oc r="F385">
      <v>8</v>
    </oc>
    <nc r="F385">
      <v>7</v>
    </nc>
  </rcc>
  <rcc rId="12115" sId="5">
    <oc r="E404">
      <v>17</v>
    </oc>
    <nc r="E404">
      <v>16</v>
    </nc>
  </rcc>
  <rcc rId="12116" sId="5">
    <oc r="F404">
      <v>17</v>
    </oc>
    <nc r="F404">
      <v>16</v>
    </nc>
  </rcc>
  <rcmt sheetId="5" cell="H404" guid="{00000000-0000-0000-0000-000000000000}" action="delete" author="Windows User"/>
  <rcc rId="12117" sId="5">
    <oc r="E394">
      <v>1</v>
    </oc>
    <nc r="E394">
      <v>0</v>
    </nc>
  </rcc>
  <rcc rId="12118" sId="5">
    <oc r="F394">
      <v>1</v>
    </oc>
    <nc r="F394">
      <v>0</v>
    </nc>
  </rcc>
  <rcc rId="12119" sId="5">
    <oc r="E396">
      <v>10</v>
    </oc>
    <nc r="E396">
      <v>9</v>
    </nc>
  </rcc>
  <rcc rId="12120" sId="5">
    <oc r="F396">
      <v>10</v>
    </oc>
    <nc r="F396">
      <v>9</v>
    </nc>
  </rcc>
  <rcmt sheetId="5" cell="H396" guid="{00000000-0000-0000-0000-000000000000}" action="delete" author="Windows User"/>
  <rcc rId="12121" sId="5">
    <oc r="E201">
      <v>6</v>
    </oc>
    <nc r="E201">
      <v>5</v>
    </nc>
  </rcc>
  <rcc rId="12122" sId="5">
    <oc r="F201">
      <v>6</v>
    </oc>
    <nc r="F201">
      <v>5</v>
    </nc>
  </rcc>
  <rcmt sheetId="5" cell="H201" guid="{00000000-0000-0000-0000-000000000000}" action="delete" author="Windows User"/>
  <rcmt sheetId="5" cell="H411" guid="{00000000-0000-0000-0000-000000000000}" action="delete" author="Windows User"/>
  <rcc rId="12123" sId="5">
    <oc r="E409">
      <v>6</v>
    </oc>
    <nc r="E409">
      <v>5</v>
    </nc>
  </rcc>
  <rcc rId="12124" sId="5">
    <oc r="F409">
      <v>6</v>
    </oc>
    <nc r="F409">
      <v>5</v>
    </nc>
  </rcc>
  <rcmt sheetId="5" cell="H409" guid="{00000000-0000-0000-0000-000000000000}" action="delete" author="Windows User"/>
  <rcc rId="12125" sId="5">
    <oc r="E408">
      <v>13</v>
    </oc>
    <nc r="E408">
      <v>12</v>
    </nc>
  </rcc>
  <rcc rId="12126" sId="5">
    <oc r="F408">
      <v>13</v>
    </oc>
    <nc r="F408">
      <v>12</v>
    </nc>
  </rcc>
  <rcmt sheetId="5" cell="H408" guid="{00000000-0000-0000-0000-000000000000}" action="delete" author="Windows User"/>
  <rcc rId="12127" sId="5">
    <oc r="E411">
      <v>13</v>
    </oc>
    <nc r="E411">
      <v>10</v>
    </nc>
  </rcc>
  <rcc rId="12128" sId="5">
    <oc r="F411">
      <v>13</v>
    </oc>
    <nc r="F411">
      <v>10</v>
    </nc>
  </rcc>
  <rcc rId="12129" sId="5">
    <oc r="E247">
      <v>2</v>
    </oc>
    <nc r="E247">
      <v>1</v>
    </nc>
  </rcc>
  <rcc rId="12130" sId="5">
    <oc r="F247">
      <v>2</v>
    </oc>
    <nc r="F247">
      <v>1</v>
    </nc>
  </rcc>
  <rcmt sheetId="5" cell="H247" guid="{00000000-0000-0000-0000-000000000000}" action="delete" author="Windows User"/>
  <rcc rId="12131" sId="5">
    <oc r="E15">
      <v>3</v>
    </oc>
    <nc r="E15">
      <v>2</v>
    </nc>
  </rcc>
  <rcc rId="12132" sId="5">
    <oc r="F15">
      <v>3</v>
    </oc>
    <nc r="F15">
      <v>2</v>
    </nc>
  </rcc>
  <rcmt sheetId="5" cell="H15" guid="{00000000-0000-0000-0000-000000000000}" action="delete" author="Windows User"/>
  <rcc rId="12133" sId="5">
    <oc r="E341">
      <v>5</v>
    </oc>
    <nc r="E341">
      <v>4</v>
    </nc>
  </rcc>
  <rcc rId="12134" sId="5">
    <oc r="F341">
      <v>5</v>
    </oc>
    <nc r="F341">
      <v>4</v>
    </nc>
  </rcc>
  <rcmt sheetId="5" cell="H341" guid="{00000000-0000-0000-0000-000000000000}" action="delete" author="Windows User"/>
  <rcc rId="12135" sId="5">
    <oc r="E14">
      <v>5</v>
    </oc>
    <nc r="E14">
      <v>4</v>
    </nc>
  </rcc>
  <rcc rId="12136" sId="5">
    <oc r="F14">
      <v>5</v>
    </oc>
    <nc r="F14">
      <v>4</v>
    </nc>
  </rcc>
  <rcmt sheetId="5" cell="H14" guid="{00000000-0000-0000-0000-000000000000}" action="delete" author="Windows User"/>
  <rcc rId="12137" sId="5">
    <oc r="E349">
      <v>1</v>
    </oc>
    <nc r="E349">
      <v>0</v>
    </nc>
  </rcc>
  <rcc rId="12138" sId="5">
    <oc r="F349">
      <v>1</v>
    </oc>
    <nc r="F349">
      <v>0</v>
    </nc>
  </rcc>
  <rcmt sheetId="5" cell="H349" guid="{00000000-0000-0000-0000-000000000000}" action="delete" author="Windows User"/>
  <rcmt sheetId="5" cell="H349" guid="{7624177B-E107-4A16-8A6A-25F13EA94942}" author="Windows User" newLength="33"/>
</revisions>
</file>

<file path=xl/revisions/revisionLog8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139" sId="5">
    <oc r="E351">
      <v>2</v>
    </oc>
    <nc r="E351">
      <v>1</v>
    </nc>
  </rcc>
  <rcc rId="12140" sId="5">
    <oc r="F351">
      <v>2</v>
    </oc>
    <nc r="F351">
      <v>1</v>
    </nc>
  </rcc>
  <rcmt sheetId="5" cell="H351" guid="{00000000-0000-0000-0000-000000000000}" action="delete" author="Windows User"/>
  <rcc rId="12141" sId="5">
    <oc r="H351">
      <v>2100</v>
    </oc>
    <nc r="H351"/>
  </rcc>
  <rcmt sheetId="5" cell="H351" guid="{6959F98E-E494-479E-9C88-7F9EFA3A41E2}" author="Windows User" newLength="33"/>
</revisions>
</file>

<file path=xl/revisions/revisionLog8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341" guid="{00000000-0000-0000-0000-000000000000}" action="delete" author="Windows User"/>
</revisions>
</file>

<file path=xl/revisions/revisionLog8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142" sId="5">
    <oc r="E332">
      <v>1</v>
    </oc>
    <nc r="E332">
      <v>0</v>
    </nc>
  </rcc>
  <rcc rId="12143" sId="5">
    <oc r="F332">
      <v>1</v>
    </oc>
    <nc r="F332">
      <v>0</v>
    </nc>
  </rcc>
  <rcmt sheetId="5" cell="H332" guid="{00000000-0000-0000-0000-000000000000}" action="delete" author="Windows User"/>
  <rcc rId="12144" sId="5">
    <oc r="E408">
      <v>12</v>
    </oc>
    <nc r="E408">
      <v>11</v>
    </nc>
  </rcc>
  <rcc rId="12145" sId="5">
    <oc r="F408">
      <v>12</v>
    </oc>
    <nc r="F408">
      <v>11</v>
    </nc>
  </rcc>
  <rcmt sheetId="5" cell="H408" guid="{00000000-0000-0000-0000-000000000000}" action="delete" author="Windows User"/>
  <rcmt sheetId="5" cell="H341" guid="{00000000-0000-0000-0000-000000000000}" action="delete" author="Windows User"/>
  <rcc rId="12146" sId="5">
    <oc r="E341">
      <v>4</v>
    </oc>
    <nc r="E341">
      <v>1</v>
    </nc>
  </rcc>
  <rcc rId="12147" sId="5">
    <oc r="F341">
      <v>4</v>
    </oc>
    <nc r="F341">
      <v>1</v>
    </nc>
  </rcc>
  <rcmt sheetId="5" cell="H341" guid="{00000000-0000-0000-0000-000000000000}" action="delete" author="Windows User"/>
  <rcc rId="12148" sId="5">
    <oc r="E178">
      <v>1</v>
    </oc>
    <nc r="E178">
      <v>0</v>
    </nc>
  </rcc>
  <rcc rId="12149" sId="5">
    <oc r="F178">
      <v>1</v>
    </oc>
    <nc r="F178">
      <v>0</v>
    </nc>
  </rcc>
  <rcmt sheetId="5" cell="H178" guid="{00000000-0000-0000-0000-000000000000}" action="delete" author="Windows User"/>
  <rcc rId="12150" sId="5">
    <oc r="E348">
      <v>2</v>
    </oc>
    <nc r="E348">
      <v>1</v>
    </nc>
  </rcc>
  <rcc rId="12151" sId="5">
    <oc r="F348">
      <v>2</v>
    </oc>
    <nc r="F348">
      <v>1</v>
    </nc>
  </rcc>
  <rcmt sheetId="5" cell="H348" guid="{00000000-0000-0000-0000-000000000000}" action="delete" author="Windows User"/>
  <rcmt sheetId="5" cell="H178" guid="{4641684D-0DFE-46B8-8711-66D1F26E26B9}" author="Windows User" newLength="31"/>
  <rcmt sheetId="5" cell="H341" guid="{1B35A9F4-2444-4644-9AC3-8A376498F934}" author="Windows User" newLength="33"/>
  <rcmt sheetId="5" cell="H348" guid="{27014FF9-304E-4E73-ADFF-A3B1152A52D1}" author="Windows User" newLength="33"/>
  <rcmt sheetId="5" cell="H408" guid="{049621C0-D389-4536-8E3C-92E2AF43C175}" author="Windows User" newLength="32"/>
</revisions>
</file>

<file path=xl/revisions/revisionLog8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628" sId="5" ref="A294:XFD294" action="insertRow"/>
  <rcc rId="629" sId="5">
    <oc r="A293" t="inlineStr">
      <is>
        <t>216B</t>
      </is>
    </oc>
    <nc r="A293" t="inlineStr">
      <is>
        <t>216C</t>
      </is>
    </nc>
  </rcc>
  <rcc rId="630" sId="5">
    <nc r="A294" t="inlineStr">
      <is>
        <t>216D</t>
      </is>
    </nc>
  </rcc>
  <rcc rId="631" sId="5">
    <nc r="B294" t="inlineStr">
      <is>
        <t>G6</t>
      </is>
    </nc>
  </rcc>
  <rcc rId="632" sId="5">
    <nc r="C294" t="inlineStr">
      <is>
        <t>Motorolla</t>
      </is>
    </nc>
  </rcc>
  <rcc rId="633" sId="5">
    <nc r="D294" t="inlineStr">
      <is>
        <t>Battery</t>
      </is>
    </nc>
  </rcc>
  <rcc rId="634" sId="5">
    <nc r="E294">
      <v>1</v>
    </nc>
  </rcc>
  <rcc rId="635" sId="5">
    <nc r="F294">
      <v>1</v>
    </nc>
  </rcc>
  <rcc rId="636" sId="5">
    <nc r="G294">
      <f>(F294-E294)</f>
    </nc>
  </rcc>
  <rrc rId="637" sId="5" ref="A295:XFD295" action="insertRow"/>
  <rcc rId="638" sId="5">
    <nc r="A295" t="inlineStr">
      <is>
        <t>216E</t>
      </is>
    </nc>
  </rcc>
  <rcc rId="639" sId="5">
    <nc r="B295" t="inlineStr">
      <is>
        <t>G4+</t>
      </is>
    </nc>
  </rcc>
  <rcc rId="640" sId="5">
    <nc r="C295" t="inlineStr">
      <is>
        <t>Motorolla</t>
      </is>
    </nc>
  </rcc>
  <rcc rId="641" sId="5">
    <nc r="D295" t="inlineStr">
      <is>
        <t>Battery</t>
      </is>
    </nc>
  </rcc>
  <rcc rId="642" sId="5">
    <nc r="E295">
      <v>1</v>
    </nc>
  </rcc>
  <rcc rId="643" sId="5">
    <nc r="F295">
      <v>1</v>
    </nc>
  </rcc>
  <rcc rId="644" sId="5">
    <nc r="G295">
      <f>(F295-E295)</f>
    </nc>
  </rcc>
</revisions>
</file>

<file path=xl/revisions/revisionLog8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152" sId="5">
    <oc r="E302">
      <v>4</v>
    </oc>
    <nc r="E302">
      <v>3</v>
    </nc>
  </rcc>
  <rcc rId="12153" sId="5">
    <oc r="F302">
      <v>4</v>
    </oc>
    <nc r="F302">
      <v>3</v>
    </nc>
  </rcc>
  <rcmt sheetId="5" cell="H302" guid="{00000000-0000-0000-0000-000000000000}" action="delete" author="Windows User"/>
</revisions>
</file>

<file path=xl/revisions/revisionLog8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6DE08AC6-364D-41DA-BBF2-05E02A4870BC}" action="delete"/>
  <rdn rId="0" localSheetId="5" customView="1" name="Z_6DE08AC6_364D_41DA_BBF2_05E02A4870BC_.wvu.FilterData" hidden="1" oldHidden="1">
    <formula>'black and white print'!$D$1:$D$1380</formula>
    <oldFormula>'black and white print'!$D$1:$D$1380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8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157" sId="5">
    <oc r="E292">
      <v>6</v>
    </oc>
    <nc r="E292">
      <v>5</v>
    </nc>
  </rcc>
  <rcc rId="12158" sId="5">
    <oc r="F292">
      <v>6</v>
    </oc>
    <nc r="F292">
      <v>5</v>
    </nc>
  </rcc>
  <rcmt sheetId="5" cell="H292" guid="{00000000-0000-0000-0000-000000000000}" action="delete" author="Windows User"/>
  <rcc rId="12159" sId="5">
    <oc r="E224">
      <v>2</v>
    </oc>
    <nc r="E224">
      <v>1</v>
    </nc>
  </rcc>
  <rcc rId="12160" sId="5">
    <oc r="F224">
      <v>2</v>
    </oc>
    <nc r="F224">
      <v>1</v>
    </nc>
  </rcc>
  <rcmt sheetId="5" cell="H224" guid="{00000000-0000-0000-0000-000000000000}" action="delete" author="Windows User"/>
  <rcc rId="12161" sId="5">
    <oc r="E247">
      <v>1</v>
    </oc>
    <nc r="E247">
      <v>0</v>
    </nc>
  </rcc>
  <rcc rId="12162" sId="5">
    <oc r="F247">
      <v>1</v>
    </oc>
    <nc r="F247">
      <v>0</v>
    </nc>
  </rcc>
  <rcmt sheetId="5" cell="H247" guid="{00000000-0000-0000-0000-000000000000}" action="delete" author="Windows User"/>
  <rcc rId="12163" sId="5">
    <oc r="E182">
      <v>2</v>
    </oc>
    <nc r="E182">
      <v>1</v>
    </nc>
  </rcc>
  <rcc rId="12164" sId="5">
    <oc r="F182">
      <v>2</v>
    </oc>
    <nc r="F182">
      <v>1</v>
    </nc>
  </rcc>
  <rcmt sheetId="5" cell="H182" guid="{00000000-0000-0000-0000-000000000000}" action="delete" author="Windows User"/>
  <rcc rId="12165" sId="5">
    <oc r="E233">
      <v>2</v>
    </oc>
    <nc r="E233">
      <v>1</v>
    </nc>
  </rcc>
  <rcc rId="12166" sId="5">
    <oc r="F233">
      <v>2</v>
    </oc>
    <nc r="F233">
      <v>1</v>
    </nc>
  </rcc>
  <rcmt sheetId="5" cell="H233" guid="{00000000-0000-0000-0000-000000000000}" action="delete" author="Windows User"/>
  <rcc rId="12167" sId="5">
    <oc r="E455">
      <v>1</v>
    </oc>
    <nc r="E455">
      <v>0</v>
    </nc>
  </rcc>
  <rcc rId="12168" sId="5">
    <oc r="F455">
      <v>1</v>
    </oc>
    <nc r="F455">
      <v>0</v>
    </nc>
  </rcc>
  <rcmt sheetId="5" cell="H455" guid="{00000000-0000-0000-0000-000000000000}" action="delete" author="Windows User"/>
  <rcmt sheetId="5" cell="H182" guid="{3CF8868A-4FD8-4309-8462-FD7157DFC7CA}" author="Windows User" newLength="33"/>
  <rcmt sheetId="5" cell="H224" guid="{0A779DE9-15DC-4D49-9EB1-7E9D1A5B087E}" author="Windows User" newLength="33"/>
  <rcmt sheetId="5" cell="H233" guid="{37CFA3AE-62B6-44C7-AC88-79DE1983A34B}" author="Windows User" newLength="33"/>
  <rcmt sheetId="5" cell="H247" guid="{EE4A61D2-E182-4A0D-A769-BE2FFE2600E8}" author="Windows User" newLength="33"/>
  <rcmt sheetId="5" cell="H292" guid="{34AC3B9D-5085-4FC7-8749-79FDBBC374A2}" author="Windows User" newLength="33"/>
  <rcmt sheetId="5" cell="B424" guid="{0E757AE4-9EC6-4A0B-9E75-EB9104AFE969}" author="Windows User" newLength="14"/>
  <rcmt sheetId="5" cell="H455" guid="{327D16F9-A678-41E9-8518-0673973D532B}" author="Windows User" newLength="33"/>
</revisions>
</file>

<file path=xl/revisions/revisionLog8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169" sId="5">
    <oc r="E316">
      <v>2</v>
    </oc>
    <nc r="E316">
      <v>1</v>
    </nc>
  </rcc>
  <rcc rId="12170" sId="5">
    <oc r="F316">
      <v>2</v>
    </oc>
    <nc r="F316">
      <v>1</v>
    </nc>
  </rcc>
  <rcmt sheetId="5" cell="H316" guid="{00000000-0000-0000-0000-000000000000}" action="delete" author="Windows User"/>
  <rcc rId="12171" sId="5">
    <oc r="E297">
      <v>2</v>
    </oc>
    <nc r="E297">
      <v>1</v>
    </nc>
  </rcc>
  <rcc rId="12172" sId="5">
    <oc r="F297">
      <v>2</v>
    </oc>
    <nc r="F297">
      <v>1</v>
    </nc>
  </rcc>
  <rcmt sheetId="5" cell="H297" guid="{00000000-0000-0000-0000-000000000000}" action="delete" author="Windows User"/>
  <rcmt sheetId="5" cell="H297" guid="{00000000-0000-0000-0000-000000000000}" action="delete" author="Windows User"/>
  <rcmt sheetId="5" cell="H240" guid="{00000000-0000-0000-0000-000000000000}" action="delete" author="Windows User"/>
  <rcc rId="12173" sId="5">
    <oc r="E240">
      <v>3</v>
    </oc>
    <nc r="E240">
      <v>1</v>
    </nc>
  </rcc>
  <rcc rId="12174" sId="5">
    <oc r="F240">
      <v>3</v>
    </oc>
    <nc r="F240">
      <v>1</v>
    </nc>
  </rcc>
  <rcc rId="12175" sId="5">
    <oc r="E408">
      <v>11</v>
    </oc>
    <nc r="E408">
      <v>10</v>
    </nc>
  </rcc>
  <rcc rId="12176" sId="5">
    <oc r="F408">
      <v>11</v>
    </oc>
    <nc r="F408">
      <v>10</v>
    </nc>
  </rcc>
  <rcmt sheetId="5" cell="H408" guid="{00000000-0000-0000-0000-000000000000}" action="delete" author="Windows User"/>
  <rcc rId="12177" sId="5">
    <oc r="E409">
      <v>5</v>
    </oc>
    <nc r="E409">
      <v>4</v>
    </nc>
  </rcc>
  <rcc rId="12178" sId="5">
    <oc r="F409">
      <v>5</v>
    </oc>
    <nc r="F409">
      <v>4</v>
    </nc>
  </rcc>
  <rcmt sheetId="5" cell="H409" guid="{00000000-0000-0000-0000-000000000000}" action="delete" author="Windows User"/>
  <rcc rId="12179" sId="5">
    <oc r="E386">
      <v>6</v>
    </oc>
    <nc r="E386">
      <v>5</v>
    </nc>
  </rcc>
  <rcc rId="12180" sId="5">
    <oc r="F386">
      <v>6</v>
    </oc>
    <nc r="F386">
      <v>5</v>
    </nc>
  </rcc>
  <rcc rId="12181" sId="5">
    <oc r="E292">
      <v>5</v>
    </oc>
    <nc r="E292">
      <v>4</v>
    </nc>
  </rcc>
  <rcc rId="12182" sId="5">
    <oc r="F292">
      <v>5</v>
    </oc>
    <nc r="F292">
      <v>4</v>
    </nc>
  </rcc>
  <rcmt sheetId="5" cell="H292" guid="{00000000-0000-0000-0000-000000000000}" action="delete" author="Windows User"/>
  <rcmt sheetId="5" cell="H292" guid="{98761253-3692-41C0-92D8-B4E5C67C3C98}" author="Windows User" newLength="33"/>
</revisions>
</file>

<file path=xl/revisions/revisionLog8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6DE08AC6-364D-41DA-BBF2-05E02A4870BC}" action="delete"/>
  <rdn rId="0" localSheetId="5" customView="1" name="Z_6DE08AC6_364D_41DA_BBF2_05E02A4870BC_.wvu.FilterData" hidden="1" oldHidden="1">
    <formula>'black and white print'!$D$1:$D$1380</formula>
    <oldFormula>'black and white print'!$D$1:$D$1380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8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186" sId="5">
    <oc r="E247">
      <v>0</v>
    </oc>
    <nc r="E247">
      <v>1</v>
    </nc>
  </rcc>
  <rcc rId="12187" sId="5">
    <oc r="F247">
      <v>0</v>
    </oc>
    <nc r="F247">
      <v>1</v>
    </nc>
  </rcc>
</revisions>
</file>

<file path=xl/revisions/revisionLog8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188" sId="5">
    <oc r="E247">
      <v>1</v>
    </oc>
    <nc r="E247">
      <v>0</v>
    </nc>
  </rcc>
  <rcc rId="12189" sId="5">
    <oc r="F247">
      <v>1</v>
    </oc>
    <nc r="F247">
      <v>0</v>
    </nc>
  </rcc>
  <rcmt sheetId="5" cell="H247" guid="{00000000-0000-0000-0000-000000000000}" action="delete" author="Windows User"/>
  <rcmt sheetId="5" cell="H247" guid="{C788F316-344F-4588-985F-71C15D72171A}" author="Windows User" newLength="33"/>
</revisions>
</file>

<file path=xl/revisions/revisionLog8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6DE08AC6-364D-41DA-BBF2-05E02A4870BC}" action="delete"/>
  <rdn rId="0" localSheetId="5" customView="1" name="Z_6DE08AC6_364D_41DA_BBF2_05E02A4870BC_.wvu.FilterData" hidden="1" oldHidden="1">
    <formula>'black and white print'!$D$1:$D$1380</formula>
    <oldFormula>'black and white print'!$D$1:$D$1380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8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6DE08AC6-364D-41DA-BBF2-05E02A4870BC}" action="delete"/>
  <rdn rId="0" localSheetId="5" customView="1" name="Z_6DE08AC6_364D_41DA_BBF2_05E02A4870BC_.wvu.FilterData" hidden="1" oldHidden="1">
    <formula>'black and white print'!$D$1:$D$1380</formula>
    <oldFormula>'black and white print'!$D$1:$D$1380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8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196" sId="5">
    <oc r="E297">
      <v>1</v>
    </oc>
    <nc r="E297">
      <v>5</v>
    </nc>
  </rcc>
  <rcc rId="12197" sId="5">
    <oc r="F297">
      <v>1</v>
    </oc>
    <nc r="F297">
      <v>5</v>
    </nc>
  </rcc>
  <rcmt sheetId="5" cell="H297" guid="{00000000-0000-0000-0000-000000000000}" action="delete" author="Windows User"/>
  <rcc rId="12198" sId="5">
    <oc r="I297">
      <v>1700</v>
    </oc>
    <nc r="I297">
      <v>1800</v>
    </nc>
  </rcc>
  <rcc rId="12199" sId="5">
    <oc r="E225">
      <v>2</v>
    </oc>
    <nc r="E225">
      <v>3</v>
    </nc>
  </rcc>
  <rcc rId="12200" sId="5">
    <oc r="F225">
      <v>2</v>
    </oc>
    <nc r="F225">
      <v>3</v>
    </nc>
  </rcc>
  <rcmt sheetId="5" cell="H225" guid="{00000000-0000-0000-0000-000000000000}" action="delete" author="Windows User"/>
  <rcmt sheetId="5" cell="H344" guid="{00000000-0000-0000-0000-000000000000}" action="delete" author="Windows User"/>
  <rcc rId="12201" sId="5">
    <oc r="H344">
      <v>2300</v>
    </oc>
    <nc r="H344">
      <v>2500</v>
    </nc>
  </rcc>
  <rcc rId="12202" sId="5">
    <oc r="E329">
      <v>0</v>
    </oc>
    <nc r="E329">
      <v>3</v>
    </nc>
  </rcc>
  <rcc rId="12203" sId="5">
    <oc r="F329">
      <v>0</v>
    </oc>
    <nc r="F329">
      <v>3</v>
    </nc>
  </rcc>
  <rcmt sheetId="5" cell="H329" guid="{00000000-0000-0000-0000-000000000000}" action="delete" author="Windows User"/>
  <rcmt sheetId="5" cell="H232" guid="{00000000-0000-0000-0000-000000000000}" action="delete" author="Windows User"/>
  <rfmt sheetId="5" sqref="E329">
    <dxf>
      <fill>
        <patternFill>
          <bgColor theme="2"/>
        </patternFill>
      </fill>
    </dxf>
  </rfmt>
  <rfmt sheetId="5" sqref="F329">
    <dxf>
      <fill>
        <patternFill>
          <bgColor theme="2"/>
        </patternFill>
      </fill>
    </dxf>
  </rfmt>
  <rcc rId="12204" sId="5">
    <oc r="H345">
      <v>2550</v>
    </oc>
    <nc r="H345">
      <v>2350</v>
    </nc>
  </rcc>
  <rcmt sheetId="5" cell="H345" guid="{00000000-0000-0000-0000-000000000000}" action="delete" author="Windows User"/>
  <rcc rId="12205" sId="5">
    <oc r="E181">
      <v>2</v>
    </oc>
    <nc r="E181">
      <v>1</v>
    </nc>
  </rcc>
  <rcc rId="12206" sId="5">
    <oc r="F181">
      <v>2</v>
    </oc>
    <nc r="F181">
      <v>1</v>
    </nc>
  </rcc>
  <rcc rId="12207" sId="5">
    <nc r="H181">
      <v>2600</v>
    </nc>
  </rcc>
  <rcmt sheetId="5" cell="H181" guid="{00000000-0000-0000-0000-000000000000}" action="delete" author="Windows User"/>
  <rcmt sheetId="5" cell="H294" guid="{00000000-0000-0000-0000-000000000000}" action="delete" author="Windows User"/>
  <rcc rId="12208" sId="5">
    <oc r="E294">
      <v>2</v>
    </oc>
    <nc r="E294">
      <v>3</v>
    </nc>
  </rcc>
  <rcc rId="12209" sId="5">
    <oc r="F294">
      <v>2</v>
    </oc>
    <nc r="F294">
      <v>3</v>
    </nc>
  </rcc>
  <rcc rId="12210" sId="5">
    <oc r="E308">
      <v>0</v>
    </oc>
    <nc r="E308">
      <v>5</v>
    </nc>
  </rcc>
  <rcc rId="12211" sId="5">
    <oc r="F308">
      <v>0</v>
    </oc>
    <nc r="F308">
      <v>5</v>
    </nc>
  </rcc>
  <rcmt sheetId="5" cell="H308" guid="{00000000-0000-0000-0000-000000000000}" action="delete" author="Windows User"/>
  <rcc rId="12212" sId="5">
    <oc r="E214">
      <v>0</v>
    </oc>
    <nc r="E214">
      <v>3</v>
    </nc>
  </rcc>
  <rcmt sheetId="5" cell="H214" guid="{00000000-0000-0000-0000-000000000000}" action="delete" author="Windows User"/>
  <rfmt sheetId="5" sqref="E214">
    <dxf>
      <fill>
        <patternFill>
          <bgColor theme="2"/>
        </patternFill>
      </fill>
    </dxf>
  </rfmt>
  <rfmt sheetId="5" sqref="F214" start="0" length="0">
    <dxf>
      <fill>
        <patternFill>
          <bgColor theme="2"/>
        </patternFill>
      </fill>
    </dxf>
  </rfmt>
  <rcc rId="12213" sId="5">
    <oc r="F214">
      <v>0</v>
    </oc>
    <nc r="F214">
      <v>3</v>
    </nc>
  </rcc>
</revisions>
</file>

<file path=xl/revisions/revisionLog8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645" sId="5" ref="A290:XFD290" action="insertRow"/>
  <rcc rId="646" sId="5">
    <nc r="A290" t="inlineStr">
      <is>
        <t>215C</t>
      </is>
    </nc>
  </rcc>
  <rcc rId="647" sId="5">
    <nc r="B290" t="inlineStr">
      <is>
        <t>Z5 Mini</t>
      </is>
    </nc>
  </rcc>
  <rcc rId="648" sId="5">
    <nc r="C290" t="inlineStr">
      <is>
        <t>Sony</t>
      </is>
    </nc>
  </rcc>
  <rcc rId="649" sId="5">
    <nc r="D290" t="inlineStr">
      <is>
        <t>Battery</t>
      </is>
    </nc>
  </rcc>
  <rcc rId="650" sId="5">
    <nc r="E290">
      <v>1</v>
    </nc>
  </rcc>
  <rcc rId="651" sId="5">
    <nc r="F290">
      <v>1</v>
    </nc>
  </rcc>
  <rcc rId="652" sId="5">
    <nc r="G290">
      <f>(F290-E290)</f>
    </nc>
  </rcc>
</revisions>
</file>

<file path=xl/revisions/revisionLog8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214" sId="5">
    <oc r="E343">
      <v>2</v>
    </oc>
    <nc r="E343">
      <v>4</v>
    </nc>
  </rcc>
  <rcc rId="12215" sId="5">
    <oc r="F343">
      <v>2</v>
    </oc>
    <nc r="F343">
      <v>4</v>
    </nc>
  </rcc>
  <rcmt sheetId="5" cell="H343" guid="{00000000-0000-0000-0000-000000000000}" action="delete" author="Windows User"/>
  <rcc rId="12216" sId="5">
    <oc r="H343">
      <v>1900</v>
    </oc>
    <nc r="H343">
      <v>2300</v>
    </nc>
  </rcc>
  <rcc rId="12217" sId="5">
    <oc r="H240">
      <v>1300</v>
    </oc>
    <nc r="H240">
      <v>1500</v>
    </nc>
  </rcc>
  <rcc rId="12218" sId="5">
    <oc r="E240">
      <v>1</v>
    </oc>
    <nc r="E240">
      <v>5</v>
    </nc>
  </rcc>
  <rcc rId="12219" sId="5">
    <oc r="F240">
      <v>1</v>
    </oc>
    <nc r="F240">
      <v>5</v>
    </nc>
  </rcc>
  <rcmt sheetId="5" cell="H240" guid="{00000000-0000-0000-0000-000000000000}" action="delete" author="Windows User"/>
  <rcc rId="12220" sId="5">
    <oc r="E245">
      <v>1</v>
    </oc>
    <nc r="E245">
      <v>2</v>
    </nc>
  </rcc>
  <rcc rId="12221" sId="5">
    <oc r="F245">
      <v>1</v>
    </oc>
    <nc r="F245">
      <v>2</v>
    </nc>
  </rcc>
  <rcmt sheetId="5" cell="H245" guid="{00000000-0000-0000-0000-000000000000}" action="delete" author="Windows User"/>
  <rcc rId="12222" sId="5">
    <oc r="E271">
      <v>1</v>
    </oc>
    <nc r="E271">
      <v>2</v>
    </nc>
  </rcc>
  <rcc rId="12223" sId="5">
    <oc r="F271">
      <v>1</v>
    </oc>
    <nc r="F271">
      <v>2</v>
    </nc>
  </rcc>
  <rcmt sheetId="5" cell="H271" guid="{00000000-0000-0000-0000-000000000000}" action="delete" author="Windows User"/>
</revisions>
</file>

<file path=xl/revisions/revisionLog85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224" sId="5">
    <oc r="E345">
      <v>2</v>
    </oc>
    <nc r="E345">
      <v>3</v>
    </nc>
  </rcc>
  <rcc rId="12225" sId="5">
    <oc r="F345">
      <v>2</v>
    </oc>
    <nc r="F345">
      <v>3</v>
    </nc>
  </rcc>
  <rcmt sheetId="5" cell="H201" guid="{00000000-0000-0000-0000-000000000000}" action="delete" author="Windows User"/>
  <rcc rId="12226" sId="5">
    <oc r="E102">
      <v>1</v>
    </oc>
    <nc r="E102">
      <v>5</v>
    </nc>
  </rcc>
  <rcc rId="12227" sId="5">
    <oc r="F102">
      <v>1</v>
    </oc>
    <nc r="F102">
      <v>5</v>
    </nc>
  </rcc>
  <rcc rId="12228" sId="5">
    <oc r="H102">
      <v>180</v>
    </oc>
    <nc r="H102">
      <v>160</v>
    </nc>
  </rcc>
  <rcc rId="12229" sId="5">
    <oc r="E103">
      <v>2</v>
    </oc>
    <nc r="E103">
      <v>7</v>
    </nc>
  </rcc>
  <rcc rId="12230" sId="5">
    <oc r="F103">
      <v>2</v>
    </oc>
    <nc r="F103">
      <v>7</v>
    </nc>
  </rcc>
  <rcc rId="12231" sId="5">
    <oc r="H103">
      <v>155</v>
    </oc>
    <nc r="H103">
      <v>185</v>
    </nc>
  </rcc>
  <rcmt sheetId="5" cell="H102" guid="{00000000-0000-0000-0000-000000000000}" action="delete" author="Windows User"/>
  <rcmt sheetId="5" cell="H103" guid="{00000000-0000-0000-0000-000000000000}" action="delete" author="Windows User"/>
  <rcc rId="12232" sId="5">
    <oc r="I56">
      <v>250</v>
    </oc>
    <nc r="I56">
      <v>280</v>
    </nc>
  </rcc>
  <rcc rId="12233" sId="5">
    <oc r="H56">
      <v>160</v>
    </oc>
    <nc r="H56">
      <v>165</v>
    </nc>
  </rcc>
  <rcmt sheetId="5" cell="H56" guid="{00000000-0000-0000-0000-000000000000}" action="delete" author="Windows User"/>
  <rcc rId="12234" sId="5">
    <oc r="E97">
      <v>2</v>
    </oc>
    <nc r="E97">
      <v>7</v>
    </nc>
  </rcc>
  <rcc rId="12235" sId="5">
    <oc r="F97">
      <v>2</v>
    </oc>
    <nc r="F97">
      <v>7</v>
    </nc>
  </rcc>
  <rcc rId="12236" sId="5">
    <oc r="H97">
      <v>155</v>
    </oc>
    <nc r="H97">
      <v>150</v>
    </nc>
  </rcc>
  <rcmt sheetId="5" cell="H97" guid="{00000000-0000-0000-0000-000000000000}" action="delete" author="Windows User"/>
  <rcc rId="12237" sId="5">
    <oc r="E8">
      <v>18</v>
    </oc>
    <nc r="E8">
      <v>23</v>
    </nc>
  </rcc>
  <rcc rId="12238" sId="5">
    <oc r="F8">
      <v>18</v>
    </oc>
    <nc r="F8">
      <v>23</v>
    </nc>
  </rcc>
  <rcc rId="12239" sId="5">
    <oc r="H8">
      <v>310</v>
    </oc>
    <nc r="H8">
      <v>350</v>
    </nc>
  </rcc>
  <rcmt sheetId="5" cell="H8" guid="{00000000-0000-0000-0000-000000000000}" action="delete" author="Windows User"/>
  <rcc rId="12240" sId="5">
    <oc r="H129">
      <v>155</v>
    </oc>
    <nc r="H129">
      <v>175</v>
    </nc>
  </rcc>
  <rcc rId="12241" sId="5">
    <oc r="E129">
      <v>1</v>
    </oc>
    <nc r="E129">
      <v>11</v>
    </nc>
  </rcc>
  <rcc rId="12242" sId="5">
    <oc r="F129">
      <v>1</v>
    </oc>
    <nc r="F129">
      <v>11</v>
    </nc>
  </rcc>
  <rcmt sheetId="5" cell="H129" guid="{00000000-0000-0000-0000-000000000000}" action="delete" author="Windows User"/>
  <rcc rId="12243" sId="5">
    <oc r="E388">
      <v>0</v>
    </oc>
    <nc r="E388">
      <v>5</v>
    </nc>
  </rcc>
  <rcc rId="12244" sId="5">
    <oc r="F388">
      <v>0</v>
    </oc>
    <nc r="F388">
      <v>5</v>
    </nc>
  </rcc>
  <rcc rId="12245" sId="5">
    <oc r="H388">
      <v>220</v>
    </oc>
    <nc r="H388">
      <v>240</v>
    </nc>
  </rcc>
  <rcmt sheetId="5" cell="H388" guid="{08DFE22E-FBDB-4FE1-9EEE-9D1E85C41A71}" author="Windows User" newLength="33"/>
</revisions>
</file>

<file path=xl/revisions/revisionLog85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246" sId="5">
    <oc r="E409">
      <v>4</v>
    </oc>
    <nc r="E409">
      <v>22</v>
    </nc>
  </rcc>
  <rcc rId="12247" sId="5">
    <oc r="F409">
      <v>4</v>
    </oc>
    <nc r="F409">
      <v>22</v>
    </nc>
  </rcc>
  <rcc rId="12248" sId="5">
    <oc r="H409">
      <v>26</v>
    </oc>
    <nc r="H409">
      <v>265</v>
    </nc>
  </rcc>
  <rcmt sheetId="5" cell="H409" guid="{00000000-0000-0000-0000-000000000000}" action="delete" author="Windows User"/>
  <rcmt sheetId="5" cell="H408" guid="{00000000-0000-0000-0000-000000000000}" action="delete" author="Windows User"/>
  <rcc rId="12249" sId="5">
    <oc r="H408">
      <v>260</v>
    </oc>
    <nc r="H408">
      <v>240</v>
    </nc>
  </rcc>
  <rcc rId="12250" sId="5">
    <oc r="H416">
      <v>160</v>
    </oc>
    <nc r="H416">
      <v>145</v>
    </nc>
  </rcc>
  <rcc rId="12251" sId="5">
    <oc r="E416">
      <v>48</v>
    </oc>
    <nc r="E416">
      <v>16</v>
    </nc>
  </rcc>
  <rcc rId="12252" sId="5">
    <oc r="F416">
      <v>48</v>
    </oc>
    <nc r="F416">
      <v>16</v>
    </nc>
  </rcc>
  <rcc rId="12253" sId="5">
    <oc r="E413">
      <v>4</v>
    </oc>
    <nc r="E413">
      <v>10</v>
    </nc>
  </rcc>
  <rcc rId="12254" sId="5">
    <oc r="F413">
      <v>4</v>
    </oc>
    <nc r="F413">
      <v>10</v>
    </nc>
  </rcc>
  <rcc rId="12255" sId="5">
    <oc r="H413">
      <v>130</v>
    </oc>
    <nc r="H413">
      <v>150</v>
    </nc>
  </rcc>
  <rcc rId="12256" sId="5">
    <oc r="E414">
      <v>10</v>
    </oc>
    <nc r="E414">
      <v>7</v>
    </nc>
  </rcc>
  <rcc rId="12257" sId="5">
    <oc r="F414">
      <v>10</v>
    </oc>
    <nc r="F414">
      <v>7</v>
    </nc>
  </rcc>
  <rcc rId="12258" sId="5">
    <oc r="H414">
      <v>170</v>
    </oc>
    <nc r="H414">
      <v>240</v>
    </nc>
  </rcc>
  <rcc rId="12259" sId="5">
    <oc r="E417">
      <v>9</v>
    </oc>
    <nc r="E417">
      <v>6</v>
    </nc>
  </rcc>
  <rcc rId="12260" sId="5">
    <oc r="F417">
      <v>9</v>
    </oc>
    <nc r="F417">
      <v>6</v>
    </nc>
  </rcc>
  <rcc rId="12261" sId="5">
    <oc r="H417">
      <v>250</v>
    </oc>
    <nc r="H417">
      <v>290</v>
    </nc>
  </rcc>
  <rcmt sheetId="5" cell="H417" guid="{00000000-0000-0000-0000-000000000000}" action="delete" author="Windows User"/>
  <rcc rId="12262" sId="5">
    <oc r="E219">
      <v>0</v>
    </oc>
    <nc r="E219">
      <v>5</v>
    </nc>
  </rcc>
  <rcc rId="12263" sId="5">
    <oc r="F219">
      <v>0</v>
    </oc>
    <nc r="F219">
      <v>5</v>
    </nc>
  </rcc>
  <rcc rId="12264" sId="5">
    <nc r="H219">
      <v>2050</v>
    </nc>
  </rcc>
  <rcmt sheetId="5" cell="H219" guid="{00000000-0000-0000-0000-000000000000}" action="delete" author="Windows User"/>
</revisions>
</file>

<file path=xl/revisions/revisionLog85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265" sId="5">
    <oc r="E455">
      <v>0</v>
    </oc>
    <nc r="E455">
      <v>3</v>
    </nc>
  </rcc>
  <rcc rId="12266" sId="5">
    <oc r="F455">
      <v>0</v>
    </oc>
    <nc r="F455">
      <v>3</v>
    </nc>
  </rcc>
  <rcc rId="12267" sId="5">
    <oc r="H455">
      <v>500</v>
    </oc>
    <nc r="H455">
      <v>600</v>
    </nc>
  </rcc>
  <rcmt sheetId="5" cell="H455" guid="{00000000-0000-0000-0000-000000000000}" action="delete" author="Windows User"/>
  <rcc rId="12268" sId="5">
    <nc r="B469" t="inlineStr">
      <is>
        <t>nokia/3</t>
      </is>
    </nc>
  </rcc>
  <rcc rId="12269" sId="5">
    <nc r="C469" t="inlineStr">
      <is>
        <t>nokia</t>
      </is>
    </nc>
  </rcc>
  <rcc rId="12270" sId="5">
    <nc r="D469" t="inlineStr">
      <is>
        <t>battery</t>
      </is>
    </nc>
  </rcc>
  <rcc rId="12271" sId="5">
    <nc r="E469">
      <v>1</v>
    </nc>
  </rcc>
  <rcc rId="12272" sId="5">
    <nc r="F469">
      <v>1</v>
    </nc>
  </rcc>
  <rcc rId="12273" sId="5">
    <nc r="G469">
      <v>0</v>
    </nc>
  </rcc>
  <rcc rId="12274" sId="5">
    <nc r="H469">
      <v>600</v>
    </nc>
  </rcc>
  <rcc rId="12275" sId="5">
    <nc r="A469">
      <v>26</v>
    </nc>
  </rcc>
  <rrc rId="12276" sId="5" ref="A470:XFD470" action="insertRow"/>
  <rrc rId="12277" sId="5" ref="A470:XFD470" action="insertRow"/>
  <rrc rId="12278" sId="5" ref="A470:XFD470" action="insertRow"/>
  <rcc rId="12279" sId="5">
    <nc r="A470">
      <v>27</v>
    </nc>
  </rcc>
  <rfmt sheetId="5" sqref="E470" start="0" length="0"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F47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E471" start="0" length="0"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F47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E472" start="0" length="0"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F47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2280" sId="5">
    <nc r="B470" t="inlineStr">
      <is>
        <t>mate.10,lite</t>
      </is>
    </nc>
  </rcc>
  <rcc rId="12281" sId="5">
    <nc r="C470" t="inlineStr">
      <is>
        <t>huawei</t>
      </is>
    </nc>
  </rcc>
  <rcc rId="12282" sId="5">
    <nc r="D470" t="inlineStr">
      <is>
        <t>battery</t>
      </is>
    </nc>
  </rcc>
  <rcc rId="12283" sId="5">
    <nc r="E470">
      <v>1</v>
    </nc>
  </rcc>
  <rcc rId="12284" sId="5">
    <nc r="F470">
      <v>1</v>
    </nc>
  </rcc>
  <rcc rId="12285" sId="5">
    <nc r="G470">
      <v>0</v>
    </nc>
  </rcc>
  <rcc rId="12286" sId="5">
    <nc r="H470">
      <v>700</v>
    </nc>
  </rcc>
</revisions>
</file>

<file path=xl/revisions/revisionLog85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287" sId="5">
    <nc r="B471" t="inlineStr">
      <is>
        <t>nokia/5</t>
      </is>
    </nc>
  </rcc>
  <rcc rId="12288" sId="5">
    <nc r="C471" t="inlineStr">
      <is>
        <t>huawei</t>
      </is>
    </nc>
  </rcc>
  <rcc rId="12289" sId="5">
    <nc r="D471" t="inlineStr">
      <is>
        <t>battery</t>
      </is>
    </nc>
  </rcc>
  <rcc rId="12290" sId="5">
    <nc r="E471">
      <v>1</v>
    </nc>
  </rcc>
  <rcc rId="12291" sId="5">
    <nc r="F471">
      <v>1</v>
    </nc>
  </rcc>
  <rcc rId="12292" sId="5">
    <nc r="H471">
      <v>622</v>
    </nc>
  </rcc>
  <rcc rId="12293" sId="5">
    <nc r="A471">
      <v>28</v>
    </nc>
  </rcc>
  <rcc rId="12294" sId="5">
    <nc r="A472">
      <v>29</v>
    </nc>
  </rcc>
  <rcc rId="12295" sId="5">
    <nc r="B472" t="inlineStr">
      <is>
        <t>x5010</t>
      </is>
    </nc>
  </rcc>
  <rcc rId="12296" sId="5">
    <nc r="C472" t="inlineStr">
      <is>
        <t>infinix</t>
      </is>
    </nc>
  </rcc>
  <rcc rId="12297" sId="5">
    <nc r="D472" t="inlineStr">
      <is>
        <t>battery</t>
      </is>
    </nc>
  </rcc>
  <rcc rId="12298" sId="5">
    <nc r="E472">
      <v>3</v>
    </nc>
  </rcc>
  <rcc rId="12299" sId="5">
    <nc r="F472">
      <v>3</v>
    </nc>
  </rcc>
  <rcc rId="12300" sId="5">
    <nc r="H472">
      <v>600</v>
    </nc>
  </rcc>
  <rrc rId="12301" sId="5" ref="A473:XFD473" action="insertRow"/>
  <rfmt sheetId="5" sqref="E473" start="0" length="0"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F47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rc rId="12302" sId="5" ref="A474:XFD474" action="insertRow"/>
  <rfmt sheetId="5" sqref="E474" start="0" length="0"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F47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2303" sId="5">
    <nc r="B473" t="inlineStr">
      <is>
        <t>p9</t>
      </is>
    </nc>
  </rcc>
  <rcc rId="12304" sId="5">
    <nc r="C473" t="inlineStr">
      <is>
        <t>huawei</t>
      </is>
    </nc>
  </rcc>
  <rcc rId="12305" sId="5">
    <nc r="D473" t="inlineStr">
      <is>
        <t>battery</t>
      </is>
    </nc>
  </rcc>
  <rcc rId="12306" sId="5">
    <nc r="E473">
      <v>1</v>
    </nc>
  </rcc>
  <rcc rId="12307" sId="5">
    <nc r="F473">
      <v>1</v>
    </nc>
  </rcc>
  <rcc rId="12308" sId="5">
    <nc r="H473">
      <v>600</v>
    </nc>
  </rcc>
  <rcc rId="12309" sId="5">
    <nc r="A473">
      <v>30</v>
    </nc>
  </rcc>
  <rrc rId="12310" sId="5" ref="A474:XFD474" action="insertRow"/>
  <rrc rId="12311" sId="5" ref="A474:XFD474" action="insertRow"/>
  <rcc rId="12312" sId="5">
    <nc r="A474">
      <v>31</v>
    </nc>
  </rcc>
  <rcc rId="12313" sId="5">
    <nc r="B474" t="inlineStr">
      <is>
        <t>moto.g4</t>
      </is>
    </nc>
  </rcc>
  <rcc rId="12314" sId="5">
    <nc r="C474" t="inlineStr">
      <is>
        <t>Motorolla</t>
      </is>
    </nc>
  </rcc>
  <rcc rId="12315" sId="5">
    <nc r="D474" t="inlineStr">
      <is>
        <t>battery</t>
      </is>
    </nc>
  </rcc>
  <rcc rId="12316" sId="5">
    <nc r="E474">
      <v>1</v>
    </nc>
  </rcc>
  <rcc rId="12317" sId="5">
    <nc r="F474">
      <v>1</v>
    </nc>
  </rcc>
  <rcc rId="12318" sId="5">
    <nc r="H474">
      <v>650</v>
    </nc>
  </rcc>
  <rcc rId="12319" sId="5">
    <nc r="B475" t="inlineStr">
      <is>
        <t>H,Z</t>
      </is>
    </nc>
  </rcc>
  <rcc rId="12320" sId="5">
    <nc r="C475" t="inlineStr">
      <is>
        <t>Motorolla</t>
      </is>
    </nc>
  </rcc>
  <rcc rId="12321" sId="5">
    <nc r="D475" t="inlineStr">
      <is>
        <t>battery</t>
      </is>
    </nc>
  </rcc>
  <rcc rId="12322" sId="5">
    <nc r="E475">
      <v>1</v>
    </nc>
  </rcc>
  <rcc rId="12323" sId="5">
    <nc r="F475">
      <v>1</v>
    </nc>
  </rcc>
  <rcc rId="12324" sId="5">
    <nc r="G471">
      <v>0</v>
    </nc>
  </rcc>
  <rcc rId="12325" sId="5">
    <nc r="G472">
      <v>0</v>
    </nc>
  </rcc>
  <rcc rId="12326" sId="5">
    <nc r="G473">
      <v>0</v>
    </nc>
  </rcc>
  <rcc rId="12327" sId="5">
    <nc r="G474">
      <v>0</v>
    </nc>
  </rcc>
  <rcc rId="12328" sId="5">
    <nc r="G475">
      <v>0</v>
    </nc>
  </rcc>
  <rcc rId="12329" sId="5">
    <nc r="H475">
      <v>750</v>
    </nc>
  </rcc>
  <rcc rId="12330" sId="5">
    <nc r="B476" t="inlineStr">
      <is>
        <t>F,C</t>
      </is>
    </nc>
  </rcc>
  <rcc rId="12331" sId="5">
    <nc r="C476" t="inlineStr">
      <is>
        <t>Motorolla</t>
      </is>
    </nc>
  </rcc>
  <rcc rId="12332" sId="5">
    <nc r="D476" t="inlineStr">
      <is>
        <t>battery</t>
      </is>
    </nc>
  </rcc>
  <rcc rId="12333" sId="5">
    <nc r="E476">
      <v>1</v>
    </nc>
  </rcc>
  <rcc rId="12334" sId="5">
    <nc r="F476">
      <v>1</v>
    </nc>
  </rcc>
  <rcc rId="12335" sId="5">
    <nc r="G476">
      <v>0</v>
    </nc>
  </rcc>
  <rcc rId="12336" sId="5">
    <nc r="H476">
      <v>600</v>
    </nc>
  </rcc>
  <rcmt sheetId="5" cell="H474" guid="{EA91247D-E337-422F-B4E4-4B44E4576D94}" author="Windows User" newLength="33"/>
  <rcmt sheetId="5" cell="H475" guid="{C010460B-0978-4092-95F7-B53DC35B7E09}" author="Windows User" newLength="33"/>
</revisions>
</file>

<file path=xl/revisions/revisionLog85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2337" sId="5" ref="A477:XFD477" action="insertRow"/>
  <rcc rId="12338" sId="5">
    <nc r="B477" t="inlineStr">
      <is>
        <t>G,3</t>
      </is>
    </nc>
  </rcc>
  <rcc rId="12339" sId="5">
    <nc r="C477" t="inlineStr">
      <is>
        <t>Motorolla</t>
      </is>
    </nc>
  </rcc>
  <rcc rId="12340" sId="5">
    <nc r="D477" t="inlineStr">
      <is>
        <t>battery</t>
      </is>
    </nc>
  </rcc>
  <rcc rId="12341" sId="5">
    <nc r="E477">
      <v>1</v>
    </nc>
  </rcc>
  <rcc rId="12342" sId="5">
    <nc r="F477">
      <v>1</v>
    </nc>
  </rcc>
  <rcc rId="12343" sId="5">
    <nc r="G477">
      <v>0</v>
    </nc>
  </rcc>
</revisions>
</file>

<file path=xl/revisions/revisionLog85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344" sId="5">
    <oc r="E312">
      <v>4</v>
    </oc>
    <nc r="E312">
      <v>3</v>
    </nc>
  </rcc>
  <rcc rId="12345" sId="5">
    <oc r="F312">
      <v>4</v>
    </oc>
    <nc r="F312">
      <v>3</v>
    </nc>
  </rcc>
  <rcmt sheetId="5" cell="H312" guid="{00000000-0000-0000-0000-000000000000}" action="delete" author="Windows User"/>
  <rfmt sheetId="5" sqref="E312">
    <dxf>
      <fill>
        <patternFill>
          <bgColor theme="2"/>
        </patternFill>
      </fill>
    </dxf>
  </rfmt>
  <rfmt sheetId="5" sqref="F312">
    <dxf>
      <fill>
        <patternFill>
          <bgColor theme="2"/>
        </patternFill>
      </fill>
    </dxf>
  </rfmt>
  <rcc rId="12346" sId="5">
    <oc r="E247">
      <v>0</v>
    </oc>
    <nc r="E247">
      <v>2</v>
    </nc>
  </rcc>
  <rcc rId="12347" sId="5">
    <oc r="F247">
      <v>0</v>
    </oc>
    <nc r="F247">
      <v>2</v>
    </nc>
  </rcc>
  <rcmt sheetId="5" cell="H247" guid="{00000000-0000-0000-0000-000000000000}" action="delete" author="Windows User"/>
  <rcc rId="12348" sId="5">
    <oc r="E373">
      <v>2</v>
    </oc>
    <nc r="E373">
      <v>10</v>
    </nc>
  </rcc>
  <rcc rId="12349" sId="5">
    <oc r="F373">
      <v>2</v>
    </oc>
    <nc r="F373">
      <v>10</v>
    </nc>
  </rcc>
  <rcc rId="12350" sId="5">
    <oc r="H373">
      <v>850</v>
    </oc>
    <nc r="H373">
      <v>980</v>
    </nc>
  </rcc>
  <rcmt sheetId="5" cell="H373" guid="{00000000-0000-0000-0000-000000000000}" action="delete" author="Windows User"/>
  <rcc rId="12351" sId="5">
    <oc r="E231">
      <v>2</v>
    </oc>
    <nc r="E231">
      <v>3</v>
    </nc>
  </rcc>
  <rcc rId="12352" sId="5">
    <oc r="F231">
      <v>2</v>
    </oc>
    <nc r="F231">
      <v>3</v>
    </nc>
  </rcc>
  <rcmt sheetId="5" cell="H231" guid="{00000000-0000-0000-0000-000000000000}" action="delete" author="Windows User"/>
  <rcmt sheetId="5" cell="H231" guid="{9D5A28E9-13B6-48AF-A8C0-369BBB6211AC}" author="Windows User" newLength="33"/>
</revisions>
</file>

<file path=xl/revisions/revisionLog85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353" sId="5">
    <oc r="E175">
      <v>3</v>
    </oc>
    <nc r="E175">
      <v>2</v>
    </nc>
  </rcc>
  <rcc rId="12354" sId="5">
    <oc r="F175">
      <v>3</v>
    </oc>
    <nc r="F175">
      <v>2</v>
    </nc>
  </rcc>
  <rcmt sheetId="5" cell="H175" guid="{00000000-0000-0000-0000-000000000000}" action="delete" author="Windows User"/>
  <rcc rId="12355" sId="5">
    <nc r="H477">
      <v>650</v>
    </nc>
  </rcc>
  <rcmt sheetId="5" cell="H477" guid="{4FA89C95-C5C9-4CB8-962D-49235AD36EED}" author="Windows User" newLength="33"/>
</revisions>
</file>

<file path=xl/revisions/revisionLog85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356" sId="5">
    <oc r="E52">
      <v>7</v>
    </oc>
    <nc r="E52">
      <v>6</v>
    </nc>
  </rcc>
  <rcc rId="12357" sId="5">
    <oc r="F52">
      <v>7</v>
    </oc>
    <nc r="F52">
      <v>6</v>
    </nc>
  </rcc>
  <rcmt sheetId="5" cell="H52" guid="{00000000-0000-0000-0000-000000000000}" action="delete" author="Windows User"/>
  <rcc rId="12358" sId="5">
    <oc r="E248">
      <v>0</v>
    </oc>
    <nc r="E248">
      <v>3</v>
    </nc>
  </rcc>
  <rcc rId="12359" sId="5">
    <oc r="F248">
      <v>0</v>
    </oc>
    <nc r="F248">
      <v>3</v>
    </nc>
  </rcc>
  <rcmt sheetId="5" cell="H248" guid="{00000000-0000-0000-0000-000000000000}" action="delete" author="Windows User"/>
  <rfmt sheetId="5" sqref="E248">
    <dxf>
      <fill>
        <patternFill>
          <bgColor theme="2"/>
        </patternFill>
      </fill>
    </dxf>
  </rfmt>
  <rfmt sheetId="5" sqref="F248">
    <dxf>
      <fill>
        <patternFill>
          <bgColor theme="2"/>
        </patternFill>
      </fill>
    </dxf>
  </rfmt>
  <rcmt sheetId="5" cell="H248" guid="{0B20A33C-086B-464F-A60D-26466946AB90}" author="Windows User" newLength="33"/>
</revisions>
</file>

<file path=xl/revisions/revisionLog85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316" guid="{00000000-0000-0000-0000-000000000000}" action="delete" author="Windows User"/>
  <rcc rId="12360" sId="5">
    <oc r="E314">
      <v>1</v>
    </oc>
    <nc r="E314">
      <v>2</v>
    </nc>
  </rcc>
  <rcc rId="12361" sId="5">
    <oc r="F314">
      <v>1</v>
    </oc>
    <nc r="F314">
      <v>2</v>
    </nc>
  </rcc>
  <rcmt sheetId="5" cell="H314" guid="{00000000-0000-0000-0000-000000000000}" action="delete" author="Windows User"/>
</revisions>
</file>

<file path=xl/revisions/revisionLog8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653" sId="5" ref="A297:XFD297" action="insertRow"/>
  <rcc rId="654" sId="5">
    <nc r="A297" t="inlineStr">
      <is>
        <t>216F</t>
      </is>
    </nc>
  </rcc>
  <rcc rId="655" sId="5">
    <nc r="B297">
      <v>912</v>
    </nc>
  </rcc>
  <rcc rId="656" sId="5">
    <nc r="C297" t="inlineStr">
      <is>
        <t>Motorolla</t>
      </is>
    </nc>
  </rcc>
  <rcc rId="657" sId="5">
    <nc r="D297" t="inlineStr">
      <is>
        <t>Battery</t>
      </is>
    </nc>
  </rcc>
  <rcc rId="658" sId="5">
    <nc r="E297">
      <v>1</v>
    </nc>
  </rcc>
  <rcc rId="659" sId="5">
    <nc r="F297">
      <v>1</v>
    </nc>
  </rcc>
  <rcc rId="660" sId="5">
    <nc r="G297">
      <f>(F297-E297)</f>
    </nc>
  </rcc>
</revisions>
</file>

<file path=xl/revisions/revisionLog86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5" sqref="E234">
    <dxf>
      <fill>
        <patternFill>
          <bgColor theme="2"/>
        </patternFill>
      </fill>
    </dxf>
  </rfmt>
  <rfmt sheetId="5" sqref="F234">
    <dxf>
      <fill>
        <patternFill>
          <bgColor theme="2"/>
        </patternFill>
      </fill>
    </dxf>
  </rfmt>
</revisions>
</file>

<file path=xl/revisions/revisionLog86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2362" sId="5" ref="A270:XFD270" action="insertRow"/>
  <rrc rId="12363" sId="5" ref="A270:XFD270" action="deleteRow">
    <rfmt sheetId="5" xfDxf="1" sqref="A270:XFD270" start="0" length="0"/>
    <rfmt sheetId="5" sqref="A270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270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70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70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70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70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70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70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70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364" sId="5" ref="A268:XFD268" action="insertRow"/>
  <rcc rId="12365" sId="5">
    <nc r="A268" t="inlineStr">
      <is>
        <t>133M</t>
      </is>
    </nc>
  </rcc>
  <rcc rId="12366" sId="5">
    <nc r="B268" t="inlineStr">
      <is>
        <t xml:space="preserve">Y6 Pro  </t>
      </is>
    </nc>
  </rcc>
  <rcc rId="12367" sId="5">
    <nc r="C268" t="inlineStr">
      <is>
        <t>HUAWEI</t>
      </is>
    </nc>
  </rcc>
  <rcc rId="12368" sId="5">
    <nc r="D268" t="inlineStr">
      <is>
        <t>Panel</t>
      </is>
    </nc>
  </rcc>
  <rcc rId="12369" sId="5">
    <nc r="E268">
      <v>1</v>
    </nc>
  </rcc>
  <rcc rId="12370" sId="5">
    <nc r="F268">
      <v>1</v>
    </nc>
  </rcc>
  <rcc rId="12371" sId="5" odxf="1" dxf="1">
    <nc r="G268">
      <f>(F268-E268)</f>
    </nc>
    <odxf>
      <font>
        <color auto="1"/>
      </font>
    </odxf>
    <ndxf>
      <font>
        <sz val="11"/>
        <color theme="1"/>
        <name val="Calibri"/>
        <scheme val="minor"/>
      </font>
    </ndxf>
  </rcc>
  <rcc rId="12372" sId="5">
    <nc r="H268">
      <v>1550</v>
    </nc>
  </rcc>
  <rcc rId="12373" sId="5">
    <oc r="K269">
      <f>(F269*H269)</f>
    </oc>
    <nc r="K269"/>
  </rcc>
  <rcc rId="12374" sId="5">
    <oc r="B269" t="inlineStr">
      <is>
        <t xml:space="preserve">Y6 Pro  </t>
      </is>
    </oc>
    <nc r="B269" t="inlineStr">
      <is>
        <t>Y6-2</t>
      </is>
    </nc>
  </rcc>
  <rcc rId="12375" sId="5">
    <oc r="E269">
      <v>1</v>
    </oc>
    <nc r="E269">
      <v>3</v>
    </nc>
  </rcc>
  <rcc rId="12376" sId="5">
    <oc r="F269">
      <v>1</v>
    </oc>
    <nc r="F269">
      <v>3</v>
    </nc>
  </rcc>
  <rcc rId="12377" sId="5">
    <oc r="G269">
      <f>(F269-E269)</f>
    </oc>
    <nc r="G269">
      <f>(F269-E269)</f>
    </nc>
  </rcc>
  <rcc rId="12378" sId="5">
    <oc r="H269">
      <v>1550</v>
    </oc>
    <nc r="H269">
      <v>1450</v>
    </nc>
  </rcc>
  <rcmt sheetId="5" cell="H269" guid="{00000000-0000-0000-0000-000000000000}" action="delete" author="Windows User"/>
  <rcmt sheetId="5" cell="H268" guid="{35271041-9FEA-4180-BC8D-0FE8CF3E6E98}" author="Windows User" newLength="33"/>
  <rcmt sheetId="5" cell="H269" guid="{679BCF1D-C198-4053-AACC-E50D87148F6C}" author="Windows User" newLength="33"/>
</revisions>
</file>

<file path=xl/revisions/revisionLog86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379" sId="5">
    <oc r="E413">
      <v>9</v>
    </oc>
    <nc r="E413">
      <v>8</v>
    </nc>
  </rcc>
  <rcc rId="12380" sId="5">
    <oc r="F413">
      <v>9</v>
    </oc>
    <nc r="F413">
      <v>8</v>
    </nc>
  </rcc>
  <rcc rId="12381" sId="5">
    <oc r="E362">
      <v>1</v>
    </oc>
    <nc r="E362">
      <v>0</v>
    </nc>
  </rcc>
  <rcc rId="12382" sId="5">
    <oc r="F362">
      <v>1</v>
    </oc>
    <nc r="F362">
      <v>0</v>
    </nc>
  </rcc>
  <rcc rId="12383" sId="5">
    <oc r="E342">
      <v>1</v>
    </oc>
    <nc r="E342">
      <v>2</v>
    </nc>
  </rcc>
  <rcc rId="12384" sId="5">
    <oc r="F342">
      <v>1</v>
    </oc>
    <nc r="F342">
      <v>2</v>
    </nc>
  </rcc>
  <rcmt sheetId="5" cell="H342" guid="{00000000-0000-0000-0000-000000000000}" action="delete" author="Windows User"/>
  <rcc rId="12385" sId="5">
    <oc r="E419">
      <v>11</v>
    </oc>
    <nc r="E419">
      <v>10</v>
    </nc>
  </rcc>
  <rcc rId="12386" sId="5">
    <oc r="F419">
      <v>11</v>
    </oc>
    <nc r="F419">
      <v>10</v>
    </nc>
  </rcc>
  <rcc rId="12387" sId="5">
    <oc r="E140">
      <v>7</v>
    </oc>
    <nc r="E140">
      <v>6</v>
    </nc>
  </rcc>
  <rcc rId="12388" sId="5">
    <oc r="F140">
      <v>7</v>
    </oc>
    <nc r="F140">
      <v>6</v>
    </nc>
  </rcc>
  <rcmt sheetId="5" cell="H140" guid="{00000000-0000-0000-0000-000000000000}" action="delete" author="Windows User"/>
  <rcc rId="12389" sId="5">
    <oc r="E273">
      <v>2</v>
    </oc>
    <nc r="E273">
      <v>1</v>
    </nc>
  </rcc>
  <rcc rId="12390" sId="5">
    <oc r="F273">
      <v>2</v>
    </oc>
    <nc r="F273">
      <v>1</v>
    </nc>
  </rcc>
  <rcmt sheetId="5" cell="H273" guid="{00000000-0000-0000-0000-000000000000}" action="delete" author="Windows User"/>
  <rcmt sheetId="5" cell="H140" guid="{1F65D5DF-CF08-4D46-9900-C5FB5E6D4E44}" author="Windows User" newLength="33"/>
  <rcmt sheetId="5" cell="H273" guid="{D499D1F2-C662-4F2D-AFBD-D55C79347C56}" author="Windows User" newLength="33"/>
</revisions>
</file>

<file path=xl/revisions/revisionLog86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2391" sId="5" ref="A340:XFD340" action="insertRow"/>
  <rcc rId="12392" sId="5">
    <nc r="B340" t="inlineStr">
      <is>
        <t>y55</t>
      </is>
    </nc>
  </rcc>
  <rcc rId="12393" sId="5">
    <nc r="C340" t="inlineStr">
      <is>
        <t>VIVO</t>
      </is>
    </nc>
  </rcc>
  <rcc rId="12394" sId="5">
    <nc r="D340" t="inlineStr">
      <is>
        <t>Panel</t>
      </is>
    </nc>
  </rcc>
  <rcc rId="12395" sId="5">
    <nc r="E340">
      <v>1</v>
    </nc>
  </rcc>
  <rcc rId="12396" sId="5">
    <nc r="F340">
      <v>1</v>
    </nc>
  </rcc>
  <rcc rId="12397" sId="5">
    <nc r="G340">
      <f>(F340-E340)</f>
    </nc>
  </rcc>
  <rcc rId="12398" sId="5">
    <nc r="H340">
      <v>1500</v>
    </nc>
  </rcc>
  <rcc rId="12399" sId="5">
    <nc r="K340">
      <f>(F340*H340)</f>
    </nc>
  </rcc>
  <rrc rId="12400" sId="5" ref="A343:XFD343" action="insertRow"/>
  <rcc rId="12401" sId="5">
    <nc r="A343" t="inlineStr">
      <is>
        <t>168B</t>
      </is>
    </nc>
  </rcc>
  <rcc rId="12402" sId="5">
    <nc r="B343" t="inlineStr">
      <is>
        <t>y67/v5</t>
      </is>
    </nc>
  </rcc>
  <rcc rId="12403" sId="5">
    <nc r="C343" t="inlineStr">
      <is>
        <t>VIVO</t>
      </is>
    </nc>
  </rcc>
  <rcc rId="12404" sId="5">
    <nc r="D343" t="inlineStr">
      <is>
        <t>Panel</t>
      </is>
    </nc>
  </rcc>
  <rcc rId="12405" sId="5">
    <nc r="E343">
      <v>1</v>
    </nc>
  </rcc>
  <rcc rId="12406" sId="5">
    <nc r="F343">
      <v>1</v>
    </nc>
  </rcc>
  <rcc rId="12407" sId="5">
    <nc r="G343">
      <f>(F343-E343)</f>
    </nc>
  </rcc>
  <rcc rId="12408" sId="5">
    <nc r="H343">
      <v>1700</v>
    </nc>
  </rcc>
  <rcc rId="12409" sId="5">
    <nc r="K343">
      <f>(F343*H343)</f>
    </nc>
  </rcc>
  <rcc rId="12410" sId="5">
    <oc r="E348">
      <v>3</v>
    </oc>
    <nc r="E348">
      <v>2</v>
    </nc>
  </rcc>
  <rcc rId="12411" sId="5">
    <oc r="F348">
      <v>3</v>
    </oc>
    <nc r="F348">
      <v>2</v>
    </nc>
  </rcc>
  <rcmt sheetId="5" cell="H348" guid="{00000000-0000-0000-0000-000000000000}" action="delete" author="Windows User"/>
  <rcc rId="12412" sId="5">
    <oc r="E277">
      <v>1</v>
    </oc>
    <nc r="E277">
      <v>2</v>
    </nc>
  </rcc>
  <rcc rId="12413" sId="5">
    <oc r="F277">
      <v>1</v>
    </oc>
    <nc r="F277">
      <v>2</v>
    </nc>
  </rcc>
  <rcmt sheetId="5" cell="H277" guid="{00000000-0000-0000-0000-000000000000}" action="delete" author="Windows User"/>
  <rrc rId="12414" sId="5" ref="A343:XFD343" action="insertRow"/>
  <rcc rId="12415" sId="5">
    <nc r="A343" t="inlineStr">
      <is>
        <t>168C</t>
      </is>
    </nc>
  </rcc>
  <rcc rId="12416" sId="5">
    <nc r="B343" t="inlineStr">
      <is>
        <t>v11</t>
      </is>
    </nc>
  </rcc>
  <rcc rId="12417" sId="5">
    <nc r="C343" t="inlineStr">
      <is>
        <t>VIVO</t>
      </is>
    </nc>
  </rcc>
  <rcc rId="12418" sId="5">
    <nc r="D343" t="inlineStr">
      <is>
        <t>Panel</t>
      </is>
    </nc>
  </rcc>
  <rcc rId="12419" sId="5">
    <nc r="G343">
      <f>(F343-E343)</f>
    </nc>
  </rcc>
  <rcc rId="12420" sId="5">
    <nc r="E343">
      <v>1</v>
    </nc>
  </rcc>
  <rcc rId="12421" sId="5">
    <nc r="F343">
      <v>1</v>
    </nc>
  </rcc>
  <rcc rId="12422" sId="5">
    <nc r="H343">
      <v>2400</v>
    </nc>
  </rcc>
  <rcc rId="12423" sId="5">
    <nc r="K343">
      <f>(F343*H343)</f>
    </nc>
  </rcc>
  <rrc rId="12424" sId="5" ref="A297:XFD297" action="insertRow"/>
  <rrc rId="12425" sId="5" ref="A299:XFD299" action="insertRow"/>
  <rrc rId="12426" sId="5" ref="A297:XFD297" action="deleteRow">
    <rfmt sheetId="5" xfDxf="1" sqref="A297:XFD297" start="0" length="0"/>
    <rfmt sheetId="5" sqref="A297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297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97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97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97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97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97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97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97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cc rId="12427" sId="5">
    <nc r="A298" t="inlineStr">
      <is>
        <t>145A</t>
      </is>
    </nc>
  </rcc>
  <rcc rId="12428" sId="5">
    <nc r="B298" t="inlineStr">
      <is>
        <t>j4plus</t>
      </is>
    </nc>
  </rcc>
  <rcc rId="12429" sId="5">
    <nc r="C298" t="inlineStr">
      <is>
        <t>SAMSUNG</t>
      </is>
    </nc>
  </rcc>
  <rcc rId="12430" sId="5">
    <nc r="D298" t="inlineStr">
      <is>
        <t>panel</t>
      </is>
    </nc>
  </rcc>
  <rcc rId="12431" sId="5">
    <nc r="E298">
      <v>1</v>
    </nc>
  </rcc>
  <rcc rId="12432" sId="5">
    <nc r="F298">
      <v>1</v>
    </nc>
  </rcc>
  <rcc rId="12433" sId="5">
    <nc r="G298">
      <f>(F298-E298)</f>
    </nc>
  </rcc>
  <rcc rId="12434" sId="5">
    <nc r="H298">
      <v>2300</v>
    </nc>
  </rcc>
  <rcc rId="12435" sId="5">
    <nc r="K298">
      <f>(F298*H298)</f>
    </nc>
  </rcc>
  <rcc rId="12436" sId="5">
    <oc r="A356" t="inlineStr">
      <is>
        <t>172C</t>
      </is>
    </oc>
    <nc r="A356" t="inlineStr">
      <is>
        <t>172D</t>
      </is>
    </nc>
  </rcc>
  <rcc rId="12437" sId="5">
    <nc r="A341" t="inlineStr">
      <is>
        <t>168D</t>
      </is>
    </nc>
  </rcc>
  <rrc rId="12438" sId="5" ref="A346:XFD346" action="insertRow"/>
  <rcc rId="12439" sId="5">
    <nc r="A346" t="inlineStr">
      <is>
        <t>168D</t>
      </is>
    </nc>
  </rcc>
  <rcc rId="12440" sId="5">
    <nc r="B346" t="inlineStr">
      <is>
        <t>y55</t>
      </is>
    </nc>
  </rcc>
  <rcc rId="12441" sId="5">
    <nc r="C346" t="inlineStr">
      <is>
        <t>VIVO</t>
      </is>
    </nc>
  </rcc>
  <rcc rId="12442" sId="5">
    <nc r="D346" t="inlineStr">
      <is>
        <t>Panel</t>
      </is>
    </nc>
  </rcc>
  <rcc rId="12443" sId="5">
    <nc r="E346">
      <v>1</v>
    </nc>
  </rcc>
  <rcc rId="12444" sId="5">
    <nc r="F346">
      <v>1</v>
    </nc>
  </rcc>
  <rcc rId="12445" sId="5">
    <nc r="G346">
      <f>(F346-E346)</f>
    </nc>
  </rcc>
  <rcc rId="12446" sId="5">
    <nc r="H346">
      <v>1500</v>
    </nc>
  </rcc>
  <rcc rId="12447" sId="5">
    <nc r="K346">
      <f>(F346*H346)</f>
    </nc>
  </rcc>
  <rrc rId="12448" sId="5" ref="A341:XFD341" action="deleteRow">
    <rfmt sheetId="5" xfDxf="1" sqref="A341:XFD341" start="0" length="0"/>
    <rcc rId="0" sId="5" dxf="1">
      <nc r="A341" t="inlineStr">
        <is>
          <t>168D</t>
        </is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cc rId="0" sId="5" dxf="1">
      <nc r="B341" t="inlineStr">
        <is>
          <t>y55</t>
        </is>
      </nc>
      <n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C341" t="inlineStr">
        <is>
          <t>VIVO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D341" t="inlineStr">
        <is>
          <t>Panel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E341">
        <v>1</v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F341">
        <v>1</v>
      </nc>
      <n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G341">
        <f>(F341-E341)</f>
      </nc>
      <n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H341">
        <v>1500</v>
      </nc>
      <n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5" sqref="I34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341">
        <f>(F341*H341)</f>
      </nc>
    </rcc>
  </rrc>
  <rrc rId="12449" sId="5" ref="A357:XFD357" action="insertRow"/>
  <rrc rId="12450" sId="5" ref="A357:XFD357" action="insertRow"/>
  <rcc rId="12451" sId="5">
    <nc r="A357">
      <v>175</v>
    </nc>
  </rcc>
  <rcc rId="12452" sId="5">
    <nc r="B357" t="inlineStr">
      <is>
        <t>B1f</t>
      </is>
    </nc>
  </rcc>
  <rcc rId="12453" sId="5">
    <nc r="C357" t="inlineStr">
      <is>
        <t>Techno</t>
      </is>
    </nc>
  </rcc>
  <rcc rId="12454" sId="5">
    <nc r="D357" t="inlineStr">
      <is>
        <t>Panel</t>
      </is>
    </nc>
  </rcc>
  <rcc rId="12455" sId="5">
    <nc r="E357">
      <v>1</v>
    </nc>
  </rcc>
  <rcc rId="12456" sId="5">
    <nc r="F357">
      <v>1</v>
    </nc>
  </rcc>
  <rcc rId="12457" sId="5">
    <nc r="G357">
      <f>(F357-E357)</f>
    </nc>
  </rcc>
  <rcc rId="12458" sId="5">
    <nc r="K357">
      <f>(F357*H357)</f>
    </nc>
  </rcc>
  <rcc rId="12459" sId="5">
    <nc r="H357">
      <v>1630</v>
    </nc>
  </rcc>
  <rrc rId="12460" sId="5" ref="A358:XFD358" action="insertRow"/>
  <rcc rId="12461" sId="5">
    <nc r="A358">
      <v>176</v>
    </nc>
  </rcc>
  <rcc rId="12462" sId="5">
    <nc r="B358" t="inlineStr">
      <is>
        <t>kc1</t>
      </is>
    </nc>
  </rcc>
  <rcc rId="12463" sId="5">
    <nc r="C358" t="inlineStr">
      <is>
        <t>Techno</t>
      </is>
    </nc>
  </rcc>
  <rcc rId="12464" sId="5">
    <nc r="D358" t="inlineStr">
      <is>
        <t>Panel</t>
      </is>
    </nc>
  </rcc>
  <rcc rId="12465" sId="5">
    <nc r="E358">
      <v>1</v>
    </nc>
  </rcc>
  <rcc rId="12466" sId="5">
    <nc r="F358">
      <v>1</v>
    </nc>
  </rcc>
  <rcc rId="12467" sId="5">
    <nc r="G358">
      <f>(F358-E358)</f>
    </nc>
  </rcc>
  <rcc rId="12468" sId="5">
    <nc r="H358">
      <v>1900</v>
    </nc>
  </rcc>
  <rcc rId="12469" sId="5">
    <nc r="K358">
      <f>(F358*H358)</f>
    </nc>
  </rcc>
  <rrc rId="12470" sId="5" ref="A359:XFD359" action="insertRow"/>
  <rrc rId="12471" sId="5" ref="A359:XFD359" action="insertRow"/>
  <rrc rId="12472" sId="5" ref="A359:XFD359" action="insertRow"/>
  <rrc rId="12473" sId="5" ref="A359:XFD359" action="insertRow"/>
  <rcc rId="12474" sId="5">
    <nc r="A359">
      <v>177</v>
    </nc>
  </rcc>
  <rcc rId="12475" sId="5">
    <nc r="B359" t="inlineStr">
      <is>
        <t>A6000</t>
      </is>
    </nc>
  </rcc>
  <rcc rId="12476" sId="5">
    <nc r="C359" t="inlineStr">
      <is>
        <t>Lenovo</t>
      </is>
    </nc>
  </rcc>
  <rcc rId="12477" sId="5">
    <nc r="D359" t="inlineStr">
      <is>
        <t>Panel</t>
      </is>
    </nc>
  </rcc>
  <rcc rId="12478" sId="5">
    <nc r="E359">
      <v>1</v>
    </nc>
  </rcc>
  <rcc rId="12479" sId="5">
    <nc r="F359">
      <v>1</v>
    </nc>
  </rcc>
  <rcc rId="12480" sId="5">
    <nc r="G359">
      <f>(F359-E359)</f>
    </nc>
  </rcc>
  <rcc rId="12481" sId="5">
    <nc r="H359">
      <v>1700</v>
    </nc>
  </rcc>
  <rcc rId="12482" sId="5">
    <nc r="K359">
      <f>(F359*H359)</f>
    </nc>
  </rcc>
  <rcc rId="12483" sId="5">
    <nc r="A360">
      <v>178</v>
    </nc>
  </rcc>
  <rfmt sheetId="5" sqref="B361" start="0" length="0">
    <dxf>
      <border outline="0">
        <right/>
      </border>
    </dxf>
  </rfmt>
  <rfmt sheetId="5" sqref="C361" start="0" length="0">
    <dxf>
      <border outline="0">
        <right/>
      </border>
    </dxf>
  </rfmt>
  <rfmt sheetId="5" sqref="B362" start="0" length="0">
    <dxf>
      <border outline="0">
        <right/>
      </border>
    </dxf>
  </rfmt>
  <rfmt sheetId="5" sqref="C362" start="0" length="0">
    <dxf>
      <border outline="0">
        <right/>
      </border>
    </dxf>
  </rfmt>
  <rcc rId="12484" sId="5">
    <nc r="B360" t="inlineStr">
      <is>
        <t>a100</t>
      </is>
    </nc>
  </rcc>
  <rcc rId="12485" sId="5">
    <nc r="C360" t="inlineStr">
      <is>
        <t>Lenovo</t>
      </is>
    </nc>
  </rcc>
  <rcc rId="12486" sId="5">
    <nc r="D360" t="inlineStr">
      <is>
        <t>Panel</t>
      </is>
    </nc>
  </rcc>
  <rcc rId="12487" sId="5">
    <nc r="E360">
      <v>1</v>
    </nc>
  </rcc>
  <rcc rId="12488" sId="5">
    <nc r="F360">
      <v>1</v>
    </nc>
  </rcc>
  <rcc rId="12489" sId="5">
    <nc r="G360">
      <f>(F360-E360)</f>
    </nc>
  </rcc>
  <rcc rId="12490" sId="5">
    <nc r="H360">
      <v>900</v>
    </nc>
  </rcc>
  <rcc rId="12491" sId="5">
    <nc r="K360">
      <f>(F360*H360)</f>
    </nc>
  </rcc>
  <rcc rId="12492" sId="5">
    <nc r="A361">
      <v>179</v>
    </nc>
  </rcc>
  <rcc rId="12493" sId="5">
    <nc r="A362">
      <v>180</v>
    </nc>
  </rcc>
  <rfmt sheetId="5" sqref="B363" start="0" length="0">
    <dxf>
      <border outline="0">
        <right/>
      </border>
    </dxf>
  </rfmt>
  <rfmt sheetId="5" sqref="C363" start="0" length="0">
    <dxf>
      <border outline="0">
        <right/>
      </border>
    </dxf>
  </rfmt>
  <rfmt sheetId="5" sqref="B364" start="0" length="0">
    <dxf>
      <border outline="0">
        <right/>
      </border>
    </dxf>
  </rfmt>
  <rfmt sheetId="5" sqref="C364" start="0" length="0">
    <dxf>
      <border outline="0">
        <right/>
      </border>
    </dxf>
  </rfmt>
  <rcc rId="12494" sId="5">
    <nc r="B361" t="inlineStr">
      <is>
        <t>K6</t>
      </is>
    </nc>
  </rcc>
  <rcc rId="12495" sId="5">
    <nc r="C361" t="inlineStr">
      <is>
        <t>Lenovo</t>
      </is>
    </nc>
  </rcc>
  <rcc rId="12496" sId="5">
    <nc r="D361" t="inlineStr">
      <is>
        <t>Panel</t>
      </is>
    </nc>
  </rcc>
  <rcc rId="12497" sId="5">
    <nc r="E361">
      <v>1</v>
    </nc>
  </rcc>
  <rcc rId="12498" sId="5">
    <nc r="F361">
      <v>1</v>
    </nc>
  </rcc>
  <rcc rId="12499" sId="5">
    <nc r="G361">
      <f>(F361-E361)</f>
    </nc>
  </rcc>
  <rcc rId="12500" sId="5">
    <nc r="H361">
      <v>1450</v>
    </nc>
  </rcc>
  <rcmt sheetId="5" cell="H361" guid="{00000000-0000-0000-0000-000000000000}" action="delete" author="Windows User"/>
  <rcc rId="12501" sId="5">
    <nc r="B362" t="inlineStr">
      <is>
        <t>K7</t>
      </is>
    </nc>
  </rcc>
  <rcc rId="12502" sId="5">
    <nc r="C362" t="inlineStr">
      <is>
        <t>Techno</t>
      </is>
    </nc>
  </rcc>
  <rcc rId="12503" sId="5">
    <nc r="D362" t="inlineStr">
      <is>
        <t>Panel</t>
      </is>
    </nc>
  </rcc>
  <rcc rId="12504" sId="5">
    <nc r="E362">
      <v>1</v>
    </nc>
  </rcc>
  <rcc rId="12505" sId="5">
    <nc r="F362">
      <v>1</v>
    </nc>
  </rcc>
  <rcc rId="12506" sId="5">
    <nc r="G362">
      <f>(F362-E362)</f>
    </nc>
  </rcc>
  <rcc rId="12507" sId="5">
    <nc r="H362">
      <v>2300</v>
    </nc>
  </rcc>
  <rcmt sheetId="5" cell="H362" guid="{00000000-0000-0000-0000-000000000000}" action="delete" author="Windows User"/>
  <rcc rId="12508" sId="5">
    <nc r="H356">
      <v>2200</v>
    </nc>
  </rcc>
  <rrc rId="12509" sId="5" ref="A338:XFD338" action="deleteRow">
    <rfmt sheetId="5" xfDxf="1" sqref="A338:XFD338" start="0" length="0"/>
    <rcc rId="0" sId="5" dxf="1">
      <nc r="A338" t="inlineStr">
        <is>
          <t>167A</t>
        </is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cc rId="0" sId="5" dxf="1">
      <nc r="B338" t="inlineStr">
        <is>
          <t>K7</t>
        </is>
      </nc>
      <n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top style="thin">
            <color indexed="64"/>
          </top>
          <bottom style="thin">
            <color indexed="64"/>
          </bottom>
        </border>
      </ndxf>
    </rcc>
    <rcc rId="0" sId="5" dxf="1">
      <nc r="C338" t="inlineStr">
        <is>
          <t>Techno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D338" t="inlineStr">
        <is>
          <t>Panel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E338">
        <v>1</v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F338">
        <v>1</v>
      </nc>
      <n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G338">
        <f>(F338-E338)</f>
      </nc>
      <n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H338">
        <v>2300</v>
      </nc>
      <n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5" sqref="I33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338">
        <f>(F338*H338)</f>
      </nc>
    </rcc>
  </rrc>
  <rrc rId="12510" sId="5" ref="A338:XFD338" action="deleteRow">
    <rfmt sheetId="5" xfDxf="1" sqref="A338:XFD338" start="0" length="0"/>
    <rcc rId="0" sId="5" dxf="1">
      <nc r="A338" t="inlineStr">
        <is>
          <t>167B</t>
        </is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cc rId="0" sId="5" dxf="1">
      <nc r="B338" t="inlineStr">
        <is>
          <t>K6</t>
        </is>
      </nc>
      <n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top style="thin">
            <color indexed="64"/>
          </top>
          <bottom style="thin">
            <color indexed="64"/>
          </bottom>
        </border>
      </ndxf>
    </rcc>
    <rcc rId="0" sId="5" dxf="1">
      <nc r="C338" t="inlineStr">
        <is>
          <t>Lenovo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D338" t="inlineStr">
        <is>
          <t>Panel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E338">
        <v>1</v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F338">
        <v>1</v>
      </nc>
      <n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G338">
        <f>(F338-E338)</f>
      </nc>
      <n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H338">
        <v>1450</v>
      </nc>
      <n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5" sqref="I33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338">
        <f>(F338*H338)</f>
      </nc>
    </rcc>
  </rrc>
</revisions>
</file>

<file path=xl/revisions/revisionLog86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6DE08AC6-364D-41DA-BBF2-05E02A4870BC}" action="delete"/>
  <rdn rId="0" localSheetId="5" customView="1" name="Z_6DE08AC6_364D_41DA_BBF2_05E02A4870BC_.wvu.FilterData" hidden="1" oldHidden="1">
    <formula>'black and white print'!$D$1:$D$1398</formula>
    <oldFormula>'black and white print'!$D$1:$D$1398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86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514" sId="5">
    <oc r="E242">
      <v>2</v>
    </oc>
    <nc r="E242">
      <v>1</v>
    </nc>
  </rcc>
  <rcc rId="12515" sId="5">
    <oc r="F242">
      <v>2</v>
    </oc>
    <nc r="F242">
      <v>1</v>
    </nc>
  </rcc>
  <rcmt sheetId="5" cell="H242" guid="{00000000-0000-0000-0000-000000000000}" action="delete" author="Windows User"/>
  <rcc rId="12516" sId="5">
    <oc r="E213">
      <v>5</v>
    </oc>
    <nc r="E213">
      <v>4</v>
    </nc>
  </rcc>
  <rcc rId="12517" sId="5">
    <oc r="F213">
      <v>5</v>
    </oc>
    <nc r="F213">
      <v>4</v>
    </nc>
  </rcc>
  <rcmt sheetId="5" cell="H213" guid="{00000000-0000-0000-0000-000000000000}" action="delete" author="Windows User"/>
  <rcc rId="12518" sId="5">
    <oc r="E346">
      <v>4</v>
    </oc>
    <nc r="E346">
      <v>3</v>
    </nc>
  </rcc>
  <rcc rId="12519" sId="5">
    <oc r="F346">
      <v>4</v>
    </oc>
    <nc r="F346">
      <v>3</v>
    </nc>
  </rcc>
  <rcmt sheetId="5" cell="H346" guid="{00000000-0000-0000-0000-000000000000}" action="delete" author="Windows User"/>
</revisions>
</file>

<file path=xl/revisions/revisionLog86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520" sId="5">
    <oc r="E213">
      <v>4</v>
    </oc>
    <nc r="E213">
      <v>0</v>
    </nc>
  </rcc>
  <rcc rId="12521" sId="5">
    <oc r="F213">
      <v>4</v>
    </oc>
    <nc r="F213">
      <v>0</v>
    </nc>
  </rcc>
  <rcmt sheetId="5" cell="H213" guid="{00000000-0000-0000-0000-000000000000}" action="delete" author="Windows User"/>
  <rcc rId="12522" sId="5">
    <nc r="A282" t="inlineStr">
      <is>
        <t>133Y</t>
      </is>
    </nc>
  </rcc>
  <rcc rId="12523" sId="5">
    <nc r="B282" t="inlineStr">
      <is>
        <t>p smart</t>
      </is>
    </nc>
  </rcc>
  <rcc rId="12524" sId="5">
    <nc r="C282" t="inlineStr">
      <is>
        <t>HUAWEI</t>
      </is>
    </nc>
  </rcc>
  <rcc rId="12525" sId="5">
    <nc r="D282" t="inlineStr">
      <is>
        <t>Panel</t>
      </is>
    </nc>
  </rcc>
  <rcc rId="12526" sId="5">
    <nc r="E282">
      <v>1</v>
    </nc>
  </rcc>
  <rcc rId="12527" sId="5">
    <nc r="F282">
      <v>1</v>
    </nc>
  </rcc>
  <rcc rId="12528" sId="5">
    <nc r="G282">
      <v>0</v>
    </nc>
  </rcc>
</revisions>
</file>

<file path=xl/revisions/revisionLog86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529" sId="5">
    <nc r="H282">
      <v>1800</v>
    </nc>
  </rcc>
  <rcv guid="{6DE08AC6-364D-41DA-BBF2-05E02A4870BC}" action="delete"/>
  <rdn rId="0" localSheetId="5" customView="1" name="Z_6DE08AC6_364D_41DA_BBF2_05E02A4870BC_.wvu.FilterData" hidden="1" oldHidden="1">
    <formula>'black and white print'!$D$1:$D$1398</formula>
    <oldFormula>'black and white print'!$D$1:$D$1398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86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533" sId="5">
    <nc r="H281">
      <v>2000</v>
    </nc>
  </rcc>
  <rcmt sheetId="5" cell="H281" guid="{00000000-0000-0000-0000-000000000000}" action="delete" author="Windows User"/>
  <rcmt sheetId="5" cell="H281" guid="{8AC09AEA-0885-438E-BA9A-36616C9B62D2}" author="Windows User" newLength="33"/>
  <rcmt sheetId="5" cell="H282" guid="{484C5F29-F79B-4D73-820D-F99B6907D9BD}" author="Windows User" newLength="33"/>
</revisions>
</file>

<file path=xl/revisions/revisionLog86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534" sId="5">
    <oc r="E175">
      <v>2</v>
    </oc>
    <nc r="E175">
      <v>1</v>
    </nc>
  </rcc>
  <rcc rId="12535" sId="5">
    <oc r="F175">
      <v>2</v>
    </oc>
    <nc r="F175">
      <v>1</v>
    </nc>
  </rcc>
</revisions>
</file>

<file path=xl/revisions/revisionLog8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661" sId="5" ref="A300:XFD300" action="insertRow"/>
  <rrc rId="662" sId="5" ref="A300:XFD300" action="insertRow"/>
  <rrc rId="663" sId="5" ref="A300:XFD300" action="insertRow"/>
  <rrc rId="664" sId="5" ref="A300:XFD300" action="insertRow"/>
  <rcc rId="665" sId="5">
    <nc r="B299" t="inlineStr">
      <is>
        <t>Iphone 5</t>
      </is>
    </nc>
  </rcc>
  <rcc rId="666" sId="5">
    <nc r="C299" t="inlineStr">
      <is>
        <t>Iphone</t>
      </is>
    </nc>
  </rcc>
  <rcc rId="667" sId="5">
    <nc r="D299" t="inlineStr">
      <is>
        <t>Battery</t>
      </is>
    </nc>
  </rcc>
  <rcc rId="668" sId="5">
    <nc r="E299">
      <v>1</v>
    </nc>
  </rcc>
  <rcc rId="669" sId="5">
    <nc r="F299">
      <v>1</v>
    </nc>
  </rcc>
  <rcc rId="670" sId="5">
    <nc r="A300" t="inlineStr">
      <is>
        <t>218A</t>
      </is>
    </nc>
  </rcc>
  <rcc rId="671" sId="5">
    <nc r="A301" t="inlineStr">
      <is>
        <t>218B</t>
      </is>
    </nc>
  </rcc>
  <rcc rId="672" sId="5">
    <nc r="A302" t="inlineStr">
      <is>
        <t>218C</t>
      </is>
    </nc>
  </rcc>
  <rcc rId="673" sId="5">
    <nc r="A303" t="inlineStr">
      <is>
        <t>218D</t>
      </is>
    </nc>
  </rcc>
  <rcc rId="674" sId="5">
    <oc r="A304">
      <v>219</v>
    </oc>
    <nc r="A304" t="inlineStr">
      <is>
        <t>219E</t>
      </is>
    </nc>
  </rcc>
  <rcc rId="675" sId="5">
    <nc r="B300" t="inlineStr">
      <is>
        <t>Iphone 5S</t>
      </is>
    </nc>
  </rcc>
  <rcc rId="676" sId="5">
    <nc r="B301" t="inlineStr">
      <is>
        <t>Iphone 6+</t>
      </is>
    </nc>
  </rcc>
  <rcc rId="677" sId="5">
    <nc r="B302" t="inlineStr">
      <is>
        <t>Iphone 6S+</t>
      </is>
    </nc>
  </rcc>
  <rcc rId="678" sId="5">
    <nc r="C300" t="inlineStr">
      <is>
        <t>Iphone</t>
      </is>
    </nc>
  </rcc>
  <rcc rId="679" sId="5">
    <nc r="C301" t="inlineStr">
      <is>
        <t>Iphone</t>
      </is>
    </nc>
  </rcc>
  <rcc rId="680" sId="5">
    <nc r="C302" t="inlineStr">
      <is>
        <t>Iphone</t>
      </is>
    </nc>
  </rcc>
  <rcc rId="681" sId="5">
    <nc r="D300" t="inlineStr">
      <is>
        <t>Battery</t>
      </is>
    </nc>
  </rcc>
  <rcc rId="682" sId="5">
    <nc r="D301" t="inlineStr">
      <is>
        <t>Battery</t>
      </is>
    </nc>
  </rcc>
  <rcc rId="683" sId="5">
    <nc r="D302" t="inlineStr">
      <is>
        <t>Battery</t>
      </is>
    </nc>
  </rcc>
  <rcc rId="684" sId="5">
    <nc r="E300">
      <v>1</v>
    </nc>
  </rcc>
  <rcc rId="685" sId="5">
    <nc r="E301">
      <v>1</v>
    </nc>
  </rcc>
  <rcc rId="686" sId="5">
    <nc r="E302">
      <v>1</v>
    </nc>
  </rcc>
  <rcc rId="687" sId="5">
    <nc r="F300">
      <v>1</v>
    </nc>
  </rcc>
  <rcc rId="688" sId="5">
    <nc r="F301">
      <v>1</v>
    </nc>
  </rcc>
  <rcc rId="689" sId="5">
    <nc r="F302">
      <v>1</v>
    </nc>
  </rcc>
  <rcc rId="690" sId="5">
    <nc r="G300">
      <f>(F300-E300)</f>
    </nc>
  </rcc>
  <rcc rId="691" sId="5">
    <nc r="G301">
      <f>(F301-E301)</f>
    </nc>
  </rcc>
  <rcc rId="692" sId="5">
    <nc r="G302">
      <f>(F302-E302)</f>
    </nc>
  </rcc>
</revisions>
</file>

<file path=xl/revisions/revisionLog87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536" sId="5">
    <nc r="D283" t="inlineStr">
      <is>
        <t>Panel</t>
      </is>
    </nc>
  </rcc>
</revisions>
</file>

<file path=xl/revisions/revisionLog87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537" sId="5">
    <oc r="E201">
      <v>5</v>
    </oc>
    <nc r="E201">
      <v>2</v>
    </nc>
  </rcc>
  <rcc rId="12538" sId="5">
    <oc r="F201">
      <v>5</v>
    </oc>
    <nc r="F201">
      <v>2</v>
    </nc>
  </rcc>
  <rcmt sheetId="5" cell="H201" guid="{00000000-0000-0000-0000-000000000000}" action="delete" author="Windows User"/>
  <rcc rId="12539" sId="5">
    <oc r="E246">
      <v>3</v>
    </oc>
    <nc r="E246">
      <v>2</v>
    </nc>
  </rcc>
  <rcc rId="12540" sId="5">
    <oc r="F246">
      <v>3</v>
    </oc>
    <nc r="F246">
      <v>2</v>
    </nc>
  </rcc>
  <rcmt sheetId="5" cell="H246" guid="{00000000-0000-0000-0000-000000000000}" action="delete" author="Windows User"/>
  <rcc rId="12541" sId="5">
    <oc r="E15">
      <v>2</v>
    </oc>
    <nc r="E15">
      <v>1</v>
    </nc>
  </rcc>
  <rcc rId="12542" sId="5">
    <oc r="F15">
      <v>2</v>
    </oc>
    <nc r="F15">
      <v>1</v>
    </nc>
  </rcc>
  <rcmt sheetId="5" cell="H15" guid="{00000000-0000-0000-0000-000000000000}" action="delete" author="Windows User"/>
  <rcc rId="12543" sId="5">
    <oc r="E413">
      <v>10</v>
    </oc>
    <nc r="E413">
      <v>9</v>
    </nc>
  </rcc>
  <rcc rId="12544" sId="5">
    <oc r="F413">
      <v>10</v>
    </oc>
    <nc r="F413">
      <v>9</v>
    </nc>
  </rcc>
  <rcmt sheetId="5" cell="H413" guid="{00000000-0000-0000-0000-000000000000}" action="delete" author="Windows User"/>
  <rcc rId="12545" sId="5">
    <oc r="E403">
      <v>2</v>
    </oc>
    <nc r="E403">
      <v>1</v>
    </nc>
  </rcc>
  <rcc rId="12546" sId="5">
    <oc r="F403">
      <v>2</v>
    </oc>
    <nc r="F403">
      <v>1</v>
    </nc>
  </rcc>
  <rcc rId="12547" sId="5">
    <oc r="E383">
      <v>10</v>
    </oc>
    <nc r="E383">
      <v>8</v>
    </nc>
  </rcc>
  <rcc rId="12548" sId="5">
    <oc r="F383">
      <v>10</v>
    </oc>
    <nc r="F383">
      <v>8</v>
    </nc>
  </rcc>
  <rcmt sheetId="5" cell="H383" guid="{00000000-0000-0000-0000-000000000000}" action="delete" author="Windows User"/>
  <rcc rId="12549" sId="5">
    <oc r="E134">
      <v>10</v>
    </oc>
    <nc r="E134">
      <v>8</v>
    </nc>
  </rcc>
  <rcc rId="12550" sId="5">
    <oc r="F134">
      <v>10</v>
    </oc>
    <nc r="F134">
      <v>8</v>
    </nc>
  </rcc>
  <rcmt sheetId="5" cell="H134" guid="{00000000-0000-0000-0000-000000000000}" action="delete" author="Windows User"/>
  <rcc rId="12551" sId="5">
    <oc r="E331">
      <v>3</v>
    </oc>
    <nc r="E331">
      <v>2</v>
    </nc>
  </rcc>
  <rcc rId="12552" sId="5">
    <oc r="F331">
      <v>3</v>
    </oc>
    <nc r="F331">
      <v>2</v>
    </nc>
  </rcc>
  <rcmt sheetId="5" cell="H331" guid="{00000000-0000-0000-0000-000000000000}" action="delete" author="Windows User"/>
  <rcc rId="12553" sId="5">
    <oc r="E416">
      <v>10</v>
    </oc>
    <nc r="E416">
      <v>9</v>
    </nc>
  </rcc>
  <rcc rId="12554" sId="5">
    <oc r="F416">
      <v>10</v>
    </oc>
    <nc r="F416">
      <v>9</v>
    </nc>
  </rcc>
  <rcmt sheetId="5" cell="H416" guid="{00000000-0000-0000-0000-000000000000}" action="delete" author="Windows User"/>
  <rcc rId="12555" sId="5">
    <oc r="E415">
      <v>26</v>
    </oc>
    <nc r="E415">
      <v>25</v>
    </nc>
  </rcc>
  <rcc rId="12556" sId="5">
    <oc r="F415">
      <v>26</v>
    </oc>
    <nc r="F415">
      <v>25</v>
    </nc>
  </rcc>
  <rcc rId="12557" sId="5">
    <oc r="E299">
      <v>5</v>
    </oc>
    <nc r="E299">
      <v>4</v>
    </nc>
  </rcc>
  <rcc rId="12558" sId="5">
    <oc r="F299">
      <v>5</v>
    </oc>
    <nc r="F299">
      <v>4</v>
    </nc>
  </rcc>
  <rcmt sheetId="5" cell="H299" guid="{00000000-0000-0000-0000-000000000000}" action="delete" author="Windows User"/>
  <rcc rId="12559" sId="5">
    <oc r="E375">
      <v>2</v>
    </oc>
    <nc r="E375">
      <v>1</v>
    </nc>
  </rcc>
  <rcc rId="12560" sId="5">
    <oc r="F375">
      <v>2</v>
    </oc>
    <nc r="F375">
      <v>1</v>
    </nc>
  </rcc>
  <rcmt sheetId="5" cell="H375" guid="{00000000-0000-0000-0000-000000000000}" action="delete" author="Windows User"/>
  <rcmt sheetId="5" cell="H298" guid="{00000000-0000-0000-0000-000000000000}" action="delete" author="Windows User"/>
  <rcc rId="12561" sId="5">
    <oc r="E12">
      <v>4</v>
    </oc>
    <nc r="E12">
      <v>3</v>
    </nc>
  </rcc>
  <rcc rId="12562" sId="5">
    <oc r="F12">
      <v>4</v>
    </oc>
    <nc r="F12">
      <v>3</v>
    </nc>
  </rcc>
  <rcmt sheetId="5" cell="H12" guid="{00000000-0000-0000-0000-000000000000}" action="delete" author="Windows User"/>
  <rcmt sheetId="5" cell="H12" guid="{F270C2DD-9DD4-4DC8-981A-93572B3BBD6E}" author="Windows User" newLength="33"/>
  <rcmt sheetId="5" cell="H134" guid="{017538A5-F065-4F2A-B69A-6D9B7ABB87FA}" author="Windows User" newLength="33"/>
  <rcmt sheetId="5" cell="H298" guid="{46F0B32A-E461-477F-BB1E-F6A1ABC71EC3}" author="Windows User" newLength="33"/>
  <rcmt sheetId="5" cell="H299" guid="{97A5F261-9D05-408C-A860-7F7562F90FA1}" author="Windows User" newLength="33"/>
  <rcmt sheetId="5" cell="H331" guid="{E05A9DB2-BBF6-42F4-BAED-6652862F58E1}" author="Windows User" newLength="33"/>
  <rcmt sheetId="5" cell="H375" guid="{1154902C-1EB2-45B0-8EE5-1A4384C072EB}" author="Windows User" newLength="33"/>
  <rcmt sheetId="5" cell="H415" guid="{A8C894FF-430D-4A99-91DF-F06540AFA9A2}" author="Windows User" newLength="32"/>
  <rcmt sheetId="5" cell="H416" guid="{4BBF77AF-A2CC-472C-A854-38731C3CCD57}" author="Windows User" newLength="33"/>
</revisions>
</file>

<file path=xl/revisions/revisionLog87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563" sId="5">
    <oc r="A376">
      <v>173</v>
    </oc>
    <nc r="A376" t="inlineStr">
      <is>
        <t>173A</t>
      </is>
    </nc>
  </rcc>
  <rcc rId="12564" sId="5">
    <oc r="A377">
      <v>173</v>
    </oc>
    <nc r="A377" t="inlineStr">
      <is>
        <t>173B</t>
      </is>
    </nc>
  </rcc>
  <rcc rId="12565" sId="5">
    <oc r="E7">
      <v>0</v>
    </oc>
    <nc r="E7">
      <v>2</v>
    </nc>
  </rcc>
  <rcc rId="12566" sId="5">
    <oc r="F7">
      <v>0</v>
    </oc>
    <nc r="F7">
      <v>2</v>
    </nc>
  </rcc>
  <rcmt sheetId="5" cell="H7" guid="{00000000-0000-0000-0000-000000000000}" action="delete" author="Windows User"/>
  <rcc rId="12567" sId="5">
    <oc r="E201">
      <v>2</v>
    </oc>
    <nc r="E201">
      <v>3</v>
    </nc>
  </rcc>
  <rcc rId="12568" sId="5">
    <oc r="F201">
      <v>2</v>
    </oc>
    <nc r="F201">
      <v>3</v>
    </nc>
  </rcc>
  <rcc rId="12569" sId="5">
    <oc r="E202">
      <v>5</v>
    </oc>
    <nc r="E202">
      <v>4</v>
    </nc>
  </rcc>
  <rcc rId="12570" sId="5">
    <oc r="F202">
      <v>5</v>
    </oc>
    <nc r="F202">
      <v>4</v>
    </nc>
  </rcc>
  <rcmt sheetId="5" cell="H202" guid="{00000000-0000-0000-0000-000000000000}" action="delete" author="Windows User"/>
  <rcmt sheetId="5" cell="H202" guid="{2E1D398D-57F5-4CB9-B191-45427402011B}" author="Windows User" newLength="33"/>
</revisions>
</file>

<file path=xl/revisions/revisionLog87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571" sId="5">
    <oc r="B2" t="inlineStr">
      <is>
        <t>Y5-2 TFT</t>
      </is>
    </oc>
    <nc r="B2">
      <f>M142</f>
    </nc>
  </rcc>
  <rcc rId="12572" sId="5">
    <oc r="H144">
      <v>170</v>
    </oc>
    <nc r="H144">
      <v>190</v>
    </nc>
  </rcc>
  <rcc rId="12573" sId="5">
    <oc r="E144">
      <v>3</v>
    </oc>
    <nc r="E144">
      <v>10</v>
    </nc>
  </rcc>
  <rcc rId="12574" sId="5">
    <oc r="F144">
      <v>3</v>
    </oc>
    <nc r="F144">
      <v>10</v>
    </nc>
  </rcc>
  <rcmt sheetId="5" cell="H144" guid="{00000000-0000-0000-0000-000000000000}" action="delete" author="Windows User"/>
  <rcmt sheetId="5" cell="H144" guid="{3AF89E8E-825D-41D9-994B-58ADCED1DF0B}" author="Windows User" newLength="33"/>
  <rcv guid="{6DE08AC6-364D-41DA-BBF2-05E02A4870BC}" action="delete"/>
  <rdn rId="0" localSheetId="5" customView="1" name="Z_6DE08AC6_364D_41DA_BBF2_05E02A4870BC_.wvu.FilterData" hidden="1" oldHidden="1">
    <formula>'black and white print'!$D$1:$D$1398</formula>
    <oldFormula>'black and white print'!$D$1:$D$1398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87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578" sId="5">
    <oc r="E179">
      <v>1</v>
    </oc>
    <nc r="E179">
      <v>0</v>
    </nc>
  </rcc>
  <rcc rId="12579" sId="5">
    <oc r="F179">
      <v>1</v>
    </oc>
    <nc r="F179">
      <v>0</v>
    </nc>
  </rcc>
  <rcmt sheetId="5" cell="H179" guid="{00000000-0000-0000-0000-000000000000}" action="delete" author="Windows User"/>
  <rcc rId="12580" sId="5">
    <oc r="E301">
      <v>1</v>
    </oc>
    <nc r="E301">
      <v>0</v>
    </nc>
  </rcc>
  <rcc rId="12581" sId="5">
    <oc r="F301">
      <v>1</v>
    </oc>
    <nc r="F301">
      <v>0</v>
    </nc>
  </rcc>
  <rcmt sheetId="5" cell="H301" guid="{00000000-0000-0000-0000-000000000000}" action="delete" author="Windows User"/>
  <rcmt sheetId="5" cell="H179" guid="{93D9A888-451D-4713-99AA-6B255D39EEF9}" author="Windows User" newLength="33"/>
  <rcmt sheetId="5" cell="H301" guid="{5DF6C49F-463B-4E57-872C-0B60CB1B367F}" author="Windows User" newLength="33"/>
</revisions>
</file>

<file path=xl/revisions/revisionLog87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6DE08AC6-364D-41DA-BBF2-05E02A4870BC}" action="delete"/>
  <rdn rId="0" localSheetId="5" customView="1" name="Z_6DE08AC6_364D_41DA_BBF2_05E02A4870BC_.wvu.FilterData" hidden="1" oldHidden="1">
    <formula>'black and white print'!$D$1:$D$1398</formula>
    <oldFormula>'black and white print'!$D$1:$D$1398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8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93" sId="5">
    <oc r="A304" t="inlineStr">
      <is>
        <t>219E</t>
      </is>
    </oc>
    <nc r="A304">
      <v>219</v>
    </nc>
  </rcc>
  <rcc rId="694" sId="5">
    <nc r="B304" t="inlineStr">
      <is>
        <t>Nexus Battery</t>
      </is>
    </nc>
  </rcc>
  <rcc rId="695" sId="5">
    <nc r="C304" t="inlineStr">
      <is>
        <t>Nexus</t>
      </is>
    </nc>
  </rcc>
  <rcc rId="696" sId="5">
    <nc r="D304" t="inlineStr">
      <is>
        <t>Battery</t>
      </is>
    </nc>
  </rcc>
  <rcc rId="697" sId="5">
    <nc r="E304">
      <v>1</v>
    </nc>
  </rcc>
  <rcc rId="698" sId="5">
    <nc r="F304">
      <v>1</v>
    </nc>
  </rcc>
</revisions>
</file>

<file path=xl/revisions/revisionLog8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699" sId="5" ref="A298:XFD298" action="insertRow"/>
  <rcc rId="700" sId="5">
    <nc r="B298" t="inlineStr">
      <is>
        <t>Nexus Battery</t>
      </is>
    </nc>
  </rcc>
  <rcc rId="701" sId="5">
    <nc r="C298" t="inlineStr">
      <is>
        <t>Nexus</t>
      </is>
    </nc>
  </rcc>
  <rcc rId="702" sId="5">
    <nc r="D298" t="inlineStr">
      <is>
        <t>Battery</t>
      </is>
    </nc>
  </rcc>
  <rcc rId="703" sId="5">
    <nc r="E298">
      <v>1</v>
    </nc>
  </rcc>
  <rcc rId="704" sId="5" odxf="1" dxf="1">
    <nc r="F298">
      <v>1</v>
    </nc>
    <odxf>
      <font>
        <b/>
        <sz val="10"/>
      </font>
      <border outline="0">
        <right/>
      </border>
    </odxf>
    <n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ndxf>
  </rcc>
  <rcc rId="705" sId="5">
    <nc r="G298">
      <f>(F298-E298)</f>
    </nc>
  </rcc>
  <rcc rId="706" sId="5">
    <oc r="B305" t="inlineStr">
      <is>
        <t>Nexus Battery</t>
      </is>
    </oc>
    <nc r="B305"/>
  </rcc>
  <rcc rId="707" sId="5">
    <oc r="C305" t="inlineStr">
      <is>
        <t>Nexus</t>
      </is>
    </oc>
    <nc r="C305"/>
  </rcc>
  <rcc rId="708" sId="5">
    <oc r="D305" t="inlineStr">
      <is>
        <t>Battery</t>
      </is>
    </oc>
    <nc r="D305"/>
  </rcc>
  <rcc rId="709" sId="5">
    <oc r="E305">
      <v>1</v>
    </oc>
    <nc r="E305"/>
  </rcc>
  <rcc rId="710" sId="5">
    <oc r="F305">
      <v>1</v>
    </oc>
    <nc r="F305"/>
  </rcc>
  <rcc rId="711" sId="5">
    <oc r="G305">
      <f>(F305-E305)</f>
    </oc>
    <nc r="G305"/>
  </rcc>
  <rcc rId="712" sId="5">
    <nc r="A298" t="inlineStr">
      <is>
        <t>216G</t>
      </is>
    </nc>
  </rcc>
</revisions>
</file>

<file path=xl/revisions/revisionLog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72" sId="5">
    <oc r="H125">
      <v>1150</v>
    </oc>
    <nc r="H125">
      <v>1200</v>
    </nc>
  </rcc>
  <rcc rId="2473" sId="5">
    <oc r="E184">
      <v>5</v>
    </oc>
    <nc r="E184">
      <v>7</v>
    </nc>
  </rcc>
  <rcc rId="2474" sId="5">
    <oc r="F184">
      <v>5</v>
    </oc>
    <nc r="F184">
      <v>7</v>
    </nc>
  </rcc>
</revisions>
</file>

<file path=xl/revisions/revisionLog9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713" sId="5" ref="A300:XFD300" action="insertRow"/>
  <rrc rId="714" sId="5" ref="A300:XFD300" action="insertRow"/>
  <rrc rId="715" sId="5" ref="A301:XFD301" action="insertRow"/>
  <rrc rId="716" sId="5" ref="A301:XFD301" action="insertRow"/>
  <rrc rId="717" sId="5" ref="A301:XFD301" action="insertRow"/>
  <rcc rId="718" sId="5">
    <nc r="A300" t="inlineStr">
      <is>
        <t>217A</t>
      </is>
    </nc>
  </rcc>
  <rcc rId="719" sId="5">
    <nc r="A301" t="inlineStr">
      <is>
        <t>217B</t>
      </is>
    </nc>
  </rcc>
  <rcc rId="720" sId="5">
    <nc r="A302" t="inlineStr">
      <is>
        <t>217C</t>
      </is>
    </nc>
  </rcc>
  <rcc rId="721" sId="5">
    <nc r="A303" t="inlineStr">
      <is>
        <t>217D</t>
      </is>
    </nc>
  </rcc>
  <rcc rId="722" sId="5">
    <nc r="A304" t="inlineStr">
      <is>
        <t>217E</t>
      </is>
    </nc>
  </rcc>
</revisions>
</file>

<file path=xl/revisions/revisionLog9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23" sId="5">
    <nc r="B300" t="inlineStr">
      <is>
        <t>A3</t>
      </is>
    </nc>
  </rcc>
  <rcc rId="724" sId="5">
    <nc r="C300" t="inlineStr">
      <is>
        <t>Samsung</t>
      </is>
    </nc>
  </rcc>
  <rcc rId="725" sId="5">
    <nc r="D300" t="inlineStr">
      <is>
        <t>Battery</t>
      </is>
    </nc>
  </rcc>
  <rcc rId="726" sId="5">
    <nc r="E300">
      <v>1</v>
    </nc>
  </rcc>
  <rcc rId="727" sId="5">
    <nc r="F300">
      <v>1</v>
    </nc>
  </rcc>
  <rcc rId="728" sId="5">
    <nc r="G300">
      <f>(F300-E300)</f>
    </nc>
  </rcc>
  <rcc rId="729" sId="5">
    <nc r="B301" t="inlineStr">
      <is>
        <t>A510</t>
      </is>
    </nc>
  </rcc>
  <rcc rId="730" sId="5">
    <nc r="C301" t="inlineStr">
      <is>
        <t>Samsung</t>
      </is>
    </nc>
  </rcc>
  <rcc rId="731" sId="5">
    <nc r="D301" t="inlineStr">
      <is>
        <t>Battery</t>
      </is>
    </nc>
  </rcc>
  <rcc rId="732" sId="5">
    <nc r="E301">
      <v>1</v>
    </nc>
  </rcc>
  <rcc rId="733" sId="5">
    <nc r="F301">
      <v>1</v>
    </nc>
  </rcc>
  <rcc rId="734" sId="5">
    <nc r="G301">
      <f>(F301-E301)</f>
    </nc>
  </rcc>
  <rcc rId="735" sId="5">
    <nc r="B302" t="inlineStr">
      <is>
        <t>J330</t>
      </is>
    </nc>
  </rcc>
  <rcc rId="736" sId="5">
    <nc r="C302" t="inlineStr">
      <is>
        <t>Samsung</t>
      </is>
    </nc>
  </rcc>
  <rcc rId="737" sId="5">
    <nc r="D302" t="inlineStr">
      <is>
        <t>Battery</t>
      </is>
    </nc>
  </rcc>
  <rcc rId="738" sId="5">
    <nc r="E302">
      <v>1</v>
    </nc>
  </rcc>
  <rcc rId="739" sId="5">
    <nc r="F302">
      <v>1</v>
    </nc>
  </rcc>
  <rcc rId="740" sId="5">
    <nc r="G302">
      <f>(F302-E302)</f>
    </nc>
  </rcc>
</revisions>
</file>

<file path=xl/revisions/revisionLog9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41" sId="5">
    <nc r="B303" t="inlineStr">
      <is>
        <t>J5 Pro</t>
      </is>
    </nc>
  </rcc>
  <rcc rId="742" sId="5">
    <nc r="C303" t="inlineStr">
      <is>
        <t>Samsung</t>
      </is>
    </nc>
  </rcc>
  <rcc rId="743" sId="5">
    <nc r="D303" t="inlineStr">
      <is>
        <t>Battery</t>
      </is>
    </nc>
  </rcc>
  <rcc rId="744" sId="5">
    <nc r="E303">
      <v>1</v>
    </nc>
  </rcc>
  <rcc rId="745" sId="5">
    <nc r="F303">
      <v>1</v>
    </nc>
  </rcc>
  <rcc rId="746" sId="5">
    <nc r="G303">
      <f>(F303-E303)</f>
    </nc>
  </rcc>
  <rrc rId="747" sId="5" ref="A305:XFD305" action="insertRow"/>
  <rrc rId="748" sId="5" ref="A305:XFD305" action="insertRow"/>
  <rrc rId="749" sId="5" ref="A305:XFD305" action="insertRow"/>
  <rcc rId="750" sId="5">
    <nc r="B304" t="inlineStr">
      <is>
        <t>J5 Prime</t>
      </is>
    </nc>
  </rcc>
  <rcc rId="751" sId="5">
    <nc r="C304" t="inlineStr">
      <is>
        <t>Samsung</t>
      </is>
    </nc>
  </rcc>
  <rcc rId="752" sId="5">
    <nc r="D304" t="inlineStr">
      <is>
        <t>Battery</t>
      </is>
    </nc>
  </rcc>
  <rcc rId="753" sId="5">
    <nc r="E304">
      <v>1</v>
    </nc>
  </rcc>
  <rcc rId="754" sId="5">
    <nc r="F304">
      <v>1</v>
    </nc>
  </rcc>
  <rcc rId="755" sId="5">
    <nc r="G304">
      <f>(F304-E304)</f>
    </nc>
  </rcc>
  <rcc rId="756" sId="5">
    <nc r="B305" t="inlineStr">
      <is>
        <t>J7 Pro</t>
      </is>
    </nc>
  </rcc>
  <rcc rId="757" sId="5">
    <nc r="C305" t="inlineStr">
      <is>
        <t>Samsung</t>
      </is>
    </nc>
  </rcc>
  <rcc rId="758" sId="5">
    <nc r="D305" t="inlineStr">
      <is>
        <t>Battery</t>
      </is>
    </nc>
  </rcc>
  <rcc rId="759" sId="5">
    <nc r="E305">
      <v>1</v>
    </nc>
  </rcc>
  <rcc rId="760" sId="5">
    <nc r="F305">
      <v>1</v>
    </nc>
  </rcc>
  <rcc rId="761" sId="5">
    <nc r="G305">
      <f>(F305-E305)</f>
    </nc>
  </rcc>
  <rcc rId="762" sId="5">
    <nc r="G306">
      <f>(F306-E306)</f>
    </nc>
  </rcc>
  <rcc rId="763" sId="5">
    <nc r="G307">
      <f>(F307-E307)</f>
    </nc>
  </rcc>
  <rcc rId="764" sId="5">
    <nc r="B306" t="inlineStr">
      <is>
        <t>Note 4</t>
      </is>
    </nc>
  </rcc>
  <rcc rId="765" sId="5">
    <nc r="B307" t="inlineStr">
      <is>
        <t>Note 5</t>
      </is>
    </nc>
  </rcc>
  <rcc rId="766" sId="5">
    <nc r="C306" t="inlineStr">
      <is>
        <t>Samsung</t>
      </is>
    </nc>
  </rcc>
  <rcc rId="767" sId="5">
    <nc r="C307" t="inlineStr">
      <is>
        <t>Samsung</t>
      </is>
    </nc>
  </rcc>
  <rcc rId="768" sId="5">
    <nc r="D306" t="inlineStr">
      <is>
        <t>Battery</t>
      </is>
    </nc>
  </rcc>
  <rcc rId="769" sId="5">
    <nc r="D307" t="inlineStr">
      <is>
        <t>Battery</t>
      </is>
    </nc>
  </rcc>
  <rcc rId="770" sId="5">
    <nc r="F306">
      <v>1</v>
    </nc>
  </rcc>
  <rcc rId="771" sId="5">
    <nc r="E306">
      <v>1</v>
    </nc>
  </rcc>
  <rcc rId="772" sId="5">
    <nc r="E307">
      <v>1</v>
    </nc>
  </rcc>
  <rcc rId="773" sId="5">
    <nc r="F307">
      <v>1</v>
    </nc>
  </rcc>
</revisions>
</file>

<file path=xl/revisions/revisionLog9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74" sId="5">
    <nc r="A305" t="inlineStr">
      <is>
        <t>217F</t>
      </is>
    </nc>
  </rcc>
  <rcc rId="775" sId="5">
    <nc r="A306" t="inlineStr">
      <is>
        <t>217G</t>
      </is>
    </nc>
  </rcc>
  <rcc rId="776" sId="5">
    <nc r="A307" t="inlineStr">
      <is>
        <t>217H</t>
      </is>
    </nc>
  </rcc>
</revisions>
</file>

<file path=xl/revisions/revisionLog9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5" sqref="G300:G307">
    <dxf>
      <fill>
        <patternFill>
          <bgColor theme="2"/>
        </patternFill>
      </fill>
    </dxf>
  </rfmt>
</revisions>
</file>

<file path=xl/revisions/revisionLog9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777" sId="5" ref="A308:XFD308" action="insertRow"/>
  <rrc rId="778" sId="5" ref="A308:XFD308" action="insertRow"/>
  <rrc rId="779" sId="5" ref="A308:XFD308" action="insertRow"/>
  <rcc rId="780" sId="5">
    <nc r="A308" t="inlineStr">
      <is>
        <t>217I</t>
      </is>
    </nc>
  </rcc>
  <rcc rId="781" sId="5">
    <nc r="A309" t="inlineStr">
      <is>
        <t>217J</t>
      </is>
    </nc>
  </rcc>
  <rcc rId="782" sId="5">
    <nc r="A310" t="inlineStr">
      <is>
        <t>217K</t>
      </is>
    </nc>
  </rcc>
  <rcc rId="783" sId="5">
    <nc r="B308" t="inlineStr">
      <is>
        <t>S5</t>
      </is>
    </nc>
  </rcc>
  <rcc rId="784" sId="5">
    <nc r="B309" t="inlineStr">
      <is>
        <t>S6 Edge +</t>
      </is>
    </nc>
  </rcc>
  <rcc rId="785" sId="5">
    <nc r="B310" t="inlineStr">
      <is>
        <t>S8</t>
      </is>
    </nc>
  </rcc>
  <rcc rId="786" sId="5">
    <nc r="C308" t="inlineStr">
      <is>
        <t>Samsung</t>
      </is>
    </nc>
  </rcc>
  <rcc rId="787" sId="5">
    <nc r="C309" t="inlineStr">
      <is>
        <t>Samsung</t>
      </is>
    </nc>
  </rcc>
  <rcc rId="788" sId="5">
    <nc r="C310" t="inlineStr">
      <is>
        <t>Samsung</t>
      </is>
    </nc>
  </rcc>
  <rcc rId="789" sId="5">
    <nc r="D308" t="inlineStr">
      <is>
        <t>Battery</t>
      </is>
    </nc>
  </rcc>
  <rcc rId="790" sId="5">
    <nc r="D309" t="inlineStr">
      <is>
        <t>Battery</t>
      </is>
    </nc>
  </rcc>
  <rcc rId="791" sId="5">
    <nc r="D310" t="inlineStr">
      <is>
        <t>Battery</t>
      </is>
    </nc>
  </rcc>
  <rcc rId="792" sId="5">
    <nc r="E308">
      <v>1</v>
    </nc>
  </rcc>
  <rcc rId="793" sId="5">
    <nc r="E309">
      <v>1</v>
    </nc>
  </rcc>
  <rcc rId="794" sId="5">
    <nc r="E310">
      <v>1</v>
    </nc>
  </rcc>
  <rcc rId="795" sId="5">
    <nc r="F308">
      <v>1</v>
    </nc>
  </rcc>
  <rcc rId="796" sId="5">
    <nc r="F309">
      <v>1</v>
    </nc>
  </rcc>
  <rcc rId="797" sId="5">
    <nc r="F310">
      <v>1</v>
    </nc>
  </rcc>
</revisions>
</file>

<file path=xl/revisions/revisionLog9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798" sId="5" ref="A315:XFD315" action="deleteRow">
    <rfmt sheetId="5" xfDxf="1" sqref="A315:XFD315" start="0" length="0"/>
    <rcc rId="0" sId="5" dxf="1">
      <nc r="A315" t="inlineStr">
        <is>
          <t>218D</t>
        </is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ndxf>
    </rcc>
    <rfmt sheetId="5" sqref="B315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15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15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15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15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1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</rrc>
  <rcc rId="799" sId="5">
    <nc r="B315" t="inlineStr">
      <is>
        <t>Lg x power</t>
      </is>
    </nc>
  </rcc>
  <rcc rId="800" sId="5">
    <nc r="C315" t="inlineStr">
      <is>
        <t>LG</t>
      </is>
    </nc>
  </rcc>
  <rcc rId="801" sId="5">
    <nc r="D315" t="inlineStr">
      <is>
        <t>Battery</t>
      </is>
    </nc>
  </rcc>
  <rcc rId="802" sId="5">
    <nc r="E315">
      <v>1</v>
    </nc>
  </rcc>
  <rcc rId="803" sId="5">
    <nc r="F315">
      <v>1</v>
    </nc>
  </rcc>
  <rcc rId="804" sId="5">
    <nc r="G315">
      <v>0</v>
    </nc>
  </rcc>
</revisions>
</file>

<file path=xl/revisions/revisionLog9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05" sId="5">
    <oc r="E118">
      <v>1</v>
    </oc>
    <nc r="E118">
      <v>0</v>
    </nc>
  </rcc>
  <rcc rId="806" sId="5">
    <oc r="F118">
      <v>1</v>
    </oc>
    <nc r="F118">
      <v>0</v>
    </nc>
  </rcc>
</revisions>
</file>

<file path=xl/revisions/revisionLog9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5" sqref="G118">
    <dxf>
      <fill>
        <patternFill>
          <bgColor theme="7"/>
        </patternFill>
      </fill>
    </dxf>
  </rfmt>
  <rfmt sheetId="5" sqref="G122">
    <dxf>
      <fill>
        <patternFill>
          <bgColor theme="2"/>
        </patternFill>
      </fill>
    </dxf>
  </rfmt>
</revisions>
</file>

<file path=xl/revisions/revisionLog9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07" sId="5">
    <oc r="A163" t="inlineStr">
      <is>
        <t>133B</t>
      </is>
    </oc>
    <nc r="A163" t="inlineStr">
      <is>
        <t>133C</t>
      </is>
    </nc>
  </rcc>
  <rfmt sheetId="5" sqref="I162" start="0" length="0">
    <dxf>
      <alignment horizontal="center" vertical="top" readingOrder="0"/>
    </dxf>
  </rfmt>
  <rcc rId="808" sId="5">
    <oc r="H163">
      <v>1850</v>
    </oc>
    <nc r="H163">
      <v>1600</v>
    </nc>
  </rcc>
  <rcc rId="809" sId="5">
    <oc r="H162">
      <v>1600</v>
    </oc>
    <nc r="H162">
      <v>1850</v>
    </nc>
  </rcc>
  <rcc rId="810" sId="5">
    <oc r="F163">
      <v>1</v>
    </oc>
    <nc r="F163">
      <v>4</v>
    </nc>
  </rcc>
  <rcc rId="811" sId="5">
    <oc r="E163">
      <v>1</v>
    </oc>
    <nc r="E163">
      <v>4</v>
    </nc>
  </rcc>
  <rcc rId="812" sId="5">
    <oc r="E162">
      <v>4</v>
    </oc>
    <nc r="E162">
      <v>1</v>
    </nc>
  </rcc>
  <rcc rId="813" sId="5">
    <oc r="F162">
      <v>4</v>
    </oc>
    <nc r="F162">
      <v>1</v>
    </nc>
  </rcc>
  <rcc rId="814" sId="5" odxf="1" dxf="1">
    <nc r="I162" t="inlineStr">
      <is>
        <t>A39</t>
      </is>
    </nc>
    <ndxf>
      <font>
        <b/>
        <sz val="11"/>
        <color theme="1"/>
        <name val="Calibri"/>
        <scheme val="minor"/>
      </font>
      <alignment vertical="center" readingOrder="0"/>
      <border outline="0">
        <left/>
      </border>
    </ndxf>
  </rcc>
  <rcc rId="815" sId="5">
    <oc r="B163" t="inlineStr">
      <is>
        <t>A39</t>
      </is>
    </oc>
    <nc r="B163" t="inlineStr">
      <is>
        <t>A83</t>
      </is>
    </nc>
  </rcc>
  <rcc rId="816" sId="5">
    <oc r="B162" t="inlineStr">
      <is>
        <t>A83</t>
      </is>
    </oc>
    <nc r="B162" t="inlineStr">
      <is>
        <t>A39</t>
      </is>
    </nc>
  </rcc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39">
  <userInfo guid="{30C3EAF5-8C85-401E-9806-E2ED3F3C3C53}" name="Windows User" id="-1378407480" dateTime="2020-03-09T15:27:07"/>
  <userInfo guid="{D01367D1-6855-46E4-A63D-3CFBF8C18C05}" name="Windows User" id="-1378397759" dateTime="2020-03-11T21:05:18"/>
  <userInfo guid="{A85C775A-32B4-492F-8A73-5DF916E10F14}" name="Windows User" id="-1378372056" dateTime="2020-03-18T14:45:48"/>
  <userInfo guid="{2091B10A-D41D-46BA-B914-C3C9CB33EEE0}" name="Windows User" id="-1378381694" dateTime="2020-04-27T17:22:17"/>
  <userInfo guid="{0599F4A7-04FB-4DD6-A542-12D1D435AF75}" name="Windows User" id="-1378414824" dateTime="2020-05-07T00:28:44"/>
  <userInfo guid="{EEF7EF33-86B6-4640-88B8-1D8BA6D4483A}" name="Windows User" id="-1378363941" dateTime="2020-05-09T15:54:40"/>
  <userInfo guid="{65D54D50-00E2-44C4-A1C4-74C64105AF7A}" name="Windows User" id="-1378416565" dateTime="2020-05-12T21:44:16"/>
  <userInfo guid="{65D54D50-00E2-44C4-A1C4-74C64105AF7A}" name="Windows User" id="-1378380272" dateTime="2020-05-13T00:48:42"/>
  <userInfo guid="{7C2618A7-2C86-4136-A271-A06A1D0E0E0A}" name="Windows User" id="-1378402297" dateTime="2020-05-13T16:44:02"/>
  <userInfo guid="{5F69566B-3E0F-4C00-9AC3-0612C23D2D03}" name="Windows User" id="-1378400356" dateTime="2020-05-20T21:45:27"/>
  <userInfo guid="{A4C4ED74-0F34-4835-872D-629442A50548}" name="Windows User" id="-1378404937" dateTime="2020-05-22T20:55:23"/>
  <userInfo guid="{207BE67B-2453-42C2-9DC7-4042B4B7A783}" name="Windows User" id="-1378371414" dateTime="2020-05-23T20:39:54"/>
  <userInfo guid="{AC0A4C56-9E42-4F67-B16F-A760A9A38B88}" name="Windows User" id="-1378360338" dateTime="2020-05-27T16:45:21"/>
  <userInfo guid="{AC0A4C56-9E42-4F67-B16F-A760A9A38B88}" name="Windows User" id="-1378396956" dateTime="2020-05-28T16:11:10"/>
  <userInfo guid="{ECCD782E-7EF9-46DD-BE39-83395475782B}" name="Windows User" id="-1378395736" dateTime="2020-05-30T16:15:04"/>
  <userInfo guid="{7DF79383-38C0-4EE3-B046-23D40261D1BC}" name="Windows User" id="-1378405269" dateTime="2020-06-01T22:05:39"/>
  <userInfo guid="{6367C827-02B8-4C40-9CED-63017E2A8E07}" name="Windows User" id="-1378386314" dateTime="2020-06-07T16:30:00"/>
  <userInfo guid="{A65DC465-AB88-48DD-9BF2-F7CC9B9CDD6A}" name="Windows User" id="-1378392966" dateTime="2020-06-09T22:03:54"/>
  <userInfo guid="{C5F0C1B6-FD8A-4565-AFBF-968CD226C38F}" name="Windows User" id="-1378358607" dateTime="2020-06-11T16:44:33"/>
  <userInfo guid="{C5F0C1B6-FD8A-4565-AFBF-968CD226C38F}" name="Windows User" id="-1378384982" dateTime="2020-06-13T17:33:32"/>
  <userInfo guid="{C9F3D0D9-279B-4507-A731-8CED346024EC}" name="Windows User" id="-1378397116" dateTime="2020-06-13T19:15:47"/>
  <userInfo guid="{E2D8870D-7BB5-4C7A-9C90-C3397AF933F5}" name="Windows User" id="-1378357867" dateTime="2020-06-15T00:29:10"/>
  <userInfo guid="{FD984EA0-0183-4B1F-A39C-7BC47B38D09D}" name="Windows User" id="-1378353360" dateTime="2020-06-16T17:35:01"/>
  <userInfo guid="{F25108EA-59A9-4EA2-BAA8-8BE51A07FFCC}" name="Windows User" id="-1378402608" dateTime="2020-06-17T23:04:28"/>
  <userInfo guid="{F25108EA-59A9-4EA2-BAA8-8BE51A07FFCC}" name="Windows User" id="-1378368619" dateTime="2020-06-18T21:21:43"/>
  <userInfo guid="{58E7EA04-F80E-49C3-94BE-30B4D458D875}" name="Windows User" id="-1378366437" dateTime="2020-06-23T19:55:07"/>
  <userInfo guid="{FF586A73-EBD2-4DBE-9A84-CCB311574B97}" name="Windows User" id="-1378354015" dateTime="2020-06-29T15:26:56"/>
  <userInfo guid="{FF586A73-EBD2-4DBE-9A84-CCB311574B97}" name="Windows User" id="-1378392347" dateTime="2020-07-04T18:29:09"/>
  <userInfo guid="{6E7526D0-A8D5-4F64-9108-E73F293BB416}" name="Windows User" id="-1378371878" dateTime="2020-07-07T16:11:24"/>
  <userInfo guid="{3B3010B1-AE09-4565-AF12-D99332372F41}" name="Windows User" id="-1378394072" dateTime="2020-07-09T17:01:27"/>
  <userInfo guid="{CFFC66AB-E980-4615-BC53-1ABB556E72E6}" name="Windows User" id="-1378379521" dateTime="2020-07-12T19:21:47"/>
  <userInfo guid="{8835A241-BE05-40DE-92DA-AB8AE4620B89}" name="Windows User" id="-1378381121" dateTime="2020-07-14T20:52:17"/>
  <userInfo guid="{9BC01CCC-2BD5-4F88-B1DC-5B8833532032}" name="Windows User" id="-1378353291" dateTime="2020-07-23T14:50:31"/>
  <userInfo guid="{8B5CDC45-6F20-4D97-A999-DA7FB150DAD4}" name="Windows User" id="-1378386462" dateTime="2020-07-23T16:09:03"/>
  <userInfo guid="{CFAA1CCF-4368-4C04-8F67-DE5E7B64E248}" name="Windows User" id="-1378386444" dateTime="2020-07-28T23:08:39"/>
  <userInfo guid="{12AC883C-CF65-443E-AEBC-6D790021EE91}" name="Windows User" id="-1378377347" dateTime="2020-07-29T20:44:20"/>
  <userInfo guid="{8C360205-97EC-4DB4-AB39-50E93A386DF1}" name="Windows User" id="-1378415699" dateTime="2020-08-06T18:34:43"/>
  <userInfo guid="{EFB04366-4E76-4CBE-B6B4-50802D636BB5}" name="Windows User" id="-1378414401" dateTime="2020-08-18T21:42:35"/>
  <userInfo guid="{E5B2C5B0-A811-4F0F-9C51-7D017AB4F958}" name="Windows User" id="-1378406410" dateTime="2020-08-19T17:50:35"/>
</us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1399"/>
  <sheetViews>
    <sheetView tabSelected="1" topLeftCell="A162" zoomScaleNormal="98" workbookViewId="0">
      <selection activeCell="B168" sqref="B1:B1048576"/>
    </sheetView>
  </sheetViews>
  <sheetFormatPr defaultRowHeight="15" x14ac:dyDescent="0.25"/>
  <cols>
    <col min="1" max="1" width="12.140625" bestFit="1" customWidth="1"/>
    <col min="2" max="2" width="18.42578125" bestFit="1" customWidth="1"/>
    <col min="3" max="3" width="11.140625" bestFit="1" customWidth="1"/>
    <col min="4" max="4" width="12.7109375" bestFit="1" customWidth="1"/>
    <col min="5" max="5" width="7.5703125" style="87" customWidth="1"/>
    <col min="6" max="6" width="11.5703125" style="39" bestFit="1" customWidth="1"/>
    <col min="7" max="7" width="4.85546875" style="93" bestFit="1" customWidth="1"/>
    <col min="8" max="8" width="17" style="76" bestFit="1" customWidth="1"/>
    <col min="9" max="9" width="9.140625" style="61"/>
    <col min="11" max="11" width="13.7109375" bestFit="1" customWidth="1"/>
  </cols>
  <sheetData>
    <row r="1" spans="1:11" ht="15.75" x14ac:dyDescent="0.25">
      <c r="A1" s="69" t="s">
        <v>326</v>
      </c>
      <c r="B1" s="70" t="s">
        <v>327</v>
      </c>
      <c r="C1" s="70" t="s">
        <v>328</v>
      </c>
      <c r="D1" s="70" t="s">
        <v>329</v>
      </c>
      <c r="E1" s="86" t="s">
        <v>330</v>
      </c>
      <c r="F1" s="88"/>
      <c r="G1" s="92" t="s">
        <v>520</v>
      </c>
      <c r="H1" s="97" t="s">
        <v>530</v>
      </c>
      <c r="I1" s="97" t="s">
        <v>516</v>
      </c>
    </row>
    <row r="2" spans="1:11" ht="26.25" x14ac:dyDescent="0.25">
      <c r="A2" s="34">
        <v>1</v>
      </c>
      <c r="B2" s="47">
        <f>M142</f>
        <v>0</v>
      </c>
      <c r="C2" s="43" t="s">
        <v>1</v>
      </c>
      <c r="D2" s="44" t="s">
        <v>2</v>
      </c>
      <c r="E2" s="44">
        <v>6</v>
      </c>
      <c r="F2" s="39">
        <v>6</v>
      </c>
      <c r="G2" s="93">
        <f>(F2-E2)</f>
        <v>0</v>
      </c>
      <c r="H2" s="76">
        <v>280</v>
      </c>
      <c r="I2" s="61">
        <v>400</v>
      </c>
      <c r="K2">
        <f>(F2*H2)</f>
        <v>1680</v>
      </c>
    </row>
    <row r="3" spans="1:11" ht="26.25" x14ac:dyDescent="0.25">
      <c r="A3" s="34">
        <v>1</v>
      </c>
      <c r="B3" s="47" t="s">
        <v>889</v>
      </c>
      <c r="C3" s="43" t="s">
        <v>1</v>
      </c>
      <c r="D3" s="44" t="s">
        <v>2</v>
      </c>
      <c r="E3" s="44">
        <v>4</v>
      </c>
      <c r="F3" s="39">
        <v>4</v>
      </c>
      <c r="G3" s="93">
        <f>(F3-E3)</f>
        <v>0</v>
      </c>
      <c r="H3" s="76">
        <v>280</v>
      </c>
      <c r="I3" s="61">
        <v>400</v>
      </c>
      <c r="K3">
        <f t="shared" ref="K3:K66" si="0">(F3*H3)</f>
        <v>1120</v>
      </c>
    </row>
    <row r="4" spans="1:11" ht="26.25" x14ac:dyDescent="0.25">
      <c r="A4" s="34">
        <v>2</v>
      </c>
      <c r="B4" s="47" t="s">
        <v>253</v>
      </c>
      <c r="C4" s="43" t="s">
        <v>1</v>
      </c>
      <c r="D4" s="44" t="s">
        <v>2</v>
      </c>
      <c r="E4" s="44">
        <v>1</v>
      </c>
      <c r="F4" s="39">
        <v>1</v>
      </c>
      <c r="G4" s="94">
        <f t="shared" ref="G4:G91" si="1">(F4-E4)</f>
        <v>0</v>
      </c>
      <c r="H4" s="76">
        <v>250</v>
      </c>
      <c r="I4" s="61">
        <v>450</v>
      </c>
      <c r="K4">
        <f t="shared" si="0"/>
        <v>250</v>
      </c>
    </row>
    <row r="5" spans="1:11" ht="26.25" x14ac:dyDescent="0.25">
      <c r="A5" s="34">
        <v>2</v>
      </c>
      <c r="B5" s="47" t="s">
        <v>883</v>
      </c>
      <c r="C5" s="43" t="s">
        <v>1</v>
      </c>
      <c r="D5" s="44" t="s">
        <v>2</v>
      </c>
      <c r="E5" s="44">
        <v>5</v>
      </c>
      <c r="F5" s="39">
        <v>5</v>
      </c>
      <c r="G5" s="94">
        <f t="shared" ref="G5" si="2">(F5-E5)</f>
        <v>0</v>
      </c>
      <c r="H5" s="76">
        <v>340</v>
      </c>
      <c r="I5" s="61">
        <v>450</v>
      </c>
      <c r="K5">
        <f t="shared" si="0"/>
        <v>1700</v>
      </c>
    </row>
    <row r="6" spans="1:11" ht="26.25" x14ac:dyDescent="0.25">
      <c r="A6" s="34">
        <v>3</v>
      </c>
      <c r="B6" s="47" t="s">
        <v>22</v>
      </c>
      <c r="C6" s="43" t="s">
        <v>23</v>
      </c>
      <c r="D6" s="44" t="s">
        <v>2</v>
      </c>
      <c r="E6" s="44">
        <v>0</v>
      </c>
      <c r="F6" s="39">
        <v>0</v>
      </c>
      <c r="G6" s="93">
        <f t="shared" si="1"/>
        <v>0</v>
      </c>
      <c r="H6" s="76">
        <v>310</v>
      </c>
      <c r="I6" s="61">
        <v>400</v>
      </c>
      <c r="K6">
        <f t="shared" si="0"/>
        <v>0</v>
      </c>
    </row>
    <row r="7" spans="1:11" ht="26.25" x14ac:dyDescent="0.25">
      <c r="A7" s="34">
        <v>4</v>
      </c>
      <c r="B7" s="47" t="s">
        <v>1050</v>
      </c>
      <c r="C7" s="43" t="s">
        <v>23</v>
      </c>
      <c r="D7" s="44" t="s">
        <v>2</v>
      </c>
      <c r="E7" s="44">
        <v>2</v>
      </c>
      <c r="F7" s="39">
        <v>2</v>
      </c>
      <c r="G7" s="93">
        <f t="shared" si="1"/>
        <v>0</v>
      </c>
      <c r="H7" s="76">
        <v>350</v>
      </c>
      <c r="I7" s="61">
        <v>450</v>
      </c>
      <c r="K7">
        <f t="shared" si="0"/>
        <v>700</v>
      </c>
    </row>
    <row r="8" spans="1:11" ht="26.25" x14ac:dyDescent="0.25">
      <c r="A8" s="34">
        <v>5</v>
      </c>
      <c r="B8" s="47" t="s">
        <v>248</v>
      </c>
      <c r="C8" s="43" t="s">
        <v>23</v>
      </c>
      <c r="D8" s="44" t="s">
        <v>2</v>
      </c>
      <c r="E8" s="44">
        <v>23</v>
      </c>
      <c r="F8" s="39">
        <v>23</v>
      </c>
      <c r="G8" s="94">
        <f t="shared" si="1"/>
        <v>0</v>
      </c>
      <c r="H8" s="76">
        <v>350</v>
      </c>
      <c r="I8" s="61">
        <v>400</v>
      </c>
      <c r="K8">
        <f t="shared" si="0"/>
        <v>8050</v>
      </c>
    </row>
    <row r="9" spans="1:11" ht="26.25" x14ac:dyDescent="0.25">
      <c r="A9" s="34">
        <v>6</v>
      </c>
      <c r="B9" s="47" t="s">
        <v>534</v>
      </c>
      <c r="C9" s="43" t="s">
        <v>23</v>
      </c>
      <c r="D9" s="44" t="s">
        <v>2</v>
      </c>
      <c r="E9" s="44">
        <v>12</v>
      </c>
      <c r="F9" s="39">
        <v>12</v>
      </c>
      <c r="G9" s="94">
        <f t="shared" si="1"/>
        <v>0</v>
      </c>
      <c r="H9" s="76">
        <v>350</v>
      </c>
      <c r="K9">
        <f t="shared" si="0"/>
        <v>4200</v>
      </c>
    </row>
    <row r="10" spans="1:11" ht="26.25" x14ac:dyDescent="0.25">
      <c r="A10" s="34">
        <v>6</v>
      </c>
      <c r="B10" s="47">
        <v>1080</v>
      </c>
      <c r="C10" s="43" t="s">
        <v>23</v>
      </c>
      <c r="D10" s="44" t="s">
        <v>2</v>
      </c>
      <c r="E10" s="44">
        <v>5</v>
      </c>
      <c r="F10" s="39">
        <v>5</v>
      </c>
      <c r="G10" s="93">
        <v>0</v>
      </c>
      <c r="H10" s="76">
        <v>320</v>
      </c>
      <c r="K10">
        <f t="shared" si="0"/>
        <v>1600</v>
      </c>
    </row>
    <row r="11" spans="1:11" ht="26.25" x14ac:dyDescent="0.25">
      <c r="A11" s="34">
        <v>6</v>
      </c>
      <c r="B11" s="47">
        <v>1254</v>
      </c>
      <c r="C11" s="43" t="s">
        <v>23</v>
      </c>
      <c r="D11" s="44" t="s">
        <v>2</v>
      </c>
      <c r="E11" s="44">
        <v>5</v>
      </c>
      <c r="F11" s="39">
        <v>5</v>
      </c>
      <c r="G11" s="93">
        <f t="shared" ref="G11" si="3">(F11-E11)</f>
        <v>0</v>
      </c>
      <c r="H11" s="76">
        <v>350</v>
      </c>
      <c r="K11">
        <f t="shared" si="0"/>
        <v>1750</v>
      </c>
    </row>
    <row r="12" spans="1:11" ht="26.25" x14ac:dyDescent="0.25">
      <c r="A12" s="34">
        <v>6</v>
      </c>
      <c r="B12" s="47" t="s">
        <v>891</v>
      </c>
      <c r="C12" s="43" t="s">
        <v>23</v>
      </c>
      <c r="D12" s="44" t="s">
        <v>2</v>
      </c>
      <c r="E12" s="44">
        <v>3</v>
      </c>
      <c r="F12" s="39">
        <v>3</v>
      </c>
      <c r="G12" s="94">
        <f t="shared" ref="G12" si="4">(F12-E12)</f>
        <v>0</v>
      </c>
      <c r="H12" s="76">
        <v>350</v>
      </c>
      <c r="I12" s="61">
        <v>700</v>
      </c>
      <c r="K12">
        <f t="shared" si="0"/>
        <v>1050</v>
      </c>
    </row>
    <row r="13" spans="1:11" ht="26.25" x14ac:dyDescent="0.25">
      <c r="A13" s="34">
        <v>7</v>
      </c>
      <c r="B13" s="47" t="s">
        <v>533</v>
      </c>
      <c r="C13" s="43" t="s">
        <v>23</v>
      </c>
      <c r="D13" s="44" t="s">
        <v>2</v>
      </c>
      <c r="E13" s="44">
        <v>9</v>
      </c>
      <c r="F13" s="39">
        <v>9</v>
      </c>
      <c r="G13" s="94">
        <f t="shared" si="1"/>
        <v>0</v>
      </c>
      <c r="H13" s="76">
        <v>350</v>
      </c>
      <c r="I13" s="61">
        <v>600</v>
      </c>
      <c r="K13">
        <f t="shared" si="0"/>
        <v>3150</v>
      </c>
    </row>
    <row r="14" spans="1:11" ht="26.25" x14ac:dyDescent="0.25">
      <c r="A14" s="34">
        <v>7</v>
      </c>
      <c r="B14" s="47" t="s">
        <v>532</v>
      </c>
      <c r="C14" s="43" t="s">
        <v>23</v>
      </c>
      <c r="D14" s="44" t="s">
        <v>2</v>
      </c>
      <c r="E14" s="44">
        <v>4</v>
      </c>
      <c r="F14" s="39">
        <v>4</v>
      </c>
      <c r="G14" s="93">
        <f t="shared" si="1"/>
        <v>0</v>
      </c>
      <c r="H14" s="76">
        <v>410</v>
      </c>
      <c r="I14" s="61">
        <v>650</v>
      </c>
      <c r="K14">
        <f t="shared" si="0"/>
        <v>1640</v>
      </c>
    </row>
    <row r="15" spans="1:11" ht="26.25" x14ac:dyDescent="0.25">
      <c r="A15" s="34">
        <v>9</v>
      </c>
      <c r="B15" s="47" t="s">
        <v>48</v>
      </c>
      <c r="C15" s="43" t="s">
        <v>49</v>
      </c>
      <c r="D15" s="44" t="s">
        <v>2</v>
      </c>
      <c r="E15" s="44">
        <v>1</v>
      </c>
      <c r="F15" s="39">
        <v>1</v>
      </c>
      <c r="G15" s="94">
        <f t="shared" si="1"/>
        <v>0</v>
      </c>
      <c r="H15" s="76">
        <v>165</v>
      </c>
      <c r="I15" s="61">
        <v>300</v>
      </c>
      <c r="K15">
        <f t="shared" si="0"/>
        <v>165</v>
      </c>
    </row>
    <row r="16" spans="1:11" ht="26.25" x14ac:dyDescent="0.25">
      <c r="A16" s="34">
        <v>9</v>
      </c>
      <c r="B16" s="47" t="s">
        <v>108</v>
      </c>
      <c r="C16" s="43" t="s">
        <v>49</v>
      </c>
      <c r="D16" s="44" t="s">
        <v>2</v>
      </c>
      <c r="E16" s="44">
        <v>1</v>
      </c>
      <c r="F16" s="39">
        <v>1</v>
      </c>
      <c r="G16" s="94">
        <f t="shared" ref="G16" si="5">(F16-E16)</f>
        <v>0</v>
      </c>
      <c r="H16" s="76">
        <v>250</v>
      </c>
      <c r="I16" s="61">
        <v>300</v>
      </c>
      <c r="K16">
        <f t="shared" si="0"/>
        <v>250</v>
      </c>
    </row>
    <row r="17" spans="1:11" ht="26.25" x14ac:dyDescent="0.25">
      <c r="A17" s="34">
        <v>10</v>
      </c>
      <c r="B17" s="47" t="s">
        <v>531</v>
      </c>
      <c r="C17" s="43" t="s">
        <v>49</v>
      </c>
      <c r="D17" s="44" t="s">
        <v>2</v>
      </c>
      <c r="E17" s="44">
        <v>9</v>
      </c>
      <c r="F17" s="39">
        <v>9</v>
      </c>
      <c r="G17" s="93">
        <f t="shared" si="1"/>
        <v>0</v>
      </c>
      <c r="H17" s="76">
        <v>165</v>
      </c>
      <c r="I17" s="61">
        <v>350</v>
      </c>
      <c r="K17">
        <f t="shared" si="0"/>
        <v>1485</v>
      </c>
    </row>
    <row r="18" spans="1:11" ht="26.25" x14ac:dyDescent="0.25">
      <c r="A18" s="34">
        <v>11</v>
      </c>
      <c r="B18" s="47" t="s">
        <v>890</v>
      </c>
      <c r="C18" s="43" t="s">
        <v>6</v>
      </c>
      <c r="D18" s="44" t="s">
        <v>301</v>
      </c>
      <c r="E18" s="44">
        <v>5</v>
      </c>
      <c r="F18" s="39">
        <v>5</v>
      </c>
      <c r="G18" s="93">
        <f t="shared" si="1"/>
        <v>0</v>
      </c>
      <c r="H18" s="76">
        <v>380</v>
      </c>
      <c r="I18" s="61">
        <v>450</v>
      </c>
      <c r="K18">
        <f t="shared" si="0"/>
        <v>1900</v>
      </c>
    </row>
    <row r="19" spans="1:11" ht="26.25" x14ac:dyDescent="0.25">
      <c r="A19" s="34">
        <v>11</v>
      </c>
      <c r="B19" s="47" t="s">
        <v>535</v>
      </c>
      <c r="C19" s="43" t="s">
        <v>6</v>
      </c>
      <c r="D19" s="44" t="s">
        <v>301</v>
      </c>
      <c r="E19" s="44">
        <v>11</v>
      </c>
      <c r="F19" s="39">
        <v>11</v>
      </c>
      <c r="G19" s="93">
        <f t="shared" ref="G19" si="6">(F19-E19)</f>
        <v>0</v>
      </c>
      <c r="H19" s="76">
        <v>310</v>
      </c>
      <c r="I19" s="61">
        <v>450</v>
      </c>
      <c r="K19">
        <f t="shared" si="0"/>
        <v>3410</v>
      </c>
    </row>
    <row r="20" spans="1:11" ht="26.25" x14ac:dyDescent="0.25">
      <c r="A20" s="34">
        <v>11</v>
      </c>
      <c r="B20" s="47" t="s">
        <v>345</v>
      </c>
      <c r="C20" s="43" t="s">
        <v>6</v>
      </c>
      <c r="D20" s="44" t="s">
        <v>301</v>
      </c>
      <c r="E20" s="44">
        <v>5</v>
      </c>
      <c r="F20" s="39">
        <v>5</v>
      </c>
      <c r="G20" s="93">
        <f t="shared" ref="G20" si="7">(F20-E20)</f>
        <v>0</v>
      </c>
      <c r="H20" s="76">
        <v>350</v>
      </c>
      <c r="I20" s="61">
        <v>450</v>
      </c>
      <c r="K20">
        <f t="shared" si="0"/>
        <v>1750</v>
      </c>
    </row>
    <row r="21" spans="1:11" ht="26.25" x14ac:dyDescent="0.25">
      <c r="A21" s="34">
        <v>12</v>
      </c>
      <c r="B21" s="47" t="s">
        <v>536</v>
      </c>
      <c r="C21" s="43" t="s">
        <v>55</v>
      </c>
      <c r="D21" s="44" t="s">
        <v>2</v>
      </c>
      <c r="E21" s="44">
        <v>2</v>
      </c>
      <c r="F21" s="39">
        <v>2</v>
      </c>
      <c r="G21" s="93">
        <f t="shared" si="1"/>
        <v>0</v>
      </c>
      <c r="H21" s="76">
        <v>155</v>
      </c>
      <c r="I21" s="61">
        <v>200</v>
      </c>
      <c r="K21">
        <f t="shared" si="0"/>
        <v>310</v>
      </c>
    </row>
    <row r="22" spans="1:11" ht="26.25" x14ac:dyDescent="0.25">
      <c r="A22" s="34">
        <v>13</v>
      </c>
      <c r="B22" s="47" t="s">
        <v>316</v>
      </c>
      <c r="C22" s="43" t="s">
        <v>566</v>
      </c>
      <c r="D22" s="44" t="s">
        <v>2</v>
      </c>
      <c r="E22" s="44">
        <v>3</v>
      </c>
      <c r="F22" s="39">
        <v>3</v>
      </c>
      <c r="G22" s="93">
        <f t="shared" si="1"/>
        <v>0</v>
      </c>
      <c r="H22" s="76">
        <v>160</v>
      </c>
      <c r="K22">
        <f t="shared" si="0"/>
        <v>480</v>
      </c>
    </row>
    <row r="23" spans="1:11" ht="26.25" x14ac:dyDescent="0.25">
      <c r="A23" s="34">
        <v>14</v>
      </c>
      <c r="B23" s="47" t="s">
        <v>537</v>
      </c>
      <c r="C23" s="43" t="s">
        <v>55</v>
      </c>
      <c r="D23" s="44" t="s">
        <v>2</v>
      </c>
      <c r="E23" s="44">
        <v>0</v>
      </c>
      <c r="F23" s="39">
        <v>0</v>
      </c>
      <c r="G23" s="93">
        <f t="shared" si="1"/>
        <v>0</v>
      </c>
      <c r="H23" s="76">
        <v>155</v>
      </c>
      <c r="I23" s="61">
        <v>250</v>
      </c>
      <c r="K23">
        <f t="shared" si="0"/>
        <v>0</v>
      </c>
    </row>
    <row r="24" spans="1:11" ht="26.25" x14ac:dyDescent="0.25">
      <c r="A24" s="120">
        <v>15</v>
      </c>
      <c r="B24" s="47"/>
      <c r="C24" s="43"/>
      <c r="D24" s="44"/>
      <c r="E24" s="44"/>
      <c r="K24">
        <f t="shared" si="0"/>
        <v>0</v>
      </c>
    </row>
    <row r="25" spans="1:11" ht="26.25" x14ac:dyDescent="0.25">
      <c r="A25" s="34">
        <v>16</v>
      </c>
      <c r="B25" s="47" t="s">
        <v>739</v>
      </c>
      <c r="C25" s="43" t="s">
        <v>55</v>
      </c>
      <c r="D25" s="44" t="s">
        <v>2</v>
      </c>
      <c r="E25" s="44">
        <v>10</v>
      </c>
      <c r="F25" s="39">
        <v>10</v>
      </c>
      <c r="G25" s="93">
        <f t="shared" si="1"/>
        <v>0</v>
      </c>
      <c r="H25" s="76">
        <v>190</v>
      </c>
      <c r="K25">
        <f t="shared" si="0"/>
        <v>1900</v>
      </c>
    </row>
    <row r="26" spans="1:11" ht="26.25" x14ac:dyDescent="0.25">
      <c r="A26" s="34">
        <v>16</v>
      </c>
      <c r="B26" s="47" t="s">
        <v>738</v>
      </c>
      <c r="C26" s="43" t="s">
        <v>55</v>
      </c>
      <c r="D26" s="44" t="s">
        <v>2</v>
      </c>
      <c r="E26" s="44">
        <v>1</v>
      </c>
      <c r="F26" s="39">
        <v>1</v>
      </c>
      <c r="G26" s="93">
        <f t="shared" si="1"/>
        <v>0</v>
      </c>
      <c r="H26" s="76">
        <v>180</v>
      </c>
      <c r="K26">
        <f t="shared" si="0"/>
        <v>180</v>
      </c>
    </row>
    <row r="27" spans="1:11" ht="26.25" x14ac:dyDescent="0.25">
      <c r="A27" s="34">
        <v>17</v>
      </c>
      <c r="B27" s="47" t="s">
        <v>538</v>
      </c>
      <c r="C27" s="43" t="s">
        <v>55</v>
      </c>
      <c r="D27" s="44" t="s">
        <v>2</v>
      </c>
      <c r="E27" s="44">
        <v>6</v>
      </c>
      <c r="F27" s="39">
        <v>6</v>
      </c>
      <c r="G27" s="93">
        <f t="shared" si="1"/>
        <v>0</v>
      </c>
      <c r="H27" s="76">
        <v>185</v>
      </c>
      <c r="I27" s="61">
        <v>400</v>
      </c>
      <c r="K27">
        <f t="shared" si="0"/>
        <v>1110</v>
      </c>
    </row>
    <row r="28" spans="1:11" ht="26.25" x14ac:dyDescent="0.25">
      <c r="A28" s="34">
        <v>18</v>
      </c>
      <c r="B28" s="47" t="s">
        <v>493</v>
      </c>
      <c r="C28" s="43" t="s">
        <v>55</v>
      </c>
      <c r="D28" s="44" t="s">
        <v>2</v>
      </c>
      <c r="E28" s="44">
        <v>1</v>
      </c>
      <c r="F28" s="39">
        <v>1</v>
      </c>
      <c r="G28" s="93">
        <f t="shared" si="1"/>
        <v>0</v>
      </c>
      <c r="H28" s="76">
        <v>160</v>
      </c>
      <c r="K28">
        <f t="shared" si="0"/>
        <v>160</v>
      </c>
    </row>
    <row r="29" spans="1:11" ht="26.25" x14ac:dyDescent="0.25">
      <c r="A29" s="34">
        <v>19</v>
      </c>
      <c r="B29" s="47" t="s">
        <v>253</v>
      </c>
      <c r="C29" s="43" t="s">
        <v>55</v>
      </c>
      <c r="D29" s="44" t="s">
        <v>2</v>
      </c>
      <c r="E29" s="44">
        <v>7</v>
      </c>
      <c r="F29" s="39">
        <v>7</v>
      </c>
      <c r="G29" s="93">
        <f t="shared" si="1"/>
        <v>0</v>
      </c>
      <c r="H29" s="76">
        <v>160</v>
      </c>
      <c r="I29" s="61">
        <v>300</v>
      </c>
      <c r="K29">
        <f t="shared" si="0"/>
        <v>1120</v>
      </c>
    </row>
    <row r="30" spans="1:11" ht="26.25" x14ac:dyDescent="0.25">
      <c r="A30" s="49">
        <v>20</v>
      </c>
      <c r="B30" s="47"/>
      <c r="C30" s="43"/>
      <c r="D30" s="44"/>
      <c r="E30" s="44"/>
      <c r="G30" s="93">
        <f t="shared" si="1"/>
        <v>0</v>
      </c>
      <c r="K30">
        <f t="shared" si="0"/>
        <v>0</v>
      </c>
    </row>
    <row r="31" spans="1:11" ht="26.25" x14ac:dyDescent="0.25">
      <c r="A31" s="34">
        <v>21</v>
      </c>
      <c r="B31" s="47" t="s">
        <v>649</v>
      </c>
      <c r="C31" s="43" t="s">
        <v>650</v>
      </c>
      <c r="D31" s="44" t="s">
        <v>301</v>
      </c>
      <c r="E31" s="44"/>
      <c r="G31" s="93">
        <f t="shared" si="1"/>
        <v>0</v>
      </c>
      <c r="H31" s="76">
        <v>230</v>
      </c>
      <c r="K31">
        <f t="shared" si="0"/>
        <v>0</v>
      </c>
    </row>
    <row r="32" spans="1:11" ht="26.25" x14ac:dyDescent="0.25">
      <c r="A32" s="34" t="s">
        <v>872</v>
      </c>
      <c r="B32" s="47" t="s">
        <v>873</v>
      </c>
      <c r="C32" s="43" t="s">
        <v>650</v>
      </c>
      <c r="D32" s="44" t="s">
        <v>301</v>
      </c>
      <c r="E32" s="44">
        <v>4</v>
      </c>
      <c r="F32" s="39">
        <v>4</v>
      </c>
      <c r="G32" s="93">
        <v>0</v>
      </c>
      <c r="H32" s="76">
        <v>145</v>
      </c>
      <c r="K32">
        <f t="shared" si="0"/>
        <v>580</v>
      </c>
    </row>
    <row r="33" spans="1:11" ht="26.25" x14ac:dyDescent="0.25">
      <c r="A33" s="34" t="s">
        <v>872</v>
      </c>
      <c r="B33" s="47" t="s">
        <v>874</v>
      </c>
      <c r="C33" s="43" t="s">
        <v>650</v>
      </c>
      <c r="D33" s="44" t="s">
        <v>301</v>
      </c>
      <c r="E33" s="44">
        <v>5</v>
      </c>
      <c r="F33" s="39">
        <v>5</v>
      </c>
      <c r="G33" s="93">
        <v>0</v>
      </c>
      <c r="H33" s="76">
        <v>160</v>
      </c>
      <c r="K33">
        <f t="shared" si="0"/>
        <v>800</v>
      </c>
    </row>
    <row r="34" spans="1:11" ht="26.25" x14ac:dyDescent="0.25">
      <c r="A34" s="34" t="s">
        <v>872</v>
      </c>
      <c r="B34" s="47" t="s">
        <v>875</v>
      </c>
      <c r="C34" s="43" t="s">
        <v>650</v>
      </c>
      <c r="D34" s="44" t="s">
        <v>301</v>
      </c>
      <c r="E34" s="44">
        <v>5</v>
      </c>
      <c r="F34" s="39">
        <v>5</v>
      </c>
      <c r="G34" s="93">
        <v>0</v>
      </c>
      <c r="H34" s="76">
        <v>160</v>
      </c>
      <c r="K34">
        <f t="shared" si="0"/>
        <v>800</v>
      </c>
    </row>
    <row r="35" spans="1:11" ht="26.25" x14ac:dyDescent="0.25">
      <c r="A35" s="34">
        <v>22</v>
      </c>
      <c r="B35" s="47" t="s">
        <v>291</v>
      </c>
      <c r="C35" s="43" t="s">
        <v>55</v>
      </c>
      <c r="D35" s="44" t="s">
        <v>2</v>
      </c>
      <c r="E35" s="44">
        <v>1</v>
      </c>
      <c r="F35" s="39">
        <v>1</v>
      </c>
      <c r="G35" s="93">
        <f t="shared" si="1"/>
        <v>0</v>
      </c>
      <c r="H35" s="76">
        <v>155</v>
      </c>
      <c r="I35" s="61">
        <v>250</v>
      </c>
      <c r="K35">
        <f t="shared" si="0"/>
        <v>155</v>
      </c>
    </row>
    <row r="36" spans="1:11" ht="26.25" x14ac:dyDescent="0.25">
      <c r="A36" s="34">
        <v>23</v>
      </c>
      <c r="B36" s="47" t="s">
        <v>91</v>
      </c>
      <c r="C36" s="43" t="s">
        <v>55</v>
      </c>
      <c r="D36" s="44" t="s">
        <v>2</v>
      </c>
      <c r="E36" s="44">
        <v>4</v>
      </c>
      <c r="F36" s="39">
        <v>4</v>
      </c>
      <c r="G36" s="93">
        <f t="shared" si="1"/>
        <v>0</v>
      </c>
      <c r="H36" s="76">
        <v>155</v>
      </c>
      <c r="I36" s="61">
        <v>300</v>
      </c>
      <c r="K36">
        <f t="shared" si="0"/>
        <v>620</v>
      </c>
    </row>
    <row r="37" spans="1:11" ht="26.25" x14ac:dyDescent="0.25">
      <c r="A37" s="34">
        <v>24</v>
      </c>
      <c r="B37" s="47" t="s">
        <v>94</v>
      </c>
      <c r="C37" s="43" t="s">
        <v>55</v>
      </c>
      <c r="D37" s="44" t="s">
        <v>2</v>
      </c>
      <c r="E37" s="44">
        <v>5</v>
      </c>
      <c r="F37" s="39">
        <v>5</v>
      </c>
      <c r="G37" s="93">
        <f t="shared" si="1"/>
        <v>0</v>
      </c>
      <c r="H37" s="76">
        <v>160</v>
      </c>
      <c r="I37" s="61">
        <v>300</v>
      </c>
      <c r="K37">
        <f t="shared" si="0"/>
        <v>800</v>
      </c>
    </row>
    <row r="38" spans="1:11" ht="26.25" x14ac:dyDescent="0.25">
      <c r="A38" s="49">
        <v>25</v>
      </c>
      <c r="B38" s="47"/>
      <c r="C38" s="43"/>
      <c r="D38" s="44"/>
      <c r="E38" s="44"/>
      <c r="G38" s="93">
        <f t="shared" si="1"/>
        <v>0</v>
      </c>
      <c r="K38">
        <f t="shared" si="0"/>
        <v>0</v>
      </c>
    </row>
    <row r="39" spans="1:11" ht="26.25" x14ac:dyDescent="0.25">
      <c r="A39" s="34">
        <v>26</v>
      </c>
      <c r="B39" s="47" t="s">
        <v>254</v>
      </c>
      <c r="C39" s="43" t="s">
        <v>55</v>
      </c>
      <c r="D39" s="44" t="s">
        <v>2</v>
      </c>
      <c r="E39" s="44">
        <v>4</v>
      </c>
      <c r="F39" s="39">
        <v>4</v>
      </c>
      <c r="G39" s="93">
        <f t="shared" si="1"/>
        <v>0</v>
      </c>
      <c r="H39" s="76">
        <v>200</v>
      </c>
      <c r="I39" s="61">
        <v>250</v>
      </c>
      <c r="K39">
        <f t="shared" si="0"/>
        <v>800</v>
      </c>
    </row>
    <row r="40" spans="1:11" ht="26.25" x14ac:dyDescent="0.25">
      <c r="A40" s="34">
        <v>27</v>
      </c>
      <c r="B40" s="47" t="s">
        <v>255</v>
      </c>
      <c r="C40" s="43" t="s">
        <v>55</v>
      </c>
      <c r="D40" s="44" t="s">
        <v>2</v>
      </c>
      <c r="E40" s="44">
        <v>3</v>
      </c>
      <c r="F40" s="39">
        <v>3</v>
      </c>
      <c r="G40" s="93">
        <f t="shared" si="1"/>
        <v>0</v>
      </c>
      <c r="H40" s="76">
        <v>155</v>
      </c>
      <c r="I40" s="61">
        <v>250</v>
      </c>
      <c r="K40">
        <f t="shared" si="0"/>
        <v>465</v>
      </c>
    </row>
    <row r="41" spans="1:11" ht="26.25" x14ac:dyDescent="0.25">
      <c r="A41" s="34">
        <v>28</v>
      </c>
      <c r="B41" s="47" t="s">
        <v>256</v>
      </c>
      <c r="C41" s="43" t="s">
        <v>55</v>
      </c>
      <c r="D41" s="44" t="s">
        <v>2</v>
      </c>
      <c r="E41" s="44">
        <v>2</v>
      </c>
      <c r="F41" s="39">
        <v>2</v>
      </c>
      <c r="G41" s="93">
        <f t="shared" si="1"/>
        <v>0</v>
      </c>
      <c r="H41" s="76">
        <v>155</v>
      </c>
      <c r="I41" s="61">
        <v>220</v>
      </c>
      <c r="K41">
        <f t="shared" si="0"/>
        <v>310</v>
      </c>
    </row>
    <row r="42" spans="1:11" ht="26.25" x14ac:dyDescent="0.25">
      <c r="A42" s="34">
        <v>29</v>
      </c>
      <c r="B42" s="47" t="s">
        <v>107</v>
      </c>
      <c r="C42" s="43" t="s">
        <v>55</v>
      </c>
      <c r="D42" s="44" t="s">
        <v>2</v>
      </c>
      <c r="E42" s="44">
        <v>7</v>
      </c>
      <c r="F42" s="39">
        <v>7</v>
      </c>
      <c r="G42" s="93">
        <f t="shared" si="1"/>
        <v>0</v>
      </c>
      <c r="H42" s="76">
        <v>155</v>
      </c>
      <c r="I42" s="61">
        <v>220</v>
      </c>
      <c r="K42">
        <f t="shared" si="0"/>
        <v>1085</v>
      </c>
    </row>
    <row r="43" spans="1:11" ht="26.25" x14ac:dyDescent="0.25">
      <c r="A43" s="34">
        <v>30</v>
      </c>
      <c r="B43" s="47" t="s">
        <v>257</v>
      </c>
      <c r="C43" s="43" t="s">
        <v>55</v>
      </c>
      <c r="D43" s="44" t="s">
        <v>2</v>
      </c>
      <c r="E43" s="44">
        <v>2</v>
      </c>
      <c r="F43" s="39">
        <v>2</v>
      </c>
      <c r="G43" s="94">
        <f t="shared" si="1"/>
        <v>0</v>
      </c>
      <c r="H43" s="76">
        <v>180</v>
      </c>
      <c r="I43" s="61">
        <v>300</v>
      </c>
      <c r="K43">
        <f t="shared" si="0"/>
        <v>360</v>
      </c>
    </row>
    <row r="44" spans="1:11" ht="26.25" x14ac:dyDescent="0.25">
      <c r="A44" s="34">
        <v>31</v>
      </c>
      <c r="B44" s="47" t="s">
        <v>258</v>
      </c>
      <c r="C44" s="43" t="s">
        <v>55</v>
      </c>
      <c r="D44" s="44" t="s">
        <v>2</v>
      </c>
      <c r="E44" s="44">
        <v>3</v>
      </c>
      <c r="F44" s="39">
        <v>3</v>
      </c>
      <c r="G44" s="93">
        <f t="shared" si="1"/>
        <v>0</v>
      </c>
      <c r="H44" s="76">
        <v>155</v>
      </c>
      <c r="I44" s="61">
        <v>250</v>
      </c>
      <c r="K44">
        <f t="shared" si="0"/>
        <v>465</v>
      </c>
    </row>
    <row r="45" spans="1:11" ht="26.25" x14ac:dyDescent="0.25">
      <c r="A45" s="34" t="s">
        <v>954</v>
      </c>
      <c r="B45" s="47" t="s">
        <v>955</v>
      </c>
      <c r="C45" s="43" t="s">
        <v>55</v>
      </c>
      <c r="D45" s="44" t="s">
        <v>2</v>
      </c>
      <c r="E45" s="44">
        <v>5</v>
      </c>
      <c r="F45" s="39">
        <v>5</v>
      </c>
      <c r="G45" s="93">
        <f t="shared" ref="G45" si="8">(F45-E45)</f>
        <v>0</v>
      </c>
      <c r="H45" s="76">
        <v>210</v>
      </c>
      <c r="I45" s="61">
        <v>250</v>
      </c>
      <c r="K45">
        <f t="shared" si="0"/>
        <v>1050</v>
      </c>
    </row>
    <row r="46" spans="1:11" ht="26.25" x14ac:dyDescent="0.25">
      <c r="A46" s="34">
        <v>32</v>
      </c>
      <c r="B46" s="47" t="s">
        <v>115</v>
      </c>
      <c r="C46" s="43" t="s">
        <v>55</v>
      </c>
      <c r="D46" s="44" t="s">
        <v>2</v>
      </c>
      <c r="E46" s="44">
        <v>2</v>
      </c>
      <c r="F46" s="39">
        <v>2</v>
      </c>
      <c r="G46" s="93">
        <f t="shared" si="1"/>
        <v>0</v>
      </c>
      <c r="H46" s="76">
        <v>155</v>
      </c>
      <c r="I46" s="61">
        <v>200</v>
      </c>
      <c r="K46">
        <f t="shared" si="0"/>
        <v>310</v>
      </c>
    </row>
    <row r="47" spans="1:11" ht="26.25" x14ac:dyDescent="0.25">
      <c r="A47" s="34">
        <v>33</v>
      </c>
      <c r="B47" s="47" t="s">
        <v>259</v>
      </c>
      <c r="C47" s="43" t="s">
        <v>55</v>
      </c>
      <c r="D47" s="44" t="s">
        <v>2</v>
      </c>
      <c r="E47" s="44">
        <v>11</v>
      </c>
      <c r="F47" s="39">
        <v>11</v>
      </c>
      <c r="G47" s="93">
        <f t="shared" si="1"/>
        <v>0</v>
      </c>
      <c r="H47" s="76">
        <v>180</v>
      </c>
      <c r="I47" s="61">
        <v>280</v>
      </c>
      <c r="K47">
        <f t="shared" si="0"/>
        <v>1980</v>
      </c>
    </row>
    <row r="48" spans="1:11" ht="26.25" x14ac:dyDescent="0.25">
      <c r="A48" s="34">
        <v>34</v>
      </c>
      <c r="B48" s="47" t="s">
        <v>119</v>
      </c>
      <c r="C48" s="43" t="s">
        <v>55</v>
      </c>
      <c r="D48" s="44" t="s">
        <v>2</v>
      </c>
      <c r="E48" s="44">
        <v>13</v>
      </c>
      <c r="F48" s="39">
        <v>13</v>
      </c>
      <c r="G48" s="93">
        <f t="shared" si="1"/>
        <v>0</v>
      </c>
      <c r="H48" s="76">
        <v>160</v>
      </c>
      <c r="I48" s="61">
        <v>250</v>
      </c>
      <c r="K48">
        <f t="shared" si="0"/>
        <v>2080</v>
      </c>
    </row>
    <row r="49" spans="1:11" ht="26.25" x14ac:dyDescent="0.25">
      <c r="A49" s="34">
        <v>35</v>
      </c>
      <c r="B49" s="47" t="s">
        <v>123</v>
      </c>
      <c r="C49" s="43" t="s">
        <v>55</v>
      </c>
      <c r="D49" s="44" t="s">
        <v>2</v>
      </c>
      <c r="E49" s="44">
        <v>0</v>
      </c>
      <c r="F49" s="39">
        <v>0</v>
      </c>
      <c r="G49" s="93">
        <f t="shared" si="1"/>
        <v>0</v>
      </c>
      <c r="H49" s="76">
        <v>185</v>
      </c>
      <c r="I49" s="61">
        <v>300</v>
      </c>
      <c r="K49">
        <f t="shared" si="0"/>
        <v>0</v>
      </c>
    </row>
    <row r="50" spans="1:11" ht="26.25" x14ac:dyDescent="0.25">
      <c r="A50" s="34">
        <v>36</v>
      </c>
      <c r="B50" s="47" t="s">
        <v>125</v>
      </c>
      <c r="C50" s="43" t="s">
        <v>55</v>
      </c>
      <c r="D50" s="44" t="s">
        <v>2</v>
      </c>
      <c r="E50" s="44">
        <v>1</v>
      </c>
      <c r="F50" s="39">
        <v>1</v>
      </c>
      <c r="G50" s="93">
        <f t="shared" si="1"/>
        <v>0</v>
      </c>
      <c r="H50" s="76">
        <v>155</v>
      </c>
      <c r="I50" s="61">
        <v>220</v>
      </c>
      <c r="K50">
        <f t="shared" si="0"/>
        <v>155</v>
      </c>
    </row>
    <row r="51" spans="1:11" ht="26.25" x14ac:dyDescent="0.25">
      <c r="A51" s="34">
        <v>37</v>
      </c>
      <c r="B51" s="47" t="s">
        <v>127</v>
      </c>
      <c r="C51" s="43" t="s">
        <v>55</v>
      </c>
      <c r="D51" s="44" t="s">
        <v>2</v>
      </c>
      <c r="E51" s="44">
        <v>0</v>
      </c>
      <c r="F51" s="39">
        <v>0</v>
      </c>
      <c r="G51" s="93">
        <f t="shared" si="1"/>
        <v>0</v>
      </c>
      <c r="H51" s="76">
        <v>160</v>
      </c>
      <c r="I51" s="61">
        <v>250</v>
      </c>
      <c r="K51">
        <f t="shared" si="0"/>
        <v>0</v>
      </c>
    </row>
    <row r="52" spans="1:11" ht="26.25" x14ac:dyDescent="0.25">
      <c r="A52" s="34">
        <v>38</v>
      </c>
      <c r="B52" s="47" t="s">
        <v>131</v>
      </c>
      <c r="C52" s="43" t="s">
        <v>55</v>
      </c>
      <c r="D52" s="44" t="s">
        <v>2</v>
      </c>
      <c r="E52" s="44">
        <v>6</v>
      </c>
      <c r="F52" s="39">
        <v>6</v>
      </c>
      <c r="G52" s="93">
        <f t="shared" si="1"/>
        <v>0</v>
      </c>
      <c r="H52" s="76">
        <v>160</v>
      </c>
      <c r="I52" s="61">
        <v>250</v>
      </c>
      <c r="K52">
        <f t="shared" si="0"/>
        <v>960</v>
      </c>
    </row>
    <row r="53" spans="1:11" ht="26.25" x14ac:dyDescent="0.25">
      <c r="A53" s="34">
        <v>39</v>
      </c>
      <c r="B53" s="47" t="s">
        <v>260</v>
      </c>
      <c r="C53" s="43" t="s">
        <v>55</v>
      </c>
      <c r="D53" s="44" t="s">
        <v>2</v>
      </c>
      <c r="E53" s="44">
        <v>2</v>
      </c>
      <c r="F53" s="39">
        <v>2</v>
      </c>
      <c r="G53" s="93">
        <f t="shared" si="1"/>
        <v>0</v>
      </c>
      <c r="H53" s="76">
        <v>155</v>
      </c>
      <c r="I53" s="61">
        <v>200</v>
      </c>
      <c r="K53">
        <f t="shared" si="0"/>
        <v>310</v>
      </c>
    </row>
    <row r="54" spans="1:11" ht="26.25" x14ac:dyDescent="0.25">
      <c r="A54" s="34">
        <v>40</v>
      </c>
      <c r="B54" s="47" t="s">
        <v>261</v>
      </c>
      <c r="C54" s="43" t="s">
        <v>55</v>
      </c>
      <c r="D54" s="44" t="s">
        <v>2</v>
      </c>
      <c r="E54" s="44">
        <v>3</v>
      </c>
      <c r="F54" s="39">
        <v>3</v>
      </c>
      <c r="G54" s="93">
        <f t="shared" si="1"/>
        <v>0</v>
      </c>
      <c r="H54" s="76">
        <v>155</v>
      </c>
      <c r="I54" s="61">
        <v>2520</v>
      </c>
      <c r="K54">
        <f t="shared" si="0"/>
        <v>465</v>
      </c>
    </row>
    <row r="55" spans="1:11" ht="26.25" x14ac:dyDescent="0.25">
      <c r="A55" s="34">
        <v>41</v>
      </c>
      <c r="B55" s="47" t="s">
        <v>262</v>
      </c>
      <c r="C55" s="43" t="s">
        <v>55</v>
      </c>
      <c r="D55" s="44" t="s">
        <v>2</v>
      </c>
      <c r="E55" s="44">
        <v>1</v>
      </c>
      <c r="F55" s="39">
        <v>1</v>
      </c>
      <c r="G55" s="93">
        <f t="shared" si="1"/>
        <v>0</v>
      </c>
      <c r="H55" s="76">
        <v>160</v>
      </c>
      <c r="I55" s="61">
        <v>200</v>
      </c>
      <c r="K55">
        <f t="shared" si="0"/>
        <v>160</v>
      </c>
    </row>
    <row r="56" spans="1:11" ht="26.25" x14ac:dyDescent="0.25">
      <c r="A56" s="34">
        <v>42</v>
      </c>
      <c r="B56" s="47" t="s">
        <v>143</v>
      </c>
      <c r="C56" s="43" t="s">
        <v>55</v>
      </c>
      <c r="D56" s="44" t="s">
        <v>2</v>
      </c>
      <c r="E56" s="44">
        <v>2</v>
      </c>
      <c r="F56" s="39">
        <v>2</v>
      </c>
      <c r="G56" s="93">
        <f t="shared" si="1"/>
        <v>0</v>
      </c>
      <c r="H56" s="76">
        <v>165</v>
      </c>
      <c r="I56" s="61">
        <v>280</v>
      </c>
      <c r="K56">
        <f t="shared" si="0"/>
        <v>330</v>
      </c>
    </row>
    <row r="57" spans="1:11" ht="26.25" x14ac:dyDescent="0.25">
      <c r="A57" s="34">
        <v>43</v>
      </c>
      <c r="B57" s="47" t="s">
        <v>364</v>
      </c>
      <c r="C57" s="43" t="s">
        <v>55</v>
      </c>
      <c r="D57" s="44" t="s">
        <v>299</v>
      </c>
      <c r="E57" s="44">
        <v>4</v>
      </c>
      <c r="F57" s="39">
        <v>4</v>
      </c>
      <c r="G57" s="93">
        <f t="shared" si="1"/>
        <v>0</v>
      </c>
      <c r="H57" s="76">
        <v>180</v>
      </c>
      <c r="I57" s="61">
        <v>250</v>
      </c>
      <c r="K57">
        <f t="shared" si="0"/>
        <v>720</v>
      </c>
    </row>
    <row r="58" spans="1:11" ht="26.25" x14ac:dyDescent="0.25">
      <c r="A58" s="34">
        <v>44</v>
      </c>
      <c r="B58" s="47" t="s">
        <v>263</v>
      </c>
      <c r="C58" s="43" t="s">
        <v>55</v>
      </c>
      <c r="D58" s="44" t="s">
        <v>2</v>
      </c>
      <c r="E58" s="44">
        <v>4</v>
      </c>
      <c r="F58" s="39">
        <v>4</v>
      </c>
      <c r="G58" s="93">
        <f t="shared" si="1"/>
        <v>0</v>
      </c>
      <c r="H58" s="76">
        <v>155</v>
      </c>
      <c r="I58" s="61">
        <v>250</v>
      </c>
      <c r="K58">
        <f t="shared" si="0"/>
        <v>620</v>
      </c>
    </row>
    <row r="59" spans="1:11" ht="26.25" x14ac:dyDescent="0.25">
      <c r="A59" s="34">
        <v>45</v>
      </c>
      <c r="B59" s="47" t="s">
        <v>264</v>
      </c>
      <c r="C59" s="43" t="s">
        <v>55</v>
      </c>
      <c r="D59" s="44" t="s">
        <v>2</v>
      </c>
      <c r="E59" s="44">
        <v>5</v>
      </c>
      <c r="F59" s="39">
        <v>5</v>
      </c>
      <c r="G59" s="93">
        <f t="shared" si="1"/>
        <v>0</v>
      </c>
      <c r="H59" s="76">
        <v>165</v>
      </c>
      <c r="I59" s="61">
        <v>350</v>
      </c>
      <c r="K59">
        <f t="shared" si="0"/>
        <v>825</v>
      </c>
    </row>
    <row r="60" spans="1:11" ht="26.25" x14ac:dyDescent="0.25">
      <c r="A60" s="34">
        <v>46</v>
      </c>
      <c r="B60" s="47" t="s">
        <v>292</v>
      </c>
      <c r="C60" s="43" t="s">
        <v>55</v>
      </c>
      <c r="D60" s="44" t="s">
        <v>2</v>
      </c>
      <c r="E60" s="44">
        <v>3</v>
      </c>
      <c r="F60" s="39">
        <v>3</v>
      </c>
      <c r="G60" s="93">
        <f t="shared" si="1"/>
        <v>0</v>
      </c>
      <c r="H60" s="76">
        <v>165</v>
      </c>
      <c r="I60" s="61">
        <v>350</v>
      </c>
      <c r="K60">
        <f t="shared" si="0"/>
        <v>495</v>
      </c>
    </row>
    <row r="61" spans="1:11" ht="26.25" x14ac:dyDescent="0.25">
      <c r="A61" s="34" t="s">
        <v>438</v>
      </c>
      <c r="B61" s="47" t="s">
        <v>439</v>
      </c>
      <c r="C61" s="43" t="s">
        <v>55</v>
      </c>
      <c r="D61" s="44" t="s">
        <v>2</v>
      </c>
      <c r="E61" s="44">
        <v>5</v>
      </c>
      <c r="F61" s="39">
        <v>5</v>
      </c>
      <c r="G61" s="93">
        <f t="shared" si="1"/>
        <v>0</v>
      </c>
      <c r="H61" s="76">
        <v>180</v>
      </c>
      <c r="I61" s="61">
        <v>350</v>
      </c>
      <c r="K61">
        <f t="shared" si="0"/>
        <v>900</v>
      </c>
    </row>
    <row r="62" spans="1:11" ht="26.25" x14ac:dyDescent="0.25">
      <c r="A62" s="34">
        <v>47</v>
      </c>
      <c r="B62" s="47" t="s">
        <v>265</v>
      </c>
      <c r="C62" s="43" t="s">
        <v>55</v>
      </c>
      <c r="D62" s="44" t="s">
        <v>2</v>
      </c>
      <c r="E62" s="44">
        <v>1</v>
      </c>
      <c r="F62" s="39">
        <v>1</v>
      </c>
      <c r="G62" s="93">
        <f t="shared" si="1"/>
        <v>0</v>
      </c>
      <c r="H62" s="76">
        <v>180</v>
      </c>
      <c r="I62" s="61">
        <v>350</v>
      </c>
      <c r="K62">
        <f t="shared" si="0"/>
        <v>180</v>
      </c>
    </row>
    <row r="63" spans="1:11" ht="26.25" x14ac:dyDescent="0.25">
      <c r="A63" s="34">
        <v>48</v>
      </c>
      <c r="B63" s="47" t="s">
        <v>142</v>
      </c>
      <c r="C63" s="43" t="s">
        <v>55</v>
      </c>
      <c r="D63" s="44" t="s">
        <v>2</v>
      </c>
      <c r="E63" s="44">
        <v>2</v>
      </c>
      <c r="F63" s="39">
        <v>2</v>
      </c>
      <c r="G63" s="93">
        <f t="shared" si="1"/>
        <v>0</v>
      </c>
      <c r="H63" s="76">
        <v>160</v>
      </c>
      <c r="I63" s="61">
        <v>400</v>
      </c>
      <c r="K63">
        <f t="shared" si="0"/>
        <v>320</v>
      </c>
    </row>
    <row r="64" spans="1:11" ht="26.25" x14ac:dyDescent="0.25">
      <c r="A64" s="34">
        <v>49</v>
      </c>
      <c r="B64" s="47" t="s">
        <v>546</v>
      </c>
      <c r="C64" s="43" t="s">
        <v>55</v>
      </c>
      <c r="D64" s="44" t="s">
        <v>2</v>
      </c>
      <c r="E64" s="44">
        <v>3</v>
      </c>
      <c r="F64" s="39">
        <v>3</v>
      </c>
      <c r="G64" s="93">
        <f t="shared" si="1"/>
        <v>0</v>
      </c>
      <c r="H64" s="76">
        <v>170</v>
      </c>
      <c r="I64" s="61">
        <v>220</v>
      </c>
      <c r="K64">
        <f t="shared" si="0"/>
        <v>510</v>
      </c>
    </row>
    <row r="65" spans="1:11" ht="26.25" x14ac:dyDescent="0.25">
      <c r="A65" s="34">
        <v>49</v>
      </c>
      <c r="B65" s="47" t="s">
        <v>547</v>
      </c>
      <c r="C65" s="43" t="s">
        <v>55</v>
      </c>
      <c r="D65" s="44" t="s">
        <v>2</v>
      </c>
      <c r="E65" s="44">
        <v>2</v>
      </c>
      <c r="F65" s="39">
        <v>2</v>
      </c>
      <c r="G65" s="93">
        <f t="shared" si="1"/>
        <v>0</v>
      </c>
      <c r="H65" s="76">
        <v>155</v>
      </c>
      <c r="I65" s="61">
        <v>220</v>
      </c>
      <c r="K65">
        <f t="shared" si="0"/>
        <v>310</v>
      </c>
    </row>
    <row r="66" spans="1:11" ht="26.25" x14ac:dyDescent="0.25">
      <c r="A66" s="34">
        <v>49</v>
      </c>
      <c r="B66" s="47" t="s">
        <v>886</v>
      </c>
      <c r="C66" s="43" t="s">
        <v>55</v>
      </c>
      <c r="D66" s="44" t="s">
        <v>2</v>
      </c>
      <c r="E66" s="44">
        <v>3</v>
      </c>
      <c r="F66" s="39">
        <v>3</v>
      </c>
      <c r="G66" s="93">
        <f t="shared" ref="G66:G68" si="9">(F66-E66)</f>
        <v>0</v>
      </c>
      <c r="H66" s="76">
        <v>155</v>
      </c>
      <c r="I66" s="61">
        <v>220</v>
      </c>
      <c r="K66">
        <f t="shared" si="0"/>
        <v>465</v>
      </c>
    </row>
    <row r="67" spans="1:11" ht="26.25" x14ac:dyDescent="0.25">
      <c r="A67" s="34">
        <v>50</v>
      </c>
      <c r="B67" s="47" t="s">
        <v>887</v>
      </c>
      <c r="C67" s="43" t="s">
        <v>55</v>
      </c>
      <c r="D67" s="44" t="s">
        <v>2</v>
      </c>
      <c r="E67" s="44">
        <v>5</v>
      </c>
      <c r="F67" s="39">
        <v>5</v>
      </c>
      <c r="G67" s="93">
        <f t="shared" si="9"/>
        <v>0</v>
      </c>
      <c r="H67" s="76">
        <v>165</v>
      </c>
      <c r="K67">
        <f t="shared" ref="K67:K130" si="10">(F67*H67)</f>
        <v>825</v>
      </c>
    </row>
    <row r="68" spans="1:11" ht="26.25" x14ac:dyDescent="0.25">
      <c r="A68" s="34">
        <v>50</v>
      </c>
      <c r="B68" s="47" t="s">
        <v>888</v>
      </c>
      <c r="C68" s="43" t="s">
        <v>55</v>
      </c>
      <c r="D68" s="44" t="s">
        <v>2</v>
      </c>
      <c r="E68" s="44">
        <v>5</v>
      </c>
      <c r="F68" s="39">
        <v>5</v>
      </c>
      <c r="G68" s="93">
        <f t="shared" si="9"/>
        <v>0</v>
      </c>
      <c r="H68" s="76">
        <v>195</v>
      </c>
      <c r="K68">
        <f t="shared" si="10"/>
        <v>975</v>
      </c>
    </row>
    <row r="69" spans="1:11" ht="26.25" x14ac:dyDescent="0.25">
      <c r="A69" s="34" t="s">
        <v>522</v>
      </c>
      <c r="B69" s="47" t="s">
        <v>523</v>
      </c>
      <c r="C69" s="43" t="s">
        <v>55</v>
      </c>
      <c r="D69" s="44" t="s">
        <v>2</v>
      </c>
      <c r="E69" s="44">
        <v>2</v>
      </c>
      <c r="F69" s="39">
        <v>2</v>
      </c>
      <c r="G69" s="93">
        <f t="shared" si="1"/>
        <v>0</v>
      </c>
      <c r="H69" s="76">
        <v>165</v>
      </c>
      <c r="I69" s="61">
        <v>300</v>
      </c>
      <c r="K69">
        <f t="shared" si="10"/>
        <v>330</v>
      </c>
    </row>
    <row r="70" spans="1:11" ht="26.25" x14ac:dyDescent="0.25">
      <c r="A70" s="34" t="s">
        <v>524</v>
      </c>
      <c r="B70" s="47" t="s">
        <v>740</v>
      </c>
      <c r="C70" s="43" t="s">
        <v>55</v>
      </c>
      <c r="D70" s="44" t="s">
        <v>2</v>
      </c>
      <c r="E70" s="44">
        <v>0</v>
      </c>
      <c r="F70" s="39">
        <v>0</v>
      </c>
      <c r="G70" s="93">
        <f t="shared" si="1"/>
        <v>0</v>
      </c>
      <c r="H70" s="76">
        <v>165</v>
      </c>
      <c r="K70">
        <f t="shared" si="10"/>
        <v>0</v>
      </c>
    </row>
    <row r="71" spans="1:11" ht="26.25" x14ac:dyDescent="0.25">
      <c r="A71" s="34" t="s">
        <v>524</v>
      </c>
      <c r="B71" s="47" t="s">
        <v>741</v>
      </c>
      <c r="C71" s="43" t="s">
        <v>876</v>
      </c>
      <c r="D71" s="44" t="s">
        <v>2</v>
      </c>
      <c r="E71" s="44">
        <v>0</v>
      </c>
      <c r="F71" s="39">
        <v>0</v>
      </c>
      <c r="G71" s="93">
        <f t="shared" si="1"/>
        <v>0</v>
      </c>
      <c r="H71" s="76">
        <v>165</v>
      </c>
      <c r="K71">
        <f t="shared" si="10"/>
        <v>0</v>
      </c>
    </row>
    <row r="72" spans="1:11" ht="26.25" x14ac:dyDescent="0.25">
      <c r="A72" s="34" t="s">
        <v>524</v>
      </c>
      <c r="B72" s="47" t="s">
        <v>879</v>
      </c>
      <c r="C72" s="43" t="s">
        <v>876</v>
      </c>
      <c r="D72" s="44" t="s">
        <v>2</v>
      </c>
      <c r="E72" s="44">
        <v>4</v>
      </c>
      <c r="F72" s="39">
        <v>4</v>
      </c>
      <c r="G72" s="93">
        <f t="shared" si="1"/>
        <v>0</v>
      </c>
      <c r="H72" s="76">
        <v>250</v>
      </c>
      <c r="K72">
        <f t="shared" si="10"/>
        <v>1000</v>
      </c>
    </row>
    <row r="73" spans="1:11" ht="26.25" x14ac:dyDescent="0.25">
      <c r="A73" s="34" t="s">
        <v>524</v>
      </c>
      <c r="B73" s="47" t="s">
        <v>742</v>
      </c>
      <c r="C73" s="43" t="s">
        <v>55</v>
      </c>
      <c r="D73" s="44" t="s">
        <v>2</v>
      </c>
      <c r="E73" s="44">
        <v>1</v>
      </c>
      <c r="F73" s="39">
        <v>1</v>
      </c>
      <c r="G73" s="93">
        <f t="shared" si="1"/>
        <v>0</v>
      </c>
      <c r="H73" s="76">
        <v>160</v>
      </c>
      <c r="K73">
        <f t="shared" si="10"/>
        <v>160</v>
      </c>
    </row>
    <row r="74" spans="1:11" ht="26.25" x14ac:dyDescent="0.25">
      <c r="A74" s="34">
        <v>51</v>
      </c>
      <c r="B74" s="47" t="s">
        <v>269</v>
      </c>
      <c r="C74" s="43" t="s">
        <v>55</v>
      </c>
      <c r="D74" s="44" t="s">
        <v>2</v>
      </c>
      <c r="E74" s="44">
        <v>2</v>
      </c>
      <c r="F74" s="39">
        <v>2</v>
      </c>
      <c r="G74" s="93">
        <f t="shared" si="1"/>
        <v>0</v>
      </c>
      <c r="H74" s="76">
        <v>160</v>
      </c>
      <c r="I74" s="61">
        <v>350</v>
      </c>
      <c r="K74">
        <f t="shared" si="10"/>
        <v>320</v>
      </c>
    </row>
    <row r="75" spans="1:11" ht="26.25" x14ac:dyDescent="0.25">
      <c r="A75" s="34">
        <v>52</v>
      </c>
      <c r="B75" s="47" t="s">
        <v>1040</v>
      </c>
      <c r="C75" s="43" t="s">
        <v>55</v>
      </c>
      <c r="D75" s="44" t="s">
        <v>2</v>
      </c>
      <c r="E75" s="44">
        <v>9</v>
      </c>
      <c r="F75" s="39">
        <v>9</v>
      </c>
      <c r="G75" s="93">
        <f t="shared" si="1"/>
        <v>0</v>
      </c>
      <c r="H75" s="76">
        <v>155</v>
      </c>
      <c r="I75" s="61">
        <v>250</v>
      </c>
      <c r="K75">
        <f t="shared" si="10"/>
        <v>1395</v>
      </c>
    </row>
    <row r="76" spans="1:11" ht="26.25" x14ac:dyDescent="0.25">
      <c r="A76" s="34">
        <v>52</v>
      </c>
      <c r="B76" s="47" t="s">
        <v>881</v>
      </c>
      <c r="C76" s="43" t="s">
        <v>55</v>
      </c>
      <c r="D76" s="44" t="s">
        <v>2</v>
      </c>
      <c r="E76" s="44">
        <v>5</v>
      </c>
      <c r="F76" s="39">
        <v>5</v>
      </c>
      <c r="G76" s="93">
        <f t="shared" si="1"/>
        <v>0</v>
      </c>
      <c r="H76" s="76">
        <v>155</v>
      </c>
      <c r="I76" s="61">
        <v>250</v>
      </c>
      <c r="K76">
        <f t="shared" si="10"/>
        <v>775</v>
      </c>
    </row>
    <row r="77" spans="1:11" ht="26.25" x14ac:dyDescent="0.25">
      <c r="A77" s="34">
        <v>53</v>
      </c>
      <c r="B77" s="47" t="s">
        <v>882</v>
      </c>
      <c r="C77" s="43" t="s">
        <v>55</v>
      </c>
      <c r="D77" s="44" t="s">
        <v>2</v>
      </c>
      <c r="E77" s="44">
        <v>10</v>
      </c>
      <c r="F77" s="39">
        <v>10</v>
      </c>
      <c r="G77" s="93">
        <f t="shared" si="1"/>
        <v>0</v>
      </c>
      <c r="H77" s="76">
        <v>250</v>
      </c>
      <c r="I77" s="61">
        <v>400</v>
      </c>
      <c r="K77">
        <f t="shared" si="10"/>
        <v>2500</v>
      </c>
    </row>
    <row r="78" spans="1:11" ht="26.25" x14ac:dyDescent="0.25">
      <c r="A78" s="34">
        <v>53</v>
      </c>
      <c r="B78" s="47" t="s">
        <v>744</v>
      </c>
      <c r="C78" s="43" t="s">
        <v>55</v>
      </c>
      <c r="D78" s="44" t="s">
        <v>2</v>
      </c>
      <c r="E78" s="44">
        <v>1</v>
      </c>
      <c r="F78" s="39">
        <v>1</v>
      </c>
      <c r="G78" s="93">
        <f t="shared" si="1"/>
        <v>0</v>
      </c>
      <c r="H78" s="76">
        <v>250</v>
      </c>
      <c r="I78" s="61">
        <v>400</v>
      </c>
      <c r="K78">
        <f t="shared" si="10"/>
        <v>250</v>
      </c>
    </row>
    <row r="79" spans="1:11" ht="26.25" x14ac:dyDescent="0.25">
      <c r="A79" s="34">
        <v>53</v>
      </c>
      <c r="B79" s="47" t="s">
        <v>743</v>
      </c>
      <c r="C79" s="43" t="s">
        <v>55</v>
      </c>
      <c r="D79" s="44" t="s">
        <v>2</v>
      </c>
      <c r="E79" s="44">
        <v>1</v>
      </c>
      <c r="F79" s="39">
        <v>1</v>
      </c>
      <c r="G79" s="93">
        <f t="shared" si="1"/>
        <v>0</v>
      </c>
      <c r="H79" s="76">
        <v>180</v>
      </c>
      <c r="K79">
        <f t="shared" si="10"/>
        <v>180</v>
      </c>
    </row>
    <row r="80" spans="1:11" ht="26.25" x14ac:dyDescent="0.25">
      <c r="A80" s="34">
        <v>54</v>
      </c>
      <c r="B80" s="47" t="s">
        <v>549</v>
      </c>
      <c r="C80" s="43" t="s">
        <v>55</v>
      </c>
      <c r="D80" s="44" t="s">
        <v>2</v>
      </c>
      <c r="E80" s="44">
        <v>2</v>
      </c>
      <c r="F80" s="39">
        <v>2</v>
      </c>
      <c r="G80" s="93">
        <f t="shared" si="1"/>
        <v>0</v>
      </c>
      <c r="H80" s="76">
        <v>155</v>
      </c>
      <c r="I80" s="61">
        <v>200</v>
      </c>
      <c r="K80">
        <f t="shared" si="10"/>
        <v>310</v>
      </c>
    </row>
    <row r="81" spans="1:11" ht="26.25" x14ac:dyDescent="0.25">
      <c r="A81" s="34">
        <v>55</v>
      </c>
      <c r="B81" s="47" t="s">
        <v>550</v>
      </c>
      <c r="C81" s="43" t="s">
        <v>55</v>
      </c>
      <c r="D81" s="44" t="s">
        <v>2</v>
      </c>
      <c r="E81" s="44">
        <v>2</v>
      </c>
      <c r="F81" s="39">
        <v>2</v>
      </c>
      <c r="G81" s="93">
        <f t="shared" si="1"/>
        <v>0</v>
      </c>
      <c r="H81" s="76">
        <v>160</v>
      </c>
      <c r="I81" s="61">
        <v>300</v>
      </c>
      <c r="K81">
        <f t="shared" si="10"/>
        <v>320</v>
      </c>
    </row>
    <row r="82" spans="1:11" ht="26.25" x14ac:dyDescent="0.25">
      <c r="A82" s="34">
        <v>56</v>
      </c>
      <c r="B82" s="47" t="s">
        <v>551</v>
      </c>
      <c r="C82" s="43" t="s">
        <v>325</v>
      </c>
      <c r="D82" s="44" t="s">
        <v>2</v>
      </c>
      <c r="E82" s="44">
        <v>6</v>
      </c>
      <c r="F82" s="39">
        <v>6</v>
      </c>
      <c r="G82" s="93">
        <f t="shared" si="1"/>
        <v>0</v>
      </c>
      <c r="H82" s="76">
        <v>230</v>
      </c>
      <c r="I82" s="61">
        <v>650</v>
      </c>
      <c r="K82">
        <f t="shared" si="10"/>
        <v>1380</v>
      </c>
    </row>
    <row r="83" spans="1:11" ht="26.25" x14ac:dyDescent="0.25">
      <c r="A83" s="34">
        <v>57</v>
      </c>
      <c r="B83" s="47" t="s">
        <v>552</v>
      </c>
      <c r="C83" s="43" t="s">
        <v>325</v>
      </c>
      <c r="D83" s="44" t="s">
        <v>2</v>
      </c>
      <c r="E83" s="44">
        <v>3</v>
      </c>
      <c r="F83" s="39">
        <v>3</v>
      </c>
      <c r="G83" s="93">
        <f t="shared" si="1"/>
        <v>0</v>
      </c>
      <c r="H83" s="76">
        <v>300</v>
      </c>
      <c r="I83" s="61">
        <v>650</v>
      </c>
      <c r="K83">
        <f t="shared" si="10"/>
        <v>900</v>
      </c>
    </row>
    <row r="84" spans="1:11" ht="26.25" x14ac:dyDescent="0.25">
      <c r="A84" s="34">
        <v>58</v>
      </c>
      <c r="B84" s="47"/>
      <c r="C84" s="43"/>
      <c r="D84" s="44"/>
      <c r="E84" s="44"/>
      <c r="K84">
        <f t="shared" si="10"/>
        <v>0</v>
      </c>
    </row>
    <row r="85" spans="1:11" ht="26.25" x14ac:dyDescent="0.25">
      <c r="A85" s="34">
        <v>58</v>
      </c>
      <c r="B85" s="47"/>
      <c r="C85" s="43"/>
      <c r="D85" s="44"/>
      <c r="E85" s="44"/>
      <c r="K85">
        <f t="shared" si="10"/>
        <v>0</v>
      </c>
    </row>
    <row r="86" spans="1:11" ht="26.25" x14ac:dyDescent="0.25">
      <c r="A86" s="34">
        <v>59</v>
      </c>
      <c r="B86" s="47" t="s">
        <v>308</v>
      </c>
      <c r="C86" s="43" t="s">
        <v>55</v>
      </c>
      <c r="D86" s="44" t="s">
        <v>2</v>
      </c>
      <c r="E86" s="44">
        <v>1</v>
      </c>
      <c r="F86" s="39">
        <v>1</v>
      </c>
      <c r="G86" s="93">
        <f t="shared" ref="G86" si="11">(F86-E86)</f>
        <v>0</v>
      </c>
      <c r="H86" s="76">
        <v>280</v>
      </c>
      <c r="I86" s="61">
        <v>400</v>
      </c>
      <c r="K86">
        <f t="shared" si="10"/>
        <v>280</v>
      </c>
    </row>
    <row r="87" spans="1:11" ht="26.25" x14ac:dyDescent="0.25">
      <c r="A87" s="34">
        <v>60</v>
      </c>
      <c r="B87" s="47" t="s">
        <v>275</v>
      </c>
      <c r="C87" s="43" t="s">
        <v>55</v>
      </c>
      <c r="D87" s="44" t="s">
        <v>2</v>
      </c>
      <c r="E87" s="44">
        <v>2</v>
      </c>
      <c r="F87" s="39">
        <v>2</v>
      </c>
      <c r="G87" s="93">
        <f t="shared" si="1"/>
        <v>0</v>
      </c>
      <c r="H87" s="76">
        <v>160</v>
      </c>
      <c r="I87" s="61">
        <v>250</v>
      </c>
      <c r="K87">
        <f t="shared" si="10"/>
        <v>320</v>
      </c>
    </row>
    <row r="88" spans="1:11" ht="26.25" x14ac:dyDescent="0.25">
      <c r="A88" s="34">
        <v>61</v>
      </c>
      <c r="B88" s="47" t="s">
        <v>276</v>
      </c>
      <c r="C88" s="43" t="s">
        <v>55</v>
      </c>
      <c r="D88" s="44" t="s">
        <v>2</v>
      </c>
      <c r="E88" s="44">
        <v>2</v>
      </c>
      <c r="F88" s="39">
        <v>2</v>
      </c>
      <c r="G88" s="93">
        <f t="shared" si="1"/>
        <v>0</v>
      </c>
      <c r="H88" s="76">
        <v>160</v>
      </c>
      <c r="I88" s="61">
        <v>300</v>
      </c>
      <c r="K88">
        <f t="shared" si="10"/>
        <v>320</v>
      </c>
    </row>
    <row r="89" spans="1:11" ht="26.25" x14ac:dyDescent="0.25">
      <c r="A89" s="34">
        <v>62</v>
      </c>
      <c r="B89" s="47" t="s">
        <v>277</v>
      </c>
      <c r="C89" s="43" t="s">
        <v>55</v>
      </c>
      <c r="D89" s="44" t="s">
        <v>2</v>
      </c>
      <c r="E89" s="44">
        <v>9</v>
      </c>
      <c r="F89" s="39">
        <v>9</v>
      </c>
      <c r="G89" s="93">
        <f t="shared" si="1"/>
        <v>0</v>
      </c>
      <c r="H89" s="76">
        <v>170</v>
      </c>
      <c r="I89" s="61">
        <v>250</v>
      </c>
      <c r="K89">
        <f t="shared" si="10"/>
        <v>1530</v>
      </c>
    </row>
    <row r="90" spans="1:11" ht="26.25" x14ac:dyDescent="0.25">
      <c r="A90" s="34">
        <v>63</v>
      </c>
      <c r="B90" s="47" t="s">
        <v>278</v>
      </c>
      <c r="C90" s="43" t="s">
        <v>55</v>
      </c>
      <c r="D90" s="44" t="s">
        <v>2</v>
      </c>
      <c r="E90" s="44">
        <v>2</v>
      </c>
      <c r="F90" s="39">
        <v>2</v>
      </c>
      <c r="G90" s="93">
        <f t="shared" si="1"/>
        <v>0</v>
      </c>
      <c r="H90" s="76">
        <v>155</v>
      </c>
      <c r="I90" s="61">
        <v>250</v>
      </c>
      <c r="K90">
        <f t="shared" si="10"/>
        <v>310</v>
      </c>
    </row>
    <row r="91" spans="1:11" ht="26.25" x14ac:dyDescent="0.25">
      <c r="A91" s="34">
        <v>64</v>
      </c>
      <c r="B91" s="47" t="s">
        <v>293</v>
      </c>
      <c r="C91" s="43" t="s">
        <v>55</v>
      </c>
      <c r="D91" s="44" t="s">
        <v>2</v>
      </c>
      <c r="E91" s="44">
        <v>0</v>
      </c>
      <c r="F91" s="39">
        <v>0</v>
      </c>
      <c r="G91" s="93">
        <f t="shared" si="1"/>
        <v>0</v>
      </c>
      <c r="H91" s="76">
        <v>160</v>
      </c>
      <c r="I91" s="61">
        <v>300</v>
      </c>
      <c r="K91">
        <f t="shared" si="10"/>
        <v>0</v>
      </c>
    </row>
    <row r="92" spans="1:11" ht="26.25" x14ac:dyDescent="0.25">
      <c r="A92" s="34">
        <v>65</v>
      </c>
      <c r="B92" s="47" t="s">
        <v>279</v>
      </c>
      <c r="C92" s="43" t="s">
        <v>55</v>
      </c>
      <c r="D92" s="44" t="s">
        <v>2</v>
      </c>
      <c r="E92" s="44">
        <v>8</v>
      </c>
      <c r="F92" s="39">
        <v>8</v>
      </c>
      <c r="G92" s="93">
        <f t="shared" ref="G92:G219" si="12">(F92-E92)</f>
        <v>0</v>
      </c>
      <c r="H92" s="76">
        <v>230</v>
      </c>
      <c r="I92" s="61">
        <v>250</v>
      </c>
      <c r="K92">
        <f t="shared" si="10"/>
        <v>1840</v>
      </c>
    </row>
    <row r="93" spans="1:11" ht="26.25" x14ac:dyDescent="0.25">
      <c r="A93" s="34">
        <v>66</v>
      </c>
      <c r="B93" s="47" t="s">
        <v>746</v>
      </c>
      <c r="C93" s="43" t="s">
        <v>55</v>
      </c>
      <c r="D93" s="44" t="s">
        <v>2</v>
      </c>
      <c r="E93" s="44">
        <v>2</v>
      </c>
      <c r="F93" s="39">
        <v>2</v>
      </c>
      <c r="G93" s="93">
        <f t="shared" si="12"/>
        <v>0</v>
      </c>
      <c r="H93" s="76">
        <v>160</v>
      </c>
      <c r="K93">
        <f t="shared" si="10"/>
        <v>320</v>
      </c>
    </row>
    <row r="94" spans="1:11" ht="26.25" x14ac:dyDescent="0.25">
      <c r="A94" s="34">
        <v>66</v>
      </c>
      <c r="B94" s="47" t="s">
        <v>745</v>
      </c>
      <c r="C94" s="43" t="s">
        <v>55</v>
      </c>
      <c r="D94" s="44" t="s">
        <v>2</v>
      </c>
      <c r="E94" s="44">
        <v>1</v>
      </c>
      <c r="F94" s="39">
        <v>1</v>
      </c>
      <c r="G94" s="93">
        <f t="shared" si="12"/>
        <v>0</v>
      </c>
      <c r="H94" s="76">
        <v>160</v>
      </c>
      <c r="K94">
        <f t="shared" si="10"/>
        <v>160</v>
      </c>
    </row>
    <row r="95" spans="1:11" ht="26.25" x14ac:dyDescent="0.25">
      <c r="A95" s="49">
        <v>67</v>
      </c>
      <c r="B95" s="47"/>
      <c r="C95" s="43"/>
      <c r="D95" s="44"/>
      <c r="E95" s="44"/>
      <c r="G95" s="93">
        <f t="shared" si="12"/>
        <v>0</v>
      </c>
      <c r="K95">
        <f t="shared" si="10"/>
        <v>0</v>
      </c>
    </row>
    <row r="96" spans="1:11" ht="26.25" x14ac:dyDescent="0.25">
      <c r="A96" s="34">
        <v>68</v>
      </c>
      <c r="B96" s="47" t="s">
        <v>553</v>
      </c>
      <c r="C96" s="43" t="s">
        <v>55</v>
      </c>
      <c r="D96" s="44" t="s">
        <v>2</v>
      </c>
      <c r="E96" s="44">
        <v>1</v>
      </c>
      <c r="F96" s="39">
        <v>1</v>
      </c>
      <c r="G96" s="93">
        <f t="shared" si="12"/>
        <v>0</v>
      </c>
      <c r="H96" s="76">
        <v>160</v>
      </c>
      <c r="I96" s="61">
        <v>220</v>
      </c>
      <c r="K96">
        <f t="shared" si="10"/>
        <v>160</v>
      </c>
    </row>
    <row r="97" spans="1:11" ht="26.25" x14ac:dyDescent="0.25">
      <c r="A97" s="34">
        <v>69</v>
      </c>
      <c r="B97" s="47" t="s">
        <v>554</v>
      </c>
      <c r="C97" s="43" t="s">
        <v>55</v>
      </c>
      <c r="D97" s="44" t="s">
        <v>2</v>
      </c>
      <c r="E97" s="44">
        <v>7</v>
      </c>
      <c r="F97" s="39">
        <v>7</v>
      </c>
      <c r="G97" s="93">
        <f t="shared" si="12"/>
        <v>0</v>
      </c>
      <c r="H97" s="76">
        <v>150</v>
      </c>
      <c r="I97" s="61">
        <v>200</v>
      </c>
      <c r="K97">
        <f t="shared" si="10"/>
        <v>1050</v>
      </c>
    </row>
    <row r="98" spans="1:11" ht="26.25" x14ac:dyDescent="0.25">
      <c r="A98" s="34">
        <v>70</v>
      </c>
      <c r="B98" s="47" t="s">
        <v>371</v>
      </c>
      <c r="C98" s="43" t="s">
        <v>55</v>
      </c>
      <c r="D98" s="44" t="s">
        <v>299</v>
      </c>
      <c r="E98" s="44">
        <v>2</v>
      </c>
      <c r="F98" s="39">
        <v>2</v>
      </c>
      <c r="G98" s="93">
        <f t="shared" si="12"/>
        <v>0</v>
      </c>
      <c r="H98" s="76">
        <v>155</v>
      </c>
      <c r="I98" s="61">
        <v>200</v>
      </c>
      <c r="K98">
        <f t="shared" si="10"/>
        <v>310</v>
      </c>
    </row>
    <row r="99" spans="1:11" ht="26.25" x14ac:dyDescent="0.25">
      <c r="A99" s="34">
        <v>71</v>
      </c>
      <c r="B99" s="47" t="s">
        <v>555</v>
      </c>
      <c r="C99" s="43" t="s">
        <v>55</v>
      </c>
      <c r="D99" s="44" t="s">
        <v>2</v>
      </c>
      <c r="E99" s="44">
        <v>2</v>
      </c>
      <c r="F99" s="39">
        <v>2</v>
      </c>
      <c r="G99" s="93">
        <f t="shared" si="12"/>
        <v>0</v>
      </c>
      <c r="H99" s="76">
        <v>160</v>
      </c>
      <c r="I99" s="61">
        <v>200</v>
      </c>
      <c r="K99">
        <f t="shared" si="10"/>
        <v>320</v>
      </c>
    </row>
    <row r="100" spans="1:11" ht="26.25" x14ac:dyDescent="0.25">
      <c r="A100" s="34">
        <v>72</v>
      </c>
      <c r="B100" s="47" t="s">
        <v>556</v>
      </c>
      <c r="C100" s="43" t="s">
        <v>55</v>
      </c>
      <c r="D100" s="44" t="s">
        <v>2</v>
      </c>
      <c r="E100" s="44">
        <v>5</v>
      </c>
      <c r="F100" s="39">
        <v>5</v>
      </c>
      <c r="G100" s="94">
        <f t="shared" si="12"/>
        <v>0</v>
      </c>
      <c r="H100" s="76">
        <v>200</v>
      </c>
      <c r="I100" s="61">
        <v>250</v>
      </c>
      <c r="K100">
        <f t="shared" si="10"/>
        <v>1000</v>
      </c>
    </row>
    <row r="101" spans="1:11" ht="26.25" x14ac:dyDescent="0.25">
      <c r="A101" s="34">
        <v>73</v>
      </c>
      <c r="B101" s="47" t="s">
        <v>748</v>
      </c>
      <c r="C101" s="43" t="s">
        <v>55</v>
      </c>
      <c r="D101" s="44" t="s">
        <v>2</v>
      </c>
      <c r="E101" s="44">
        <v>1</v>
      </c>
      <c r="F101" s="39">
        <v>1</v>
      </c>
      <c r="G101" s="93">
        <f t="shared" si="12"/>
        <v>0</v>
      </c>
      <c r="H101" s="76">
        <v>160</v>
      </c>
      <c r="I101" s="61">
        <v>250</v>
      </c>
      <c r="K101">
        <f t="shared" si="10"/>
        <v>160</v>
      </c>
    </row>
    <row r="102" spans="1:11" ht="26.25" x14ac:dyDescent="0.25">
      <c r="A102" s="34">
        <v>73</v>
      </c>
      <c r="B102" s="47" t="s">
        <v>747</v>
      </c>
      <c r="C102" s="43" t="s">
        <v>55</v>
      </c>
      <c r="D102" s="44" t="s">
        <v>2</v>
      </c>
      <c r="E102" s="44">
        <v>5</v>
      </c>
      <c r="F102" s="39">
        <v>5</v>
      </c>
      <c r="G102" s="93">
        <f t="shared" si="12"/>
        <v>0</v>
      </c>
      <c r="H102" s="76">
        <v>160</v>
      </c>
      <c r="K102">
        <f t="shared" si="10"/>
        <v>800</v>
      </c>
    </row>
    <row r="103" spans="1:11" ht="26.25" x14ac:dyDescent="0.25">
      <c r="A103" s="34">
        <v>74</v>
      </c>
      <c r="B103" s="47" t="s">
        <v>557</v>
      </c>
      <c r="C103" s="43" t="s">
        <v>55</v>
      </c>
      <c r="D103" s="44" t="s">
        <v>2</v>
      </c>
      <c r="E103" s="44">
        <v>7</v>
      </c>
      <c r="F103" s="39">
        <v>7</v>
      </c>
      <c r="G103" s="93">
        <f t="shared" si="12"/>
        <v>0</v>
      </c>
      <c r="H103" s="76">
        <v>185</v>
      </c>
      <c r="I103" s="61">
        <v>250</v>
      </c>
      <c r="K103">
        <f t="shared" si="10"/>
        <v>1295</v>
      </c>
    </row>
    <row r="104" spans="1:11" ht="26.25" x14ac:dyDescent="0.25">
      <c r="A104" s="34">
        <v>75</v>
      </c>
      <c r="B104" s="47" t="s">
        <v>558</v>
      </c>
      <c r="C104" s="43" t="s">
        <v>55</v>
      </c>
      <c r="D104" s="44" t="s">
        <v>2</v>
      </c>
      <c r="E104" s="44">
        <v>1</v>
      </c>
      <c r="F104" s="39">
        <v>1</v>
      </c>
      <c r="G104" s="93">
        <f t="shared" si="12"/>
        <v>0</v>
      </c>
      <c r="H104" s="76">
        <v>155</v>
      </c>
      <c r="I104" s="61">
        <v>250</v>
      </c>
      <c r="K104">
        <f t="shared" si="10"/>
        <v>155</v>
      </c>
    </row>
    <row r="105" spans="1:11" ht="26.25" x14ac:dyDescent="0.25">
      <c r="A105" s="34">
        <v>76</v>
      </c>
      <c r="B105" s="47" t="s">
        <v>559</v>
      </c>
      <c r="C105" s="43" t="s">
        <v>55</v>
      </c>
      <c r="D105" s="44" t="s">
        <v>2</v>
      </c>
      <c r="E105" s="44">
        <v>2</v>
      </c>
      <c r="F105" s="39">
        <v>2</v>
      </c>
      <c r="G105" s="93">
        <f t="shared" si="12"/>
        <v>0</v>
      </c>
      <c r="H105" s="76">
        <v>160</v>
      </c>
      <c r="I105" s="61">
        <v>220</v>
      </c>
      <c r="K105">
        <f t="shared" si="10"/>
        <v>320</v>
      </c>
    </row>
    <row r="106" spans="1:11" ht="26.25" x14ac:dyDescent="0.25">
      <c r="A106" s="34">
        <v>77</v>
      </c>
      <c r="B106" s="47" t="s">
        <v>213</v>
      </c>
      <c r="C106" s="43" t="s">
        <v>55</v>
      </c>
      <c r="D106" s="44" t="s">
        <v>2</v>
      </c>
      <c r="E106" s="44">
        <v>2</v>
      </c>
      <c r="F106" s="39">
        <v>2</v>
      </c>
      <c r="G106" s="93">
        <f t="shared" si="12"/>
        <v>0</v>
      </c>
      <c r="H106" s="76">
        <v>160</v>
      </c>
      <c r="I106" s="61">
        <v>250</v>
      </c>
      <c r="K106">
        <f t="shared" si="10"/>
        <v>320</v>
      </c>
    </row>
    <row r="107" spans="1:11" ht="26.25" x14ac:dyDescent="0.25">
      <c r="A107" s="34">
        <v>77</v>
      </c>
      <c r="B107" s="47" t="s">
        <v>764</v>
      </c>
      <c r="C107" s="43" t="s">
        <v>55</v>
      </c>
      <c r="D107" s="44" t="s">
        <v>2</v>
      </c>
      <c r="E107" s="44">
        <v>7</v>
      </c>
      <c r="F107" s="39">
        <v>7</v>
      </c>
      <c r="G107" s="93">
        <f t="shared" ref="G107" si="13">(F107-E107)</f>
        <v>0</v>
      </c>
      <c r="H107" s="76">
        <v>170</v>
      </c>
      <c r="I107" s="61">
        <v>250</v>
      </c>
      <c r="K107">
        <f t="shared" si="10"/>
        <v>1190</v>
      </c>
    </row>
    <row r="108" spans="1:11" ht="26.25" x14ac:dyDescent="0.25">
      <c r="A108" s="34">
        <v>78</v>
      </c>
      <c r="B108" s="47" t="s">
        <v>215</v>
      </c>
      <c r="C108" s="43" t="s">
        <v>55</v>
      </c>
      <c r="D108" s="44" t="s">
        <v>2</v>
      </c>
      <c r="E108" s="44">
        <v>1</v>
      </c>
      <c r="F108" s="39">
        <v>1</v>
      </c>
      <c r="G108" s="93">
        <f t="shared" si="12"/>
        <v>0</v>
      </c>
      <c r="H108" s="76">
        <v>182</v>
      </c>
      <c r="I108" s="61">
        <v>20</v>
      </c>
      <c r="K108">
        <f t="shared" si="10"/>
        <v>182</v>
      </c>
    </row>
    <row r="109" spans="1:11" ht="26.25" x14ac:dyDescent="0.25">
      <c r="A109" s="34">
        <v>79</v>
      </c>
      <c r="B109" s="47" t="s">
        <v>545</v>
      </c>
      <c r="C109" s="43" t="s">
        <v>876</v>
      </c>
      <c r="D109" s="44" t="s">
        <v>2</v>
      </c>
      <c r="E109" s="44">
        <v>6</v>
      </c>
      <c r="F109" s="39">
        <v>6</v>
      </c>
      <c r="G109" s="93">
        <f t="shared" si="12"/>
        <v>0</v>
      </c>
      <c r="H109" s="76">
        <v>155</v>
      </c>
      <c r="I109" s="61">
        <v>250</v>
      </c>
      <c r="K109">
        <f t="shared" si="10"/>
        <v>930</v>
      </c>
    </row>
    <row r="110" spans="1:11" ht="26.25" x14ac:dyDescent="0.25">
      <c r="A110" s="34">
        <v>79</v>
      </c>
      <c r="B110" s="47" t="s">
        <v>877</v>
      </c>
      <c r="C110" s="43" t="s">
        <v>876</v>
      </c>
      <c r="D110" s="44" t="s">
        <v>2</v>
      </c>
      <c r="E110" s="44">
        <v>4</v>
      </c>
      <c r="F110" s="39">
        <v>4</v>
      </c>
      <c r="H110" s="76">
        <v>165</v>
      </c>
      <c r="I110" s="61">
        <v>250</v>
      </c>
      <c r="K110">
        <f t="shared" si="10"/>
        <v>660</v>
      </c>
    </row>
    <row r="111" spans="1:11" ht="26.25" x14ac:dyDescent="0.25">
      <c r="A111" s="34" t="s">
        <v>878</v>
      </c>
      <c r="B111" s="47"/>
      <c r="C111" s="43"/>
      <c r="D111" s="44"/>
      <c r="E111" s="44"/>
      <c r="K111">
        <f t="shared" si="10"/>
        <v>0</v>
      </c>
    </row>
    <row r="112" spans="1:11" ht="26.25" x14ac:dyDescent="0.25">
      <c r="A112" s="34"/>
      <c r="B112" s="47"/>
      <c r="C112" s="43"/>
      <c r="D112" s="44"/>
      <c r="E112" s="44"/>
      <c r="K112">
        <f t="shared" si="10"/>
        <v>0</v>
      </c>
    </row>
    <row r="113" spans="1:11" ht="26.25" x14ac:dyDescent="0.25">
      <c r="A113" s="34">
        <v>80</v>
      </c>
      <c r="B113" s="47" t="s">
        <v>880</v>
      </c>
      <c r="C113" s="43" t="s">
        <v>55</v>
      </c>
      <c r="D113" s="44" t="s">
        <v>2</v>
      </c>
      <c r="E113" s="44">
        <v>5</v>
      </c>
      <c r="F113" s="39">
        <v>5</v>
      </c>
      <c r="G113" s="93">
        <f t="shared" si="12"/>
        <v>0</v>
      </c>
      <c r="H113" s="76">
        <v>170</v>
      </c>
      <c r="K113">
        <f t="shared" si="10"/>
        <v>850</v>
      </c>
    </row>
    <row r="114" spans="1:11" ht="26.25" x14ac:dyDescent="0.25">
      <c r="A114" s="34">
        <v>80</v>
      </c>
      <c r="B114" s="47" t="s">
        <v>441</v>
      </c>
      <c r="C114" s="43" t="s">
        <v>55</v>
      </c>
      <c r="D114" s="44" t="s">
        <v>2</v>
      </c>
      <c r="E114" s="44">
        <v>10</v>
      </c>
      <c r="F114" s="39">
        <v>10</v>
      </c>
      <c r="G114" s="93">
        <f t="shared" ref="G114" si="14">(F114-E114)</f>
        <v>0</v>
      </c>
      <c r="H114" s="76">
        <v>165</v>
      </c>
      <c r="K114">
        <f t="shared" si="10"/>
        <v>1650</v>
      </c>
    </row>
    <row r="115" spans="1:11" ht="26.25" x14ac:dyDescent="0.25">
      <c r="A115" s="34" t="s">
        <v>870</v>
      </c>
      <c r="B115" s="47" t="s">
        <v>477</v>
      </c>
      <c r="C115" s="43" t="s">
        <v>10</v>
      </c>
      <c r="D115" s="44" t="s">
        <v>2</v>
      </c>
      <c r="E115" s="44">
        <v>5</v>
      </c>
      <c r="F115" s="39">
        <v>5</v>
      </c>
      <c r="G115" s="93">
        <f t="shared" si="12"/>
        <v>0</v>
      </c>
      <c r="H115" s="76">
        <v>275</v>
      </c>
      <c r="K115">
        <f t="shared" si="10"/>
        <v>1375</v>
      </c>
    </row>
    <row r="116" spans="1:11" ht="26.25" x14ac:dyDescent="0.25">
      <c r="A116" s="34" t="s">
        <v>870</v>
      </c>
      <c r="B116" s="47" t="s">
        <v>26</v>
      </c>
      <c r="C116" s="43" t="s">
        <v>10</v>
      </c>
      <c r="D116" s="44" t="s">
        <v>2</v>
      </c>
      <c r="E116" s="44">
        <v>4</v>
      </c>
      <c r="F116" s="39">
        <v>4</v>
      </c>
      <c r="G116" s="93">
        <f t="shared" si="12"/>
        <v>0</v>
      </c>
      <c r="H116" s="76">
        <v>250</v>
      </c>
      <c r="K116">
        <f t="shared" si="10"/>
        <v>1000</v>
      </c>
    </row>
    <row r="117" spans="1:11" ht="26.25" x14ac:dyDescent="0.25">
      <c r="A117" s="34" t="s">
        <v>870</v>
      </c>
      <c r="B117" s="47" t="s">
        <v>871</v>
      </c>
      <c r="C117" s="43" t="s">
        <v>10</v>
      </c>
      <c r="D117" s="44" t="s">
        <v>2</v>
      </c>
      <c r="E117" s="44">
        <v>1</v>
      </c>
      <c r="F117" s="39">
        <v>1</v>
      </c>
      <c r="G117" s="93">
        <f t="shared" si="12"/>
        <v>0</v>
      </c>
      <c r="H117" s="76">
        <v>250</v>
      </c>
      <c r="K117">
        <f t="shared" si="10"/>
        <v>250</v>
      </c>
    </row>
    <row r="118" spans="1:11" ht="26.25" x14ac:dyDescent="0.25">
      <c r="A118" s="34">
        <v>81</v>
      </c>
      <c r="B118" s="47" t="s">
        <v>843</v>
      </c>
      <c r="C118" s="43" t="s">
        <v>28</v>
      </c>
      <c r="D118" s="44" t="s">
        <v>301</v>
      </c>
      <c r="E118" s="44">
        <v>5</v>
      </c>
      <c r="F118" s="39">
        <v>5</v>
      </c>
      <c r="G118" s="93">
        <f t="shared" si="12"/>
        <v>0</v>
      </c>
      <c r="H118" s="76">
        <v>150</v>
      </c>
      <c r="K118">
        <f t="shared" si="10"/>
        <v>750</v>
      </c>
    </row>
    <row r="119" spans="1:11" ht="26.25" x14ac:dyDescent="0.25">
      <c r="A119" s="34">
        <v>81</v>
      </c>
      <c r="B119" s="47" t="s">
        <v>844</v>
      </c>
      <c r="C119" s="43" t="s">
        <v>28</v>
      </c>
      <c r="D119" s="44" t="s">
        <v>301</v>
      </c>
      <c r="E119" s="44">
        <v>6</v>
      </c>
      <c r="F119" s="39">
        <v>6</v>
      </c>
      <c r="G119" s="93">
        <f t="shared" ref="G119:G122" si="15">(F119-E119)</f>
        <v>0</v>
      </c>
      <c r="H119" s="76">
        <v>230</v>
      </c>
      <c r="K119">
        <f t="shared" si="10"/>
        <v>1380</v>
      </c>
    </row>
    <row r="120" spans="1:11" ht="26.25" x14ac:dyDescent="0.25">
      <c r="A120" s="34">
        <v>81</v>
      </c>
      <c r="B120" s="47" t="s">
        <v>845</v>
      </c>
      <c r="C120" s="43" t="s">
        <v>28</v>
      </c>
      <c r="D120" s="44" t="s">
        <v>301</v>
      </c>
      <c r="E120" s="44">
        <v>4</v>
      </c>
      <c r="F120" s="39">
        <v>4</v>
      </c>
      <c r="G120" s="93">
        <f t="shared" ref="G120" si="16">(F120-E120)</f>
        <v>0</v>
      </c>
      <c r="H120" s="76">
        <v>230</v>
      </c>
      <c r="K120">
        <f t="shared" si="10"/>
        <v>920</v>
      </c>
    </row>
    <row r="121" spans="1:11" ht="26.25" x14ac:dyDescent="0.25">
      <c r="A121" s="34" t="s">
        <v>846</v>
      </c>
      <c r="B121" s="47" t="s">
        <v>847</v>
      </c>
      <c r="C121" s="43" t="s">
        <v>28</v>
      </c>
      <c r="D121" s="44" t="s">
        <v>301</v>
      </c>
      <c r="E121" s="44">
        <v>5</v>
      </c>
      <c r="F121" s="39">
        <v>5</v>
      </c>
      <c r="G121" s="93">
        <f t="shared" si="15"/>
        <v>0</v>
      </c>
      <c r="H121" s="76">
        <v>150</v>
      </c>
      <c r="K121">
        <f t="shared" si="10"/>
        <v>750</v>
      </c>
    </row>
    <row r="122" spans="1:11" ht="26.25" x14ac:dyDescent="0.25">
      <c r="A122" s="34" t="s">
        <v>846</v>
      </c>
      <c r="B122" s="47" t="s">
        <v>848</v>
      </c>
      <c r="C122" s="43" t="s">
        <v>28</v>
      </c>
      <c r="D122" s="44" t="s">
        <v>301</v>
      </c>
      <c r="E122" s="44">
        <v>5</v>
      </c>
      <c r="F122" s="39">
        <v>5</v>
      </c>
      <c r="G122" s="93">
        <f t="shared" si="15"/>
        <v>0</v>
      </c>
      <c r="H122" s="76">
        <v>215</v>
      </c>
      <c r="K122">
        <f t="shared" si="10"/>
        <v>1075</v>
      </c>
    </row>
    <row r="123" spans="1:11" ht="26.25" x14ac:dyDescent="0.25">
      <c r="A123" s="34" t="s">
        <v>846</v>
      </c>
      <c r="B123" s="47" t="s">
        <v>1027</v>
      </c>
      <c r="C123" s="43" t="s">
        <v>28</v>
      </c>
      <c r="D123" s="44" t="s">
        <v>301</v>
      </c>
      <c r="E123" s="44">
        <v>5</v>
      </c>
      <c r="F123" s="39">
        <v>5</v>
      </c>
      <c r="G123" s="93">
        <f t="shared" ref="G123" si="17">(F123-E123)</f>
        <v>0</v>
      </c>
      <c r="H123" s="76">
        <v>200</v>
      </c>
      <c r="K123">
        <f t="shared" si="10"/>
        <v>1000</v>
      </c>
    </row>
    <row r="124" spans="1:11" ht="26.25" x14ac:dyDescent="0.25">
      <c r="A124" s="34" t="s">
        <v>849</v>
      </c>
      <c r="B124" s="47" t="s">
        <v>850</v>
      </c>
      <c r="C124" s="43" t="s">
        <v>28</v>
      </c>
      <c r="D124" s="44" t="s">
        <v>301</v>
      </c>
      <c r="E124" s="44">
        <v>2</v>
      </c>
      <c r="F124" s="39">
        <v>2</v>
      </c>
      <c r="G124" s="93">
        <v>5</v>
      </c>
      <c r="H124" s="76">
        <v>160</v>
      </c>
      <c r="K124">
        <f t="shared" si="10"/>
        <v>320</v>
      </c>
    </row>
    <row r="125" spans="1:11" ht="26.25" x14ac:dyDescent="0.25">
      <c r="A125" s="34" t="s">
        <v>849</v>
      </c>
      <c r="B125" s="47" t="s">
        <v>851</v>
      </c>
      <c r="C125" s="43" t="s">
        <v>28</v>
      </c>
      <c r="D125" s="44" t="s">
        <v>301</v>
      </c>
      <c r="E125" s="44">
        <v>7</v>
      </c>
      <c r="F125" s="39">
        <v>7</v>
      </c>
      <c r="G125" s="93">
        <v>0</v>
      </c>
      <c r="H125" s="76">
        <v>145</v>
      </c>
      <c r="K125">
        <f t="shared" si="10"/>
        <v>1015</v>
      </c>
    </row>
    <row r="126" spans="1:11" ht="26.25" x14ac:dyDescent="0.25">
      <c r="A126" s="34" t="s">
        <v>849</v>
      </c>
      <c r="B126" s="47" t="s">
        <v>852</v>
      </c>
      <c r="C126" s="43" t="s">
        <v>28</v>
      </c>
      <c r="D126" s="44" t="s">
        <v>301</v>
      </c>
      <c r="E126" s="44">
        <v>2</v>
      </c>
      <c r="F126" s="39">
        <v>2</v>
      </c>
      <c r="G126" s="93">
        <v>0</v>
      </c>
      <c r="H126" s="76">
        <v>165</v>
      </c>
      <c r="K126">
        <f t="shared" si="10"/>
        <v>330</v>
      </c>
    </row>
    <row r="127" spans="1:11" ht="26.25" x14ac:dyDescent="0.25">
      <c r="A127" s="34">
        <v>82</v>
      </c>
      <c r="B127" s="47">
        <v>9082</v>
      </c>
      <c r="C127" s="43" t="s">
        <v>63</v>
      </c>
      <c r="D127" s="44" t="s">
        <v>2</v>
      </c>
      <c r="E127" s="44">
        <v>6</v>
      </c>
      <c r="F127" s="43">
        <v>6</v>
      </c>
      <c r="G127" s="93">
        <f t="shared" si="12"/>
        <v>0</v>
      </c>
      <c r="H127" s="76">
        <v>180</v>
      </c>
      <c r="I127" s="61">
        <v>300</v>
      </c>
      <c r="K127">
        <f t="shared" si="10"/>
        <v>1080</v>
      </c>
    </row>
    <row r="128" spans="1:11" ht="26.25" x14ac:dyDescent="0.25">
      <c r="A128" s="34">
        <v>83</v>
      </c>
      <c r="B128" s="47" t="s">
        <v>376</v>
      </c>
      <c r="C128" s="43" t="s">
        <v>63</v>
      </c>
      <c r="D128" s="44" t="s">
        <v>2</v>
      </c>
      <c r="E128" s="44">
        <v>10</v>
      </c>
      <c r="F128" s="39">
        <v>10</v>
      </c>
      <c r="G128" s="93">
        <f t="shared" si="12"/>
        <v>0</v>
      </c>
      <c r="H128" s="76">
        <v>150</v>
      </c>
      <c r="I128" s="61">
        <v>250</v>
      </c>
      <c r="K128">
        <f t="shared" si="10"/>
        <v>1500</v>
      </c>
    </row>
    <row r="129" spans="1:11" ht="26.25" x14ac:dyDescent="0.25">
      <c r="A129" s="34">
        <v>84</v>
      </c>
      <c r="B129" s="47" t="s">
        <v>220</v>
      </c>
      <c r="C129" s="43" t="s">
        <v>63</v>
      </c>
      <c r="D129" s="44" t="s">
        <v>2</v>
      </c>
      <c r="E129" s="44">
        <v>11</v>
      </c>
      <c r="F129" s="39">
        <v>11</v>
      </c>
      <c r="G129" s="93">
        <f t="shared" si="12"/>
        <v>0</v>
      </c>
      <c r="H129" s="76">
        <v>175</v>
      </c>
      <c r="I129" s="61">
        <v>250</v>
      </c>
      <c r="K129">
        <f t="shared" si="10"/>
        <v>1925</v>
      </c>
    </row>
    <row r="130" spans="1:11" ht="26.25" x14ac:dyDescent="0.25">
      <c r="A130" s="34">
        <v>85</v>
      </c>
      <c r="B130" s="47" t="s">
        <v>223</v>
      </c>
      <c r="C130" s="43" t="s">
        <v>63</v>
      </c>
      <c r="D130" s="44" t="s">
        <v>2</v>
      </c>
      <c r="E130" s="44">
        <v>10</v>
      </c>
      <c r="F130" s="39">
        <v>10</v>
      </c>
      <c r="G130" s="93">
        <f t="shared" si="12"/>
        <v>0</v>
      </c>
      <c r="H130" s="76">
        <v>155</v>
      </c>
      <c r="I130" s="61">
        <v>250</v>
      </c>
      <c r="K130">
        <f t="shared" si="10"/>
        <v>1550</v>
      </c>
    </row>
    <row r="131" spans="1:11" ht="26.25" x14ac:dyDescent="0.25">
      <c r="A131" s="34">
        <v>86</v>
      </c>
      <c r="B131" s="47" t="s">
        <v>544</v>
      </c>
      <c r="C131" s="43" t="s">
        <v>63</v>
      </c>
      <c r="D131" s="44" t="s">
        <v>2</v>
      </c>
      <c r="E131" s="44">
        <v>8</v>
      </c>
      <c r="F131" s="39">
        <v>8</v>
      </c>
      <c r="G131" s="93">
        <f t="shared" si="12"/>
        <v>0</v>
      </c>
      <c r="H131" s="76">
        <v>190</v>
      </c>
      <c r="I131" s="61">
        <v>300</v>
      </c>
      <c r="K131">
        <f t="shared" ref="K131:K157" si="18">(F131*H131)</f>
        <v>1520</v>
      </c>
    </row>
    <row r="132" spans="1:11" ht="26.25" x14ac:dyDescent="0.25">
      <c r="A132" s="34">
        <v>86</v>
      </c>
      <c r="B132" s="47" t="s">
        <v>854</v>
      </c>
      <c r="C132" s="43" t="s">
        <v>63</v>
      </c>
      <c r="D132" s="44" t="s">
        <v>2</v>
      </c>
      <c r="E132" s="44">
        <v>3</v>
      </c>
      <c r="F132" s="39">
        <v>3</v>
      </c>
      <c r="G132" s="93">
        <f t="shared" ref="G132:G133" si="19">(F132-E132)</f>
        <v>0</v>
      </c>
      <c r="H132" s="76">
        <v>155</v>
      </c>
      <c r="I132" s="61">
        <v>300</v>
      </c>
      <c r="K132">
        <f t="shared" si="18"/>
        <v>465</v>
      </c>
    </row>
    <row r="133" spans="1:11" ht="26.25" x14ac:dyDescent="0.25">
      <c r="A133" s="49">
        <v>87</v>
      </c>
      <c r="B133" s="111" t="s">
        <v>855</v>
      </c>
      <c r="C133" s="112" t="s">
        <v>63</v>
      </c>
      <c r="D133" s="113" t="s">
        <v>2</v>
      </c>
      <c r="E133" s="113">
        <v>5</v>
      </c>
      <c r="F133" s="114">
        <v>5</v>
      </c>
      <c r="G133" s="115">
        <f t="shared" si="19"/>
        <v>0</v>
      </c>
      <c r="H133" s="116">
        <v>135</v>
      </c>
      <c r="I133" s="117"/>
      <c r="K133">
        <f t="shared" si="18"/>
        <v>675</v>
      </c>
    </row>
    <row r="134" spans="1:11" ht="26.25" x14ac:dyDescent="0.25">
      <c r="A134" s="34">
        <v>88</v>
      </c>
      <c r="B134" s="47" t="s">
        <v>227</v>
      </c>
      <c r="C134" s="43" t="s">
        <v>63</v>
      </c>
      <c r="D134" s="44" t="s">
        <v>2</v>
      </c>
      <c r="E134" s="44">
        <v>8</v>
      </c>
      <c r="F134" s="39">
        <v>8</v>
      </c>
      <c r="G134" s="93">
        <f t="shared" si="12"/>
        <v>0</v>
      </c>
      <c r="H134" s="76">
        <v>180</v>
      </c>
      <c r="I134" s="61">
        <v>250</v>
      </c>
      <c r="K134">
        <f t="shared" si="18"/>
        <v>1440</v>
      </c>
    </row>
    <row r="135" spans="1:11" ht="26.25" x14ac:dyDescent="0.25">
      <c r="A135" s="34">
        <v>89</v>
      </c>
      <c r="B135" s="47" t="s">
        <v>231</v>
      </c>
      <c r="C135" s="43" t="s">
        <v>63</v>
      </c>
      <c r="D135" s="44" t="s">
        <v>2</v>
      </c>
      <c r="E135" s="44">
        <v>13</v>
      </c>
      <c r="F135" s="39">
        <v>13</v>
      </c>
      <c r="G135" s="93">
        <f t="shared" si="12"/>
        <v>0</v>
      </c>
      <c r="H135" s="76">
        <v>180</v>
      </c>
      <c r="I135" s="61">
        <v>250</v>
      </c>
      <c r="K135">
        <f t="shared" si="18"/>
        <v>2340</v>
      </c>
    </row>
    <row r="136" spans="1:11" ht="26.25" x14ac:dyDescent="0.25">
      <c r="A136" s="34">
        <v>90</v>
      </c>
      <c r="B136" s="47" t="s">
        <v>382</v>
      </c>
      <c r="C136" s="43" t="s">
        <v>63</v>
      </c>
      <c r="D136" s="44" t="s">
        <v>2</v>
      </c>
      <c r="E136" s="44">
        <v>4</v>
      </c>
      <c r="F136" s="39">
        <v>4</v>
      </c>
      <c r="G136" s="93">
        <f t="shared" si="12"/>
        <v>0</v>
      </c>
      <c r="H136" s="76">
        <v>175</v>
      </c>
      <c r="I136" s="61">
        <v>250</v>
      </c>
      <c r="K136">
        <f t="shared" si="18"/>
        <v>700</v>
      </c>
    </row>
    <row r="137" spans="1:11" ht="26.25" x14ac:dyDescent="0.25">
      <c r="A137" s="34">
        <v>90</v>
      </c>
      <c r="B137" s="47">
        <v>7582</v>
      </c>
      <c r="C137" s="43" t="s">
        <v>63</v>
      </c>
      <c r="D137" s="44" t="s">
        <v>2</v>
      </c>
      <c r="E137" s="44">
        <v>3</v>
      </c>
      <c r="F137" s="39">
        <v>3</v>
      </c>
      <c r="G137" s="93">
        <f t="shared" ref="G137" si="20">(F137-E137)</f>
        <v>0</v>
      </c>
      <c r="H137" s="76">
        <v>155</v>
      </c>
      <c r="I137" s="61">
        <v>250</v>
      </c>
      <c r="K137">
        <f t="shared" si="18"/>
        <v>465</v>
      </c>
    </row>
    <row r="138" spans="1:11" ht="26.25" x14ac:dyDescent="0.25">
      <c r="A138" s="49">
        <v>91</v>
      </c>
      <c r="B138" s="47"/>
      <c r="C138" s="43"/>
      <c r="D138" s="44"/>
      <c r="E138" s="44"/>
      <c r="G138" s="93">
        <f t="shared" si="12"/>
        <v>0</v>
      </c>
      <c r="K138">
        <f t="shared" si="18"/>
        <v>0</v>
      </c>
    </row>
    <row r="139" spans="1:11" ht="26.25" x14ac:dyDescent="0.25">
      <c r="A139" s="34">
        <v>92</v>
      </c>
      <c r="B139" s="47" t="s">
        <v>349</v>
      </c>
      <c r="C139" s="43" t="s">
        <v>63</v>
      </c>
      <c r="D139" s="44" t="s">
        <v>2</v>
      </c>
      <c r="E139" s="44">
        <v>1</v>
      </c>
      <c r="F139" s="39">
        <v>1</v>
      </c>
      <c r="G139" s="93">
        <f t="shared" si="12"/>
        <v>0</v>
      </c>
      <c r="H139" s="76">
        <v>150</v>
      </c>
      <c r="I139" s="61">
        <v>250</v>
      </c>
      <c r="K139">
        <f t="shared" si="18"/>
        <v>150</v>
      </c>
    </row>
    <row r="140" spans="1:11" ht="26.25" x14ac:dyDescent="0.25">
      <c r="A140" s="34">
        <v>93</v>
      </c>
      <c r="B140" s="47" t="s">
        <v>386</v>
      </c>
      <c r="C140" s="43" t="s">
        <v>63</v>
      </c>
      <c r="D140" s="44" t="s">
        <v>2</v>
      </c>
      <c r="E140" s="44">
        <v>6</v>
      </c>
      <c r="F140" s="39">
        <v>6</v>
      </c>
      <c r="G140" s="93">
        <f t="shared" si="12"/>
        <v>0</v>
      </c>
      <c r="H140" s="76">
        <v>150</v>
      </c>
      <c r="I140" s="61">
        <v>250</v>
      </c>
      <c r="K140">
        <f t="shared" si="18"/>
        <v>900</v>
      </c>
    </row>
    <row r="141" spans="1:11" ht="26.25" x14ac:dyDescent="0.25">
      <c r="A141" s="49">
        <v>94</v>
      </c>
      <c r="B141" s="47"/>
      <c r="C141" s="43"/>
      <c r="D141" s="44"/>
      <c r="E141" s="44"/>
      <c r="G141" s="93">
        <f t="shared" si="12"/>
        <v>0</v>
      </c>
      <c r="K141">
        <f t="shared" si="18"/>
        <v>0</v>
      </c>
    </row>
    <row r="142" spans="1:11" ht="26.25" x14ac:dyDescent="0.25">
      <c r="A142" s="34">
        <v>95</v>
      </c>
      <c r="B142" s="47" t="s">
        <v>1028</v>
      </c>
      <c r="C142" s="43" t="s">
        <v>63</v>
      </c>
      <c r="D142" s="44" t="s">
        <v>2</v>
      </c>
      <c r="E142" s="44">
        <v>20</v>
      </c>
      <c r="F142" s="39">
        <v>20</v>
      </c>
      <c r="G142" s="93">
        <f t="shared" si="12"/>
        <v>0</v>
      </c>
      <c r="H142" s="76">
        <v>145</v>
      </c>
      <c r="I142" s="61">
        <v>220</v>
      </c>
      <c r="K142">
        <f t="shared" si="18"/>
        <v>2900</v>
      </c>
    </row>
    <row r="143" spans="1:11" ht="26.25" x14ac:dyDescent="0.25">
      <c r="A143" s="34">
        <v>96</v>
      </c>
      <c r="B143" s="47" t="s">
        <v>1029</v>
      </c>
      <c r="C143" s="43" t="s">
        <v>63</v>
      </c>
      <c r="D143" s="44" t="s">
        <v>2</v>
      </c>
      <c r="E143" s="44">
        <v>4</v>
      </c>
      <c r="F143" s="39">
        <v>4</v>
      </c>
      <c r="G143" s="93">
        <f t="shared" si="12"/>
        <v>0</v>
      </c>
      <c r="H143" s="76">
        <v>180</v>
      </c>
      <c r="I143" s="61">
        <v>300</v>
      </c>
      <c r="K143">
        <f t="shared" si="18"/>
        <v>720</v>
      </c>
    </row>
    <row r="144" spans="1:11" ht="26.25" x14ac:dyDescent="0.25">
      <c r="A144" s="34">
        <v>96</v>
      </c>
      <c r="B144" s="47" t="s">
        <v>853</v>
      </c>
      <c r="C144" s="43" t="s">
        <v>63</v>
      </c>
      <c r="D144" s="44" t="s">
        <v>2</v>
      </c>
      <c r="E144" s="44">
        <v>10</v>
      </c>
      <c r="F144" s="39">
        <v>10</v>
      </c>
      <c r="G144" s="93">
        <f t="shared" ref="G144" si="21">(F144-E144)</f>
        <v>0</v>
      </c>
      <c r="H144" s="76">
        <v>190</v>
      </c>
      <c r="I144" s="61">
        <v>300</v>
      </c>
      <c r="K144">
        <f t="shared" si="18"/>
        <v>1900</v>
      </c>
    </row>
    <row r="145" spans="1:11" ht="26.25" x14ac:dyDescent="0.25">
      <c r="A145" s="34">
        <v>97</v>
      </c>
      <c r="B145" s="47" t="s">
        <v>543</v>
      </c>
      <c r="C145" s="43" t="s">
        <v>63</v>
      </c>
      <c r="D145" s="44" t="s">
        <v>2</v>
      </c>
      <c r="E145" s="44">
        <v>2</v>
      </c>
      <c r="F145" s="39">
        <v>2</v>
      </c>
      <c r="G145" s="93">
        <f t="shared" si="12"/>
        <v>0</v>
      </c>
      <c r="H145" s="76">
        <v>150</v>
      </c>
      <c r="I145" s="61">
        <v>220</v>
      </c>
      <c r="K145">
        <f t="shared" si="18"/>
        <v>300</v>
      </c>
    </row>
    <row r="146" spans="1:11" ht="26.25" x14ac:dyDescent="0.25">
      <c r="A146" s="34" t="s">
        <v>856</v>
      </c>
      <c r="B146" s="47" t="s">
        <v>857</v>
      </c>
      <c r="C146" s="43" t="s">
        <v>1</v>
      </c>
      <c r="D146" s="44" t="s">
        <v>2</v>
      </c>
      <c r="E146" s="44">
        <v>4</v>
      </c>
      <c r="F146" s="39">
        <v>4</v>
      </c>
      <c r="G146" s="93">
        <f t="shared" si="12"/>
        <v>0</v>
      </c>
      <c r="H146" s="76">
        <v>300</v>
      </c>
      <c r="K146">
        <f t="shared" si="18"/>
        <v>1200</v>
      </c>
    </row>
    <row r="147" spans="1:11" ht="26.25" x14ac:dyDescent="0.25">
      <c r="A147" s="34" t="s">
        <v>858</v>
      </c>
      <c r="B147" s="47" t="s">
        <v>885</v>
      </c>
      <c r="C147" s="43" t="s">
        <v>1</v>
      </c>
      <c r="D147" s="44" t="s">
        <v>2</v>
      </c>
      <c r="E147" s="44">
        <v>1</v>
      </c>
      <c r="F147" s="39">
        <v>1</v>
      </c>
      <c r="G147" s="93">
        <f t="shared" si="12"/>
        <v>0</v>
      </c>
      <c r="H147" s="76">
        <v>530</v>
      </c>
      <c r="K147">
        <f t="shared" si="18"/>
        <v>530</v>
      </c>
    </row>
    <row r="148" spans="1:11" ht="26.25" x14ac:dyDescent="0.25">
      <c r="A148" s="34" t="s">
        <v>858</v>
      </c>
      <c r="B148" s="47" t="s">
        <v>615</v>
      </c>
      <c r="C148" s="43" t="s">
        <v>1</v>
      </c>
      <c r="D148" s="44" t="s">
        <v>2</v>
      </c>
      <c r="E148" s="44">
        <v>4</v>
      </c>
      <c r="F148" s="39">
        <v>4</v>
      </c>
      <c r="G148" s="93">
        <f t="shared" si="12"/>
        <v>0</v>
      </c>
      <c r="H148" s="76">
        <v>260</v>
      </c>
      <c r="K148">
        <f t="shared" si="18"/>
        <v>1040</v>
      </c>
    </row>
    <row r="149" spans="1:11" s="118" customFormat="1" ht="26.25" x14ac:dyDescent="0.25">
      <c r="A149" s="34" t="s">
        <v>859</v>
      </c>
      <c r="B149" s="47" t="s">
        <v>860</v>
      </c>
      <c r="C149" s="43" t="s">
        <v>1</v>
      </c>
      <c r="D149" s="44" t="s">
        <v>2</v>
      </c>
      <c r="E149" s="44">
        <v>5</v>
      </c>
      <c r="F149" s="37">
        <v>5</v>
      </c>
      <c r="G149" s="95">
        <f t="shared" ref="G149" si="22">(F149-E149)</f>
        <v>0</v>
      </c>
      <c r="H149" s="119">
        <v>165</v>
      </c>
      <c r="I149" s="117"/>
      <c r="K149">
        <f t="shared" si="18"/>
        <v>825</v>
      </c>
    </row>
    <row r="150" spans="1:11" ht="26.25" x14ac:dyDescent="0.25">
      <c r="A150" s="34" t="s">
        <v>859</v>
      </c>
      <c r="B150" s="47" t="s">
        <v>861</v>
      </c>
      <c r="C150" s="43" t="s">
        <v>1</v>
      </c>
      <c r="D150" s="44" t="s">
        <v>2</v>
      </c>
      <c r="E150" s="44">
        <v>5</v>
      </c>
      <c r="F150" s="39">
        <v>5</v>
      </c>
      <c r="G150" s="93">
        <f t="shared" ref="G150" si="23">(F150-E150)</f>
        <v>0</v>
      </c>
      <c r="H150" s="76">
        <v>185</v>
      </c>
      <c r="K150">
        <f t="shared" si="18"/>
        <v>925</v>
      </c>
    </row>
    <row r="151" spans="1:11" ht="26.25" x14ac:dyDescent="0.25">
      <c r="A151" s="34" t="s">
        <v>862</v>
      </c>
      <c r="B151" s="47" t="s">
        <v>863</v>
      </c>
      <c r="C151" s="43" t="s">
        <v>1</v>
      </c>
      <c r="D151" s="44" t="s">
        <v>2</v>
      </c>
      <c r="E151" s="44">
        <v>5</v>
      </c>
      <c r="F151" s="39">
        <v>5</v>
      </c>
      <c r="G151" s="93">
        <f t="shared" ref="G151" si="24">(F151-E151)</f>
        <v>0</v>
      </c>
      <c r="H151" s="76">
        <v>275</v>
      </c>
      <c r="K151">
        <f t="shared" si="18"/>
        <v>1375</v>
      </c>
    </row>
    <row r="152" spans="1:11" ht="26.25" x14ac:dyDescent="0.25">
      <c r="A152" s="34" t="s">
        <v>862</v>
      </c>
      <c r="B152" s="47" t="s">
        <v>864</v>
      </c>
      <c r="C152" s="43" t="s">
        <v>1</v>
      </c>
      <c r="D152" s="44" t="s">
        <v>2</v>
      </c>
      <c r="E152" s="44">
        <v>3</v>
      </c>
      <c r="F152" s="39">
        <v>3</v>
      </c>
      <c r="G152" s="93">
        <f t="shared" ref="G152" si="25">(F152-E152)</f>
        <v>0</v>
      </c>
      <c r="H152" s="76">
        <v>165</v>
      </c>
      <c r="K152">
        <f t="shared" si="18"/>
        <v>495</v>
      </c>
    </row>
    <row r="153" spans="1:11" ht="26.25" x14ac:dyDescent="0.25">
      <c r="A153" s="34" t="s">
        <v>865</v>
      </c>
      <c r="B153" s="47" t="s">
        <v>867</v>
      </c>
      <c r="C153" s="43" t="s">
        <v>1</v>
      </c>
      <c r="D153" s="44" t="s">
        <v>2</v>
      </c>
      <c r="E153" s="44">
        <v>4</v>
      </c>
      <c r="F153" s="39">
        <v>4</v>
      </c>
      <c r="G153" s="93">
        <f t="shared" ref="G153:G154" si="26">(F153-E153)</f>
        <v>0</v>
      </c>
      <c r="H153" s="76">
        <v>340</v>
      </c>
      <c r="K153">
        <f t="shared" si="18"/>
        <v>1360</v>
      </c>
    </row>
    <row r="154" spans="1:11" ht="26.25" x14ac:dyDescent="0.25">
      <c r="A154" s="34" t="s">
        <v>865</v>
      </c>
      <c r="B154" s="47" t="s">
        <v>868</v>
      </c>
      <c r="C154" s="43" t="s">
        <v>1</v>
      </c>
      <c r="D154" s="44" t="s">
        <v>2</v>
      </c>
      <c r="E154" s="44">
        <v>4</v>
      </c>
      <c r="F154" s="39">
        <v>4</v>
      </c>
      <c r="G154" s="93">
        <f t="shared" si="26"/>
        <v>0</v>
      </c>
      <c r="H154" s="76">
        <v>310</v>
      </c>
      <c r="K154">
        <f t="shared" si="18"/>
        <v>1240</v>
      </c>
    </row>
    <row r="155" spans="1:11" ht="26.25" x14ac:dyDescent="0.25">
      <c r="A155" s="34" t="s">
        <v>865</v>
      </c>
      <c r="B155" s="47" t="s">
        <v>866</v>
      </c>
      <c r="C155" s="43" t="s">
        <v>1</v>
      </c>
      <c r="D155" s="44" t="s">
        <v>2</v>
      </c>
      <c r="E155" s="44">
        <v>3</v>
      </c>
      <c r="F155" s="39">
        <v>3</v>
      </c>
      <c r="G155" s="93">
        <f t="shared" ref="G155:G157" si="27">(F155-E155)</f>
        <v>0</v>
      </c>
      <c r="H155" s="76">
        <v>310</v>
      </c>
      <c r="K155">
        <f t="shared" si="18"/>
        <v>930</v>
      </c>
    </row>
    <row r="156" spans="1:11" ht="26.25" x14ac:dyDescent="0.25">
      <c r="A156" s="34" t="s">
        <v>869</v>
      </c>
      <c r="B156" s="47" t="s">
        <v>428</v>
      </c>
      <c r="C156" s="43" t="s">
        <v>1</v>
      </c>
      <c r="D156" s="44" t="s">
        <v>2</v>
      </c>
      <c r="E156" s="44">
        <v>1</v>
      </c>
      <c r="F156" s="37">
        <v>1</v>
      </c>
      <c r="G156" s="95">
        <f t="shared" si="27"/>
        <v>0</v>
      </c>
      <c r="H156" s="119">
        <v>240</v>
      </c>
      <c r="K156">
        <f t="shared" si="18"/>
        <v>240</v>
      </c>
    </row>
    <row r="157" spans="1:11" ht="26.25" x14ac:dyDescent="0.25">
      <c r="A157" s="34" t="s">
        <v>869</v>
      </c>
      <c r="B157" s="47" t="s">
        <v>435</v>
      </c>
      <c r="C157" s="43" t="s">
        <v>1</v>
      </c>
      <c r="D157" s="44" t="s">
        <v>2</v>
      </c>
      <c r="E157" s="44">
        <v>5</v>
      </c>
      <c r="F157" s="39">
        <v>5</v>
      </c>
      <c r="G157" s="93">
        <f t="shared" si="27"/>
        <v>0</v>
      </c>
      <c r="H157" s="76">
        <v>310</v>
      </c>
      <c r="K157">
        <f t="shared" si="18"/>
        <v>1550</v>
      </c>
    </row>
    <row r="158" spans="1:11" ht="26.25" x14ac:dyDescent="0.35">
      <c r="A158" s="34"/>
      <c r="B158" s="47"/>
      <c r="C158" s="43"/>
      <c r="D158" s="44"/>
      <c r="E158" s="44"/>
      <c r="K158" s="134">
        <f>SUM(K2:K157)</f>
        <v>131952</v>
      </c>
    </row>
    <row r="159" spans="1:11" ht="26.25" x14ac:dyDescent="0.25">
      <c r="A159" s="34">
        <v>98</v>
      </c>
      <c r="B159" s="47" t="s">
        <v>567</v>
      </c>
      <c r="C159" s="43" t="s">
        <v>566</v>
      </c>
      <c r="D159" s="44" t="s">
        <v>11</v>
      </c>
      <c r="E159" s="109">
        <v>0</v>
      </c>
      <c r="F159" s="133">
        <v>0</v>
      </c>
      <c r="G159" s="93">
        <f t="shared" si="12"/>
        <v>0</v>
      </c>
      <c r="H159" s="76">
        <v>2500</v>
      </c>
    </row>
    <row r="160" spans="1:11" ht="26.25" x14ac:dyDescent="0.25">
      <c r="A160" s="34">
        <v>99</v>
      </c>
      <c r="B160" s="48" t="s">
        <v>9</v>
      </c>
      <c r="C160" s="44" t="s">
        <v>10</v>
      </c>
      <c r="D160" s="44" t="s">
        <v>11</v>
      </c>
      <c r="E160" s="44">
        <v>1</v>
      </c>
      <c r="F160" s="39">
        <v>1</v>
      </c>
      <c r="G160" s="93">
        <f t="shared" si="12"/>
        <v>0</v>
      </c>
      <c r="H160" s="76">
        <v>1550</v>
      </c>
      <c r="I160" s="61">
        <v>1900</v>
      </c>
      <c r="K160">
        <f>(F160*H160)</f>
        <v>1550</v>
      </c>
    </row>
    <row r="161" spans="1:13" ht="26.25" x14ac:dyDescent="0.25">
      <c r="A161" s="34">
        <v>100</v>
      </c>
      <c r="B161" s="48" t="s">
        <v>14</v>
      </c>
      <c r="C161" s="44" t="s">
        <v>10</v>
      </c>
      <c r="D161" s="44" t="s">
        <v>11</v>
      </c>
      <c r="E161" s="44">
        <v>1</v>
      </c>
      <c r="F161" s="39">
        <v>1</v>
      </c>
      <c r="G161" s="93">
        <f t="shared" si="12"/>
        <v>0</v>
      </c>
      <c r="H161" s="76">
        <v>1550</v>
      </c>
      <c r="I161" s="61">
        <v>2000</v>
      </c>
      <c r="K161">
        <f t="shared" ref="K161:K224" si="28">(F161*H161)</f>
        <v>1550</v>
      </c>
    </row>
    <row r="162" spans="1:13" ht="26.25" x14ac:dyDescent="0.25">
      <c r="A162" s="34">
        <v>101</v>
      </c>
      <c r="B162" s="48" t="s">
        <v>17</v>
      </c>
      <c r="C162" s="44" t="s">
        <v>10</v>
      </c>
      <c r="D162" s="44" t="s">
        <v>11</v>
      </c>
      <c r="E162" s="44">
        <v>1</v>
      </c>
      <c r="F162" s="39">
        <v>1</v>
      </c>
      <c r="G162" s="93">
        <f t="shared" si="12"/>
        <v>0</v>
      </c>
      <c r="H162" s="76">
        <v>1500</v>
      </c>
      <c r="I162" s="61">
        <v>2000</v>
      </c>
      <c r="K162">
        <f t="shared" si="28"/>
        <v>1500</v>
      </c>
    </row>
    <row r="163" spans="1:13" ht="26.25" x14ac:dyDescent="0.25">
      <c r="A163" s="34">
        <v>102</v>
      </c>
      <c r="B163" s="48" t="s">
        <v>20</v>
      </c>
      <c r="C163" s="44" t="s">
        <v>10</v>
      </c>
      <c r="D163" s="44" t="s">
        <v>11</v>
      </c>
      <c r="E163" s="44">
        <v>1</v>
      </c>
      <c r="F163" s="39">
        <v>1</v>
      </c>
      <c r="G163" s="93">
        <f t="shared" si="12"/>
        <v>0</v>
      </c>
      <c r="H163" s="76">
        <v>1500</v>
      </c>
      <c r="I163" s="61">
        <v>2000</v>
      </c>
      <c r="K163">
        <f t="shared" si="28"/>
        <v>1500</v>
      </c>
    </row>
    <row r="164" spans="1:13" ht="26.25" x14ac:dyDescent="0.25">
      <c r="A164" s="34">
        <v>103</v>
      </c>
      <c r="B164" s="48" t="s">
        <v>24</v>
      </c>
      <c r="C164" s="44" t="s">
        <v>10</v>
      </c>
      <c r="D164" s="44" t="s">
        <v>11</v>
      </c>
      <c r="E164" s="44">
        <v>1</v>
      </c>
      <c r="F164" s="39">
        <v>1</v>
      </c>
      <c r="G164" s="93">
        <f t="shared" si="12"/>
        <v>0</v>
      </c>
      <c r="H164" s="76">
        <v>1500</v>
      </c>
      <c r="I164" s="61">
        <v>2000</v>
      </c>
      <c r="K164">
        <f t="shared" si="28"/>
        <v>1500</v>
      </c>
    </row>
    <row r="165" spans="1:13" ht="26.25" x14ac:dyDescent="0.25">
      <c r="A165" s="34">
        <v>103</v>
      </c>
      <c r="B165" s="48" t="s">
        <v>26</v>
      </c>
      <c r="C165" s="44" t="s">
        <v>10</v>
      </c>
      <c r="D165" s="44" t="s">
        <v>11</v>
      </c>
      <c r="E165" s="44">
        <v>1</v>
      </c>
      <c r="F165" s="39">
        <v>1</v>
      </c>
      <c r="G165" s="93">
        <f t="shared" si="12"/>
        <v>0</v>
      </c>
      <c r="H165" s="76">
        <v>1500</v>
      </c>
      <c r="I165" s="61">
        <v>2000</v>
      </c>
      <c r="K165">
        <f t="shared" si="28"/>
        <v>1500</v>
      </c>
    </row>
    <row r="166" spans="1:13" ht="26.25" x14ac:dyDescent="0.25">
      <c r="A166" s="34">
        <v>105</v>
      </c>
      <c r="B166" s="48" t="s">
        <v>31</v>
      </c>
      <c r="C166" s="44" t="s">
        <v>10</v>
      </c>
      <c r="D166" s="44" t="s">
        <v>11</v>
      </c>
      <c r="E166" s="44">
        <v>3</v>
      </c>
      <c r="F166" s="39">
        <v>3</v>
      </c>
      <c r="G166" s="93">
        <f t="shared" si="12"/>
        <v>0</v>
      </c>
      <c r="H166" s="76">
        <v>1500</v>
      </c>
      <c r="I166" s="61">
        <v>2000</v>
      </c>
      <c r="K166">
        <f t="shared" si="28"/>
        <v>4500</v>
      </c>
    </row>
    <row r="167" spans="1:13" ht="26.25" x14ac:dyDescent="0.25">
      <c r="A167" s="34">
        <v>106</v>
      </c>
      <c r="B167" s="48" t="s">
        <v>34</v>
      </c>
      <c r="C167" s="44" t="s">
        <v>10</v>
      </c>
      <c r="D167" s="44" t="s">
        <v>11</v>
      </c>
      <c r="E167" s="44">
        <v>3</v>
      </c>
      <c r="F167" s="39">
        <v>3</v>
      </c>
      <c r="G167" s="93">
        <f t="shared" si="12"/>
        <v>0</v>
      </c>
      <c r="H167" s="76">
        <v>1500</v>
      </c>
      <c r="I167" s="61">
        <v>2000</v>
      </c>
      <c r="K167">
        <f t="shared" si="28"/>
        <v>4500</v>
      </c>
    </row>
    <row r="168" spans="1:13" ht="26.25" x14ac:dyDescent="0.25">
      <c r="A168" s="34">
        <v>106</v>
      </c>
      <c r="B168" s="48" t="s">
        <v>1030</v>
      </c>
      <c r="C168" s="44" t="s">
        <v>10</v>
      </c>
      <c r="D168" s="44" t="s">
        <v>11</v>
      </c>
      <c r="E168" s="44">
        <v>2</v>
      </c>
      <c r="F168" s="39">
        <v>2</v>
      </c>
      <c r="G168" s="93">
        <f t="shared" si="12"/>
        <v>0</v>
      </c>
      <c r="H168" s="76">
        <v>3000</v>
      </c>
      <c r="I168" s="61">
        <v>2000</v>
      </c>
      <c r="K168">
        <f t="shared" si="28"/>
        <v>6000</v>
      </c>
    </row>
    <row r="169" spans="1:13" ht="26.25" x14ac:dyDescent="0.25">
      <c r="A169" s="34" t="s">
        <v>636</v>
      </c>
      <c r="B169" s="48" t="s">
        <v>1041</v>
      </c>
      <c r="C169" s="44" t="s">
        <v>10</v>
      </c>
      <c r="D169" s="44" t="s">
        <v>11</v>
      </c>
      <c r="E169" s="44">
        <v>1</v>
      </c>
      <c r="F169" s="39">
        <v>1</v>
      </c>
      <c r="G169" s="93">
        <f t="shared" si="12"/>
        <v>0</v>
      </c>
      <c r="H169" s="76">
        <v>2200</v>
      </c>
      <c r="K169">
        <f t="shared" si="28"/>
        <v>2200</v>
      </c>
    </row>
    <row r="170" spans="1:13" ht="26.25" x14ac:dyDescent="0.25">
      <c r="A170" s="34" t="s">
        <v>636</v>
      </c>
      <c r="B170" s="48" t="s">
        <v>750</v>
      </c>
      <c r="C170" s="44" t="s">
        <v>10</v>
      </c>
      <c r="D170" s="44" t="s">
        <v>11</v>
      </c>
      <c r="E170" s="44">
        <v>3</v>
      </c>
      <c r="F170" s="39">
        <v>3</v>
      </c>
      <c r="G170" s="93">
        <f t="shared" si="12"/>
        <v>0</v>
      </c>
      <c r="H170" s="76">
        <v>2550</v>
      </c>
      <c r="K170">
        <f t="shared" si="28"/>
        <v>7650</v>
      </c>
    </row>
    <row r="171" spans="1:13" ht="26.25" x14ac:dyDescent="0.25">
      <c r="A171" s="34">
        <v>107</v>
      </c>
      <c r="B171" s="48" t="s">
        <v>390</v>
      </c>
      <c r="C171" s="44" t="s">
        <v>10</v>
      </c>
      <c r="D171" s="44" t="s">
        <v>11</v>
      </c>
      <c r="E171" s="44">
        <v>1</v>
      </c>
      <c r="F171" s="39">
        <v>1</v>
      </c>
      <c r="G171" s="93">
        <f t="shared" si="12"/>
        <v>0</v>
      </c>
      <c r="H171" s="76">
        <v>1550</v>
      </c>
      <c r="K171">
        <f t="shared" si="28"/>
        <v>1550</v>
      </c>
      <c r="M171" t="s">
        <v>778</v>
      </c>
    </row>
    <row r="172" spans="1:13" ht="26.25" x14ac:dyDescent="0.25">
      <c r="A172" s="34">
        <v>108</v>
      </c>
      <c r="B172" s="48" t="s">
        <v>529</v>
      </c>
      <c r="C172" s="44" t="s">
        <v>10</v>
      </c>
      <c r="D172" s="44" t="s">
        <v>11</v>
      </c>
      <c r="E172" s="44">
        <v>1</v>
      </c>
      <c r="F172" s="39">
        <v>1</v>
      </c>
      <c r="G172" s="93">
        <f t="shared" si="12"/>
        <v>0</v>
      </c>
      <c r="H172" s="76">
        <v>3000</v>
      </c>
      <c r="K172">
        <f t="shared" si="28"/>
        <v>3000</v>
      </c>
    </row>
    <row r="173" spans="1:13" ht="26.25" x14ac:dyDescent="0.25">
      <c r="A173" s="34">
        <v>109</v>
      </c>
      <c r="B173" s="48" t="s">
        <v>43</v>
      </c>
      <c r="C173" s="44" t="s">
        <v>10</v>
      </c>
      <c r="D173" s="44" t="s">
        <v>11</v>
      </c>
      <c r="E173" s="44">
        <v>1</v>
      </c>
      <c r="F173" s="39">
        <v>1</v>
      </c>
      <c r="G173" s="93">
        <f t="shared" si="12"/>
        <v>0</v>
      </c>
      <c r="H173" s="76">
        <v>2200</v>
      </c>
      <c r="K173">
        <f t="shared" si="28"/>
        <v>2200</v>
      </c>
    </row>
    <row r="174" spans="1:13" ht="26.25" x14ac:dyDescent="0.25">
      <c r="A174" s="34">
        <v>110</v>
      </c>
      <c r="B174" s="48" t="s">
        <v>46</v>
      </c>
      <c r="C174" s="44" t="s">
        <v>10</v>
      </c>
      <c r="D174" s="44" t="s">
        <v>11</v>
      </c>
      <c r="E174" s="44">
        <v>1</v>
      </c>
      <c r="F174" s="39">
        <v>1</v>
      </c>
      <c r="G174" s="93">
        <f t="shared" si="12"/>
        <v>0</v>
      </c>
      <c r="H174" s="76">
        <v>1700</v>
      </c>
      <c r="K174">
        <f t="shared" si="28"/>
        <v>1700</v>
      </c>
    </row>
    <row r="175" spans="1:13" ht="26.25" x14ac:dyDescent="0.25">
      <c r="A175" s="34">
        <v>111</v>
      </c>
      <c r="B175" s="48" t="s">
        <v>50</v>
      </c>
      <c r="C175" s="44" t="s">
        <v>10</v>
      </c>
      <c r="D175" s="44" t="s">
        <v>11</v>
      </c>
      <c r="E175" s="44">
        <v>1</v>
      </c>
      <c r="F175" s="39">
        <v>1</v>
      </c>
      <c r="G175" s="93">
        <f t="shared" si="12"/>
        <v>0</v>
      </c>
      <c r="H175" s="76">
        <v>1700</v>
      </c>
      <c r="K175">
        <f t="shared" si="28"/>
        <v>1700</v>
      </c>
    </row>
    <row r="176" spans="1:13" ht="26.25" x14ac:dyDescent="0.25">
      <c r="A176" s="34">
        <v>112</v>
      </c>
      <c r="B176" s="48" t="s">
        <v>53</v>
      </c>
      <c r="C176" s="44" t="s">
        <v>10</v>
      </c>
      <c r="D176" s="44" t="s">
        <v>11</v>
      </c>
      <c r="E176" s="44">
        <v>2</v>
      </c>
      <c r="F176" s="39">
        <v>2</v>
      </c>
      <c r="G176" s="93">
        <f t="shared" si="12"/>
        <v>0</v>
      </c>
      <c r="H176" s="76">
        <v>2200</v>
      </c>
      <c r="J176" t="s">
        <v>674</v>
      </c>
      <c r="K176">
        <f t="shared" si="28"/>
        <v>4400</v>
      </c>
    </row>
    <row r="177" spans="1:11" ht="26.25" x14ac:dyDescent="0.25">
      <c r="A177" s="34" t="s">
        <v>730</v>
      </c>
      <c r="B177" s="48" t="s">
        <v>751</v>
      </c>
      <c r="C177" s="44" t="s">
        <v>10</v>
      </c>
      <c r="D177" s="44" t="s">
        <v>11</v>
      </c>
      <c r="E177" s="44">
        <v>3</v>
      </c>
      <c r="F177" s="39">
        <v>3</v>
      </c>
      <c r="G177" s="93">
        <f t="shared" si="12"/>
        <v>0</v>
      </c>
      <c r="H177" s="76">
        <v>2400</v>
      </c>
      <c r="K177">
        <f t="shared" si="28"/>
        <v>7200</v>
      </c>
    </row>
    <row r="178" spans="1:11" ht="26.25" x14ac:dyDescent="0.25">
      <c r="A178" s="34" t="s">
        <v>730</v>
      </c>
      <c r="B178" s="48" t="s">
        <v>916</v>
      </c>
      <c r="C178" s="44" t="s">
        <v>10</v>
      </c>
      <c r="D178" s="44" t="s">
        <v>11</v>
      </c>
      <c r="E178" s="44">
        <v>0</v>
      </c>
      <c r="F178" s="39">
        <v>0</v>
      </c>
      <c r="G178" s="93">
        <f t="shared" si="12"/>
        <v>0</v>
      </c>
      <c r="H178" s="76">
        <v>2200</v>
      </c>
      <c r="K178">
        <f t="shared" si="28"/>
        <v>0</v>
      </c>
    </row>
    <row r="179" spans="1:11" ht="26.25" x14ac:dyDescent="0.25">
      <c r="A179" s="34">
        <v>113</v>
      </c>
      <c r="B179" s="48" t="s">
        <v>57</v>
      </c>
      <c r="C179" s="44" t="s">
        <v>10</v>
      </c>
      <c r="D179" s="44" t="s">
        <v>11</v>
      </c>
      <c r="E179" s="44">
        <v>0</v>
      </c>
      <c r="F179" s="39">
        <v>0</v>
      </c>
      <c r="G179" s="99">
        <f t="shared" si="12"/>
        <v>0</v>
      </c>
      <c r="H179" s="76">
        <v>2600</v>
      </c>
      <c r="K179">
        <f t="shared" si="28"/>
        <v>0</v>
      </c>
    </row>
    <row r="180" spans="1:11" ht="26.25" x14ac:dyDescent="0.25">
      <c r="A180" s="34" t="s">
        <v>609</v>
      </c>
      <c r="B180" s="48" t="s">
        <v>610</v>
      </c>
      <c r="C180" s="44" t="s">
        <v>10</v>
      </c>
      <c r="D180" s="44" t="s">
        <v>11</v>
      </c>
      <c r="E180" s="44">
        <v>2</v>
      </c>
      <c r="F180" s="39">
        <v>2</v>
      </c>
      <c r="G180" s="93">
        <f t="shared" si="12"/>
        <v>0</v>
      </c>
      <c r="H180" s="76">
        <v>2500</v>
      </c>
      <c r="K180">
        <f t="shared" si="28"/>
        <v>5000</v>
      </c>
    </row>
    <row r="181" spans="1:11" ht="26.25" x14ac:dyDescent="0.25">
      <c r="A181" s="34" t="s">
        <v>638</v>
      </c>
      <c r="B181" s="48" t="s">
        <v>652</v>
      </c>
      <c r="C181" s="44" t="s">
        <v>10</v>
      </c>
      <c r="D181" s="44" t="s">
        <v>11</v>
      </c>
      <c r="E181" s="44">
        <v>1</v>
      </c>
      <c r="F181" s="39">
        <v>1</v>
      </c>
      <c r="G181" s="93">
        <f t="shared" si="12"/>
        <v>0</v>
      </c>
      <c r="H181" s="76">
        <v>2600</v>
      </c>
      <c r="K181">
        <f t="shared" si="28"/>
        <v>2600</v>
      </c>
    </row>
    <row r="182" spans="1:11" ht="26.25" x14ac:dyDescent="0.25">
      <c r="A182" s="34" t="s">
        <v>651</v>
      </c>
      <c r="B182" s="48" t="s">
        <v>639</v>
      </c>
      <c r="C182" s="44" t="s">
        <v>10</v>
      </c>
      <c r="D182" s="44" t="s">
        <v>11</v>
      </c>
      <c r="E182" s="44">
        <v>1</v>
      </c>
      <c r="F182" s="39">
        <v>1</v>
      </c>
      <c r="G182" s="93">
        <v>0</v>
      </c>
      <c r="H182" s="76">
        <v>2900</v>
      </c>
      <c r="K182">
        <f t="shared" si="28"/>
        <v>2900</v>
      </c>
    </row>
    <row r="183" spans="1:11" ht="26.25" x14ac:dyDescent="0.25">
      <c r="A183" s="34" t="s">
        <v>781</v>
      </c>
      <c r="B183" s="48" t="s">
        <v>782</v>
      </c>
      <c r="C183" s="44" t="s">
        <v>10</v>
      </c>
      <c r="D183" s="44" t="s">
        <v>11</v>
      </c>
      <c r="E183" s="44">
        <v>2</v>
      </c>
      <c r="F183" s="39">
        <v>2</v>
      </c>
      <c r="G183" s="93">
        <v>0</v>
      </c>
      <c r="H183" s="76">
        <v>3900</v>
      </c>
      <c r="K183">
        <f t="shared" si="28"/>
        <v>7800</v>
      </c>
    </row>
    <row r="184" spans="1:11" ht="26.25" x14ac:dyDescent="0.25">
      <c r="A184" s="34">
        <v>114</v>
      </c>
      <c r="B184" s="47" t="s">
        <v>401</v>
      </c>
      <c r="C184" s="44" t="s">
        <v>10</v>
      </c>
      <c r="D184" s="44" t="s">
        <v>11</v>
      </c>
      <c r="E184" s="44">
        <v>4</v>
      </c>
      <c r="F184" s="39">
        <v>4</v>
      </c>
      <c r="G184" s="93">
        <f t="shared" si="12"/>
        <v>0</v>
      </c>
      <c r="H184" s="76">
        <v>2400</v>
      </c>
      <c r="K184">
        <f t="shared" si="28"/>
        <v>9600</v>
      </c>
    </row>
    <row r="185" spans="1:11" ht="26.25" x14ac:dyDescent="0.25">
      <c r="A185" s="34">
        <v>115</v>
      </c>
      <c r="B185" s="47" t="s">
        <v>753</v>
      </c>
      <c r="C185" s="43" t="s">
        <v>61</v>
      </c>
      <c r="D185" s="44" t="s">
        <v>11</v>
      </c>
      <c r="E185" s="44">
        <v>4</v>
      </c>
      <c r="F185" s="39">
        <v>4</v>
      </c>
      <c r="G185" s="93">
        <f t="shared" si="12"/>
        <v>0</v>
      </c>
      <c r="H185" s="76">
        <v>1100</v>
      </c>
      <c r="K185">
        <f t="shared" si="28"/>
        <v>4400</v>
      </c>
    </row>
    <row r="186" spans="1:11" ht="26.25" x14ac:dyDescent="0.25">
      <c r="A186" s="34">
        <v>115</v>
      </c>
      <c r="B186" s="47" t="s">
        <v>752</v>
      </c>
      <c r="C186" s="43" t="s">
        <v>61</v>
      </c>
      <c r="D186" s="44" t="s">
        <v>11</v>
      </c>
      <c r="E186" s="44">
        <v>4</v>
      </c>
      <c r="F186" s="39">
        <v>4</v>
      </c>
      <c r="G186" s="93">
        <f t="shared" si="12"/>
        <v>0</v>
      </c>
      <c r="H186" s="76">
        <v>950</v>
      </c>
      <c r="K186">
        <f t="shared" si="28"/>
        <v>3800</v>
      </c>
    </row>
    <row r="187" spans="1:11" ht="26.25" x14ac:dyDescent="0.25">
      <c r="A187" s="34" t="s">
        <v>562</v>
      </c>
      <c r="B187" s="47" t="s">
        <v>932</v>
      </c>
      <c r="C187" s="43" t="s">
        <v>61</v>
      </c>
      <c r="D187" s="44" t="s">
        <v>11</v>
      </c>
      <c r="E187" s="44">
        <v>1</v>
      </c>
      <c r="F187" s="39">
        <v>1</v>
      </c>
      <c r="G187" s="93">
        <f t="shared" ref="G187" si="29">(F187-E187)</f>
        <v>0</v>
      </c>
      <c r="H187" s="76">
        <v>1500</v>
      </c>
      <c r="K187">
        <f t="shared" si="28"/>
        <v>1500</v>
      </c>
    </row>
    <row r="188" spans="1:11" ht="26.25" x14ac:dyDescent="0.25">
      <c r="A188" s="34" t="s">
        <v>562</v>
      </c>
      <c r="B188" s="47" t="s">
        <v>884</v>
      </c>
      <c r="C188" s="43" t="s">
        <v>61</v>
      </c>
      <c r="D188" s="44" t="s">
        <v>11</v>
      </c>
      <c r="E188" s="44">
        <v>4</v>
      </c>
      <c r="F188" s="39">
        <v>4</v>
      </c>
      <c r="G188" s="93">
        <f t="shared" si="12"/>
        <v>0</v>
      </c>
      <c r="H188" s="76">
        <v>2000</v>
      </c>
      <c r="K188">
        <f t="shared" si="28"/>
        <v>8000</v>
      </c>
    </row>
    <row r="189" spans="1:11" ht="26.25" x14ac:dyDescent="0.25">
      <c r="A189" s="34">
        <v>116</v>
      </c>
      <c r="B189" s="47" t="s">
        <v>393</v>
      </c>
      <c r="C189" s="43" t="s">
        <v>61</v>
      </c>
      <c r="D189" s="44" t="s">
        <v>11</v>
      </c>
      <c r="E189" s="44">
        <v>3</v>
      </c>
      <c r="F189" s="39">
        <v>3</v>
      </c>
      <c r="G189" s="93">
        <f t="shared" si="12"/>
        <v>0</v>
      </c>
      <c r="H189" s="76">
        <v>1300</v>
      </c>
      <c r="K189">
        <f t="shared" si="28"/>
        <v>3900</v>
      </c>
    </row>
    <row r="190" spans="1:11" ht="26.25" x14ac:dyDescent="0.25">
      <c r="A190" s="34" t="s">
        <v>1004</v>
      </c>
      <c r="B190" s="47" t="s">
        <v>690</v>
      </c>
      <c r="C190" s="43" t="s">
        <v>61</v>
      </c>
      <c r="D190" s="44" t="s">
        <v>11</v>
      </c>
      <c r="E190" s="44">
        <v>2</v>
      </c>
      <c r="F190" s="39">
        <v>2</v>
      </c>
      <c r="G190" s="93">
        <f t="shared" ref="G190" si="30">(F190-E190)</f>
        <v>0</v>
      </c>
      <c r="H190" s="76">
        <v>1700</v>
      </c>
      <c r="K190">
        <f t="shared" si="28"/>
        <v>3400</v>
      </c>
    </row>
    <row r="191" spans="1:11" ht="26.25" x14ac:dyDescent="0.25">
      <c r="A191" s="34">
        <v>117</v>
      </c>
      <c r="B191" s="47" t="s">
        <v>394</v>
      </c>
      <c r="C191" s="43" t="s">
        <v>61</v>
      </c>
      <c r="D191" s="44" t="s">
        <v>11</v>
      </c>
      <c r="E191" s="44">
        <v>1</v>
      </c>
      <c r="F191" s="39">
        <v>1</v>
      </c>
      <c r="G191" s="93">
        <f t="shared" si="12"/>
        <v>0</v>
      </c>
      <c r="H191" s="76">
        <v>1500</v>
      </c>
      <c r="K191">
        <f t="shared" si="28"/>
        <v>1500</v>
      </c>
    </row>
    <row r="192" spans="1:11" ht="26.25" x14ac:dyDescent="0.25">
      <c r="A192" s="34" t="s">
        <v>595</v>
      </c>
      <c r="B192" s="47" t="s">
        <v>560</v>
      </c>
      <c r="C192" s="43" t="s">
        <v>55</v>
      </c>
      <c r="D192" s="44" t="s">
        <v>11</v>
      </c>
      <c r="E192" s="44">
        <v>1</v>
      </c>
      <c r="F192" s="39">
        <v>1</v>
      </c>
      <c r="G192" s="93">
        <f t="shared" si="12"/>
        <v>0</v>
      </c>
      <c r="H192" s="76">
        <v>1500</v>
      </c>
      <c r="K192">
        <f t="shared" si="28"/>
        <v>1500</v>
      </c>
    </row>
    <row r="193" spans="1:11" ht="26.25" x14ac:dyDescent="0.25">
      <c r="A193" s="34" t="s">
        <v>595</v>
      </c>
      <c r="B193" s="47" t="s">
        <v>538</v>
      </c>
      <c r="C193" s="43" t="s">
        <v>55</v>
      </c>
      <c r="D193" s="44" t="s">
        <v>11</v>
      </c>
      <c r="E193" s="44">
        <v>1</v>
      </c>
      <c r="F193" s="39">
        <v>1</v>
      </c>
      <c r="G193" s="93">
        <f t="shared" si="12"/>
        <v>0</v>
      </c>
      <c r="H193" s="76">
        <v>1800</v>
      </c>
      <c r="K193">
        <f t="shared" si="28"/>
        <v>1800</v>
      </c>
    </row>
    <row r="194" spans="1:11" ht="26.25" x14ac:dyDescent="0.25">
      <c r="A194" s="34" t="s">
        <v>596</v>
      </c>
      <c r="B194" s="47" t="s">
        <v>505</v>
      </c>
      <c r="C194" s="43" t="s">
        <v>55</v>
      </c>
      <c r="D194" s="44" t="s">
        <v>11</v>
      </c>
      <c r="E194" s="44">
        <v>2</v>
      </c>
      <c r="F194" s="39">
        <v>2</v>
      </c>
      <c r="G194" s="93">
        <f t="shared" si="12"/>
        <v>0</v>
      </c>
      <c r="H194" s="76">
        <v>1500</v>
      </c>
      <c r="K194">
        <f t="shared" si="28"/>
        <v>3000</v>
      </c>
    </row>
    <row r="195" spans="1:11" ht="26.25" x14ac:dyDescent="0.25">
      <c r="A195" s="34" t="s">
        <v>596</v>
      </c>
      <c r="B195" s="47" t="s">
        <v>264</v>
      </c>
      <c r="C195" s="43" t="s">
        <v>55</v>
      </c>
      <c r="D195" s="44" t="s">
        <v>11</v>
      </c>
      <c r="E195" s="44">
        <v>1</v>
      </c>
      <c r="F195" s="39">
        <v>1</v>
      </c>
      <c r="G195" s="93">
        <f t="shared" ref="G195" si="31">(F195-E195)</f>
        <v>0</v>
      </c>
      <c r="H195" s="76">
        <v>1600</v>
      </c>
      <c r="K195">
        <f t="shared" si="28"/>
        <v>1600</v>
      </c>
    </row>
    <row r="196" spans="1:11" ht="26.25" x14ac:dyDescent="0.25">
      <c r="A196" s="34" t="s">
        <v>597</v>
      </c>
      <c r="B196" s="47" t="s">
        <v>561</v>
      </c>
      <c r="C196" s="43" t="s">
        <v>55</v>
      </c>
      <c r="D196" s="44" t="s">
        <v>11</v>
      </c>
      <c r="E196" s="44">
        <v>0</v>
      </c>
      <c r="F196" s="39">
        <v>0</v>
      </c>
      <c r="G196" s="93">
        <f t="shared" si="12"/>
        <v>0</v>
      </c>
      <c r="H196" s="76">
        <v>1500</v>
      </c>
      <c r="K196">
        <f t="shared" si="28"/>
        <v>0</v>
      </c>
    </row>
    <row r="197" spans="1:11" ht="26.25" x14ac:dyDescent="0.25">
      <c r="A197" s="34" t="s">
        <v>771</v>
      </c>
      <c r="B197" s="47" t="s">
        <v>772</v>
      </c>
      <c r="C197" s="43" t="s">
        <v>55</v>
      </c>
      <c r="D197" s="44" t="s">
        <v>11</v>
      </c>
      <c r="E197" s="44">
        <v>0</v>
      </c>
      <c r="F197" s="39">
        <v>0</v>
      </c>
      <c r="G197" s="93">
        <v>0</v>
      </c>
      <c r="H197" s="76">
        <v>2200</v>
      </c>
      <c r="I197" s="61">
        <v>2400</v>
      </c>
      <c r="K197">
        <f t="shared" si="28"/>
        <v>0</v>
      </c>
    </row>
    <row r="198" spans="1:11" ht="26.25" x14ac:dyDescent="0.25">
      <c r="A198" s="34" t="s">
        <v>936</v>
      </c>
      <c r="B198" s="47" t="s">
        <v>935</v>
      </c>
      <c r="C198" s="43" t="s">
        <v>55</v>
      </c>
      <c r="D198" s="44" t="s">
        <v>11</v>
      </c>
      <c r="E198" s="44">
        <v>1</v>
      </c>
      <c r="F198" s="39">
        <v>1</v>
      </c>
      <c r="G198" s="93">
        <v>0</v>
      </c>
      <c r="H198" s="76">
        <v>1500</v>
      </c>
      <c r="I198" s="61">
        <v>2500</v>
      </c>
      <c r="K198">
        <f t="shared" si="28"/>
        <v>1500</v>
      </c>
    </row>
    <row r="199" spans="1:11" ht="26.25" x14ac:dyDescent="0.25">
      <c r="A199" s="34">
        <v>118</v>
      </c>
      <c r="B199" s="47" t="s">
        <v>574</v>
      </c>
      <c r="C199" s="43" t="s">
        <v>23</v>
      </c>
      <c r="D199" s="44" t="s">
        <v>11</v>
      </c>
      <c r="E199" s="44">
        <v>3</v>
      </c>
      <c r="F199" s="39">
        <v>3</v>
      </c>
      <c r="G199" s="93">
        <f>(F199-E199)</f>
        <v>0</v>
      </c>
      <c r="H199" s="76">
        <v>1200</v>
      </c>
      <c r="K199">
        <f t="shared" si="28"/>
        <v>3600</v>
      </c>
    </row>
    <row r="200" spans="1:11" ht="26.25" x14ac:dyDescent="0.25">
      <c r="A200" s="34" t="s">
        <v>964</v>
      </c>
      <c r="B200" s="47" t="s">
        <v>835</v>
      </c>
      <c r="C200" s="43" t="s">
        <v>23</v>
      </c>
      <c r="D200" s="44" t="s">
        <v>11</v>
      </c>
      <c r="E200" s="44">
        <v>2</v>
      </c>
      <c r="F200" s="39">
        <v>2</v>
      </c>
      <c r="G200" s="93">
        <f>(F200-E200)</f>
        <v>0</v>
      </c>
      <c r="H200" s="76">
        <v>1450</v>
      </c>
      <c r="K200">
        <f t="shared" si="28"/>
        <v>2900</v>
      </c>
    </row>
    <row r="201" spans="1:11" ht="26.25" x14ac:dyDescent="0.25">
      <c r="A201" s="34" t="s">
        <v>965</v>
      </c>
      <c r="B201" s="47" t="s">
        <v>350</v>
      </c>
      <c r="C201" s="43" t="s">
        <v>23</v>
      </c>
      <c r="D201" s="44" t="s">
        <v>11</v>
      </c>
      <c r="E201" s="44">
        <v>3</v>
      </c>
      <c r="F201" s="39">
        <v>3</v>
      </c>
      <c r="G201" s="93">
        <f>(F201-E201)</f>
        <v>0</v>
      </c>
      <c r="H201" s="76">
        <v>1400</v>
      </c>
      <c r="K201">
        <f t="shared" si="28"/>
        <v>4200</v>
      </c>
    </row>
    <row r="202" spans="1:11" ht="26.25" x14ac:dyDescent="0.25">
      <c r="A202" s="34" t="s">
        <v>966</v>
      </c>
      <c r="B202" s="47" t="s">
        <v>351</v>
      </c>
      <c r="C202" s="43" t="s">
        <v>23</v>
      </c>
      <c r="D202" s="44" t="s">
        <v>4</v>
      </c>
      <c r="E202" s="44">
        <v>4</v>
      </c>
      <c r="F202" s="39">
        <v>4</v>
      </c>
      <c r="G202" s="93">
        <f>(F202-E202)</f>
        <v>0</v>
      </c>
      <c r="H202" s="76">
        <v>1450</v>
      </c>
      <c r="K202">
        <f t="shared" si="28"/>
        <v>5800</v>
      </c>
    </row>
    <row r="203" spans="1:11" ht="26.25" x14ac:dyDescent="0.25">
      <c r="A203" s="34" t="s">
        <v>971</v>
      </c>
      <c r="B203" s="47" t="s">
        <v>914</v>
      </c>
      <c r="C203" s="43" t="s">
        <v>23</v>
      </c>
      <c r="D203" s="44" t="s">
        <v>11</v>
      </c>
      <c r="E203" s="44">
        <v>2</v>
      </c>
      <c r="F203" s="39">
        <v>2</v>
      </c>
      <c r="G203" s="93">
        <f t="shared" si="12"/>
        <v>0</v>
      </c>
      <c r="H203" s="76">
        <v>2100</v>
      </c>
      <c r="K203">
        <f t="shared" si="28"/>
        <v>4200</v>
      </c>
    </row>
    <row r="204" spans="1:11" ht="26.25" x14ac:dyDescent="0.25">
      <c r="A204" s="34" t="s">
        <v>972</v>
      </c>
      <c r="B204" s="47" t="s">
        <v>915</v>
      </c>
      <c r="C204" s="43" t="s">
        <v>23</v>
      </c>
      <c r="D204" s="44" t="s">
        <v>11</v>
      </c>
      <c r="E204" s="44">
        <v>3</v>
      </c>
      <c r="F204" s="39">
        <v>3</v>
      </c>
      <c r="G204" s="95">
        <f t="shared" si="12"/>
        <v>0</v>
      </c>
      <c r="H204" s="76">
        <v>1500</v>
      </c>
      <c r="K204">
        <f t="shared" si="28"/>
        <v>4500</v>
      </c>
    </row>
    <row r="205" spans="1:11" ht="26.25" x14ac:dyDescent="0.25">
      <c r="A205" s="34" t="s">
        <v>973</v>
      </c>
      <c r="B205" s="47" t="s">
        <v>1026</v>
      </c>
      <c r="C205" s="43" t="s">
        <v>23</v>
      </c>
      <c r="D205" s="44" t="s">
        <v>11</v>
      </c>
      <c r="E205" s="44">
        <v>1</v>
      </c>
      <c r="F205" s="39">
        <v>1</v>
      </c>
      <c r="G205" s="95">
        <f t="shared" si="12"/>
        <v>0</v>
      </c>
      <c r="H205" s="76">
        <v>2150</v>
      </c>
      <c r="K205">
        <f t="shared" si="28"/>
        <v>2150</v>
      </c>
    </row>
    <row r="206" spans="1:11" ht="26.25" x14ac:dyDescent="0.25">
      <c r="A206" s="34" t="s">
        <v>974</v>
      </c>
      <c r="B206" s="47" t="s">
        <v>1025</v>
      </c>
      <c r="C206" s="43" t="s">
        <v>23</v>
      </c>
      <c r="D206" s="44" t="s">
        <v>11</v>
      </c>
      <c r="E206" s="44">
        <v>4</v>
      </c>
      <c r="F206" s="39">
        <v>4</v>
      </c>
      <c r="G206" s="95">
        <f t="shared" si="12"/>
        <v>0</v>
      </c>
      <c r="H206" s="76">
        <v>1800</v>
      </c>
      <c r="K206">
        <f t="shared" si="28"/>
        <v>7200</v>
      </c>
    </row>
    <row r="207" spans="1:11" ht="26.25" x14ac:dyDescent="0.25">
      <c r="A207" s="34" t="s">
        <v>975</v>
      </c>
      <c r="B207" s="47" t="s">
        <v>768</v>
      </c>
      <c r="C207" s="43" t="s">
        <v>23</v>
      </c>
      <c r="D207" s="44" t="s">
        <v>11</v>
      </c>
      <c r="E207" s="44">
        <v>1</v>
      </c>
      <c r="F207" s="39">
        <v>1</v>
      </c>
      <c r="G207" s="93">
        <f t="shared" ref="G207" si="32">(F207-E207)</f>
        <v>0</v>
      </c>
      <c r="H207" s="76">
        <v>2500</v>
      </c>
      <c r="K207">
        <f t="shared" si="28"/>
        <v>2500</v>
      </c>
    </row>
    <row r="208" spans="1:11" ht="26.25" x14ac:dyDescent="0.25">
      <c r="A208" s="34">
        <v>119</v>
      </c>
      <c r="B208" s="47" t="s">
        <v>90</v>
      </c>
      <c r="C208" s="43" t="s">
        <v>23</v>
      </c>
      <c r="D208" s="44" t="s">
        <v>4</v>
      </c>
      <c r="E208" s="44">
        <v>2</v>
      </c>
      <c r="F208" s="39">
        <v>2</v>
      </c>
      <c r="G208" s="93">
        <f t="shared" ref="G208" si="33">(F208-E208)</f>
        <v>0</v>
      </c>
      <c r="H208" s="76">
        <v>1550</v>
      </c>
      <c r="K208">
        <f t="shared" si="28"/>
        <v>3100</v>
      </c>
    </row>
    <row r="209" spans="1:11" ht="26.25" x14ac:dyDescent="0.25">
      <c r="A209" s="34" t="s">
        <v>967</v>
      </c>
      <c r="B209" s="47" t="s">
        <v>305</v>
      </c>
      <c r="C209" s="43" t="s">
        <v>23</v>
      </c>
      <c r="D209" s="44" t="s">
        <v>4</v>
      </c>
      <c r="E209" s="44">
        <v>2</v>
      </c>
      <c r="F209" s="39">
        <v>2</v>
      </c>
      <c r="G209" s="93">
        <f>(F209-E209)</f>
        <v>0</v>
      </c>
      <c r="H209" s="76">
        <v>1150</v>
      </c>
      <c r="K209">
        <f t="shared" si="28"/>
        <v>2300</v>
      </c>
    </row>
    <row r="210" spans="1:11" ht="26.25" x14ac:dyDescent="0.25">
      <c r="A210" s="34" t="s">
        <v>976</v>
      </c>
      <c r="B210" s="47" t="s">
        <v>93</v>
      </c>
      <c r="C210" s="43" t="s">
        <v>23</v>
      </c>
      <c r="D210" s="44" t="s">
        <v>11</v>
      </c>
      <c r="E210" s="44">
        <v>2</v>
      </c>
      <c r="F210" s="39">
        <v>2</v>
      </c>
      <c r="G210" s="93">
        <f t="shared" ref="G210" si="34">(F210-E210)</f>
        <v>0</v>
      </c>
      <c r="H210" s="76">
        <v>1200</v>
      </c>
      <c r="K210">
        <f t="shared" si="28"/>
        <v>2400</v>
      </c>
    </row>
    <row r="211" spans="1:11" ht="26.25" x14ac:dyDescent="0.25">
      <c r="A211" s="34" t="s">
        <v>977</v>
      </c>
      <c r="B211" s="47" t="s">
        <v>962</v>
      </c>
      <c r="C211" s="43" t="s">
        <v>23</v>
      </c>
      <c r="D211" s="44" t="s">
        <v>11</v>
      </c>
      <c r="E211" s="44">
        <v>1</v>
      </c>
      <c r="F211" s="39">
        <v>1</v>
      </c>
      <c r="G211" s="93">
        <f t="shared" ref="G211:G212" si="35">(F211-E211)</f>
        <v>0</v>
      </c>
      <c r="H211" s="76">
        <v>2350</v>
      </c>
      <c r="K211">
        <f t="shared" si="28"/>
        <v>2350</v>
      </c>
    </row>
    <row r="212" spans="1:11" ht="26.25" x14ac:dyDescent="0.25">
      <c r="A212" s="34" t="s">
        <v>978</v>
      </c>
      <c r="B212" s="47" t="s">
        <v>682</v>
      </c>
      <c r="C212" s="43" t="s">
        <v>23</v>
      </c>
      <c r="D212" s="44" t="s">
        <v>11</v>
      </c>
      <c r="E212" s="44">
        <v>3</v>
      </c>
      <c r="F212" s="39">
        <v>3</v>
      </c>
      <c r="G212" s="93">
        <f t="shared" si="35"/>
        <v>0</v>
      </c>
      <c r="H212" s="76">
        <v>2000</v>
      </c>
      <c r="K212">
        <f t="shared" si="28"/>
        <v>6000</v>
      </c>
    </row>
    <row r="213" spans="1:11" ht="26.25" x14ac:dyDescent="0.25">
      <c r="A213" s="34" t="s">
        <v>979</v>
      </c>
      <c r="B213" s="47" t="s">
        <v>634</v>
      </c>
      <c r="C213" s="43" t="s">
        <v>23</v>
      </c>
      <c r="D213" s="44" t="s">
        <v>4</v>
      </c>
      <c r="E213" s="44">
        <v>0</v>
      </c>
      <c r="F213" s="39">
        <v>0</v>
      </c>
      <c r="G213" s="93">
        <v>0</v>
      </c>
      <c r="H213" s="76">
        <v>1400</v>
      </c>
      <c r="I213" s="61">
        <v>1600</v>
      </c>
      <c r="K213">
        <f t="shared" si="28"/>
        <v>0</v>
      </c>
    </row>
    <row r="214" spans="1:11" ht="26.25" x14ac:dyDescent="0.25">
      <c r="A214" s="34" t="s">
        <v>980</v>
      </c>
      <c r="B214" s="47" t="s">
        <v>648</v>
      </c>
      <c r="C214" s="43" t="s">
        <v>23</v>
      </c>
      <c r="D214" s="44" t="s">
        <v>11</v>
      </c>
      <c r="E214" s="44">
        <v>3</v>
      </c>
      <c r="F214" s="39">
        <v>3</v>
      </c>
      <c r="G214" s="93">
        <f t="shared" si="12"/>
        <v>0</v>
      </c>
      <c r="H214" s="76">
        <v>1600</v>
      </c>
      <c r="K214">
        <f t="shared" si="28"/>
        <v>4800</v>
      </c>
    </row>
    <row r="215" spans="1:11" ht="26.25" x14ac:dyDescent="0.25">
      <c r="A215" s="34" t="s">
        <v>981</v>
      </c>
      <c r="B215" s="47" t="s">
        <v>533</v>
      </c>
      <c r="C215" s="43" t="s">
        <v>23</v>
      </c>
      <c r="D215" s="44" t="s">
        <v>11</v>
      </c>
      <c r="E215" s="44">
        <v>4</v>
      </c>
      <c r="F215" s="39">
        <v>4</v>
      </c>
      <c r="G215" s="93">
        <f t="shared" ref="G215" si="36">(F215-E215)</f>
        <v>0</v>
      </c>
      <c r="H215" s="76">
        <v>1700</v>
      </c>
      <c r="K215">
        <f t="shared" si="28"/>
        <v>6800</v>
      </c>
    </row>
    <row r="216" spans="1:11" ht="26.25" x14ac:dyDescent="0.25">
      <c r="A216" s="34" t="s">
        <v>983</v>
      </c>
      <c r="B216" s="47" t="s">
        <v>83</v>
      </c>
      <c r="C216" s="43" t="s">
        <v>23</v>
      </c>
      <c r="D216" s="44" t="s">
        <v>4</v>
      </c>
      <c r="E216" s="44">
        <v>5</v>
      </c>
      <c r="F216" s="39">
        <v>5</v>
      </c>
      <c r="G216" s="93">
        <f t="shared" si="12"/>
        <v>0</v>
      </c>
      <c r="H216" s="76">
        <v>1700</v>
      </c>
      <c r="K216">
        <f t="shared" si="28"/>
        <v>8500</v>
      </c>
    </row>
    <row r="217" spans="1:11" ht="26.25" x14ac:dyDescent="0.25">
      <c r="A217" s="34" t="s">
        <v>982</v>
      </c>
      <c r="B217" s="47" t="s">
        <v>673</v>
      </c>
      <c r="C217" s="43" t="s">
        <v>23</v>
      </c>
      <c r="D217" s="44" t="s">
        <v>4</v>
      </c>
      <c r="E217" s="44">
        <v>1</v>
      </c>
      <c r="F217" s="39">
        <v>1</v>
      </c>
      <c r="G217" s="93">
        <f t="shared" si="12"/>
        <v>0</v>
      </c>
      <c r="H217" s="76">
        <v>1600</v>
      </c>
      <c r="K217">
        <f t="shared" si="28"/>
        <v>1600</v>
      </c>
    </row>
    <row r="218" spans="1:11" ht="26.25" x14ac:dyDescent="0.25">
      <c r="A218" s="34" t="s">
        <v>984</v>
      </c>
      <c r="B218" s="47" t="s">
        <v>732</v>
      </c>
      <c r="C218" s="43" t="s">
        <v>23</v>
      </c>
      <c r="D218" s="44" t="s">
        <v>4</v>
      </c>
      <c r="E218" s="44">
        <v>1</v>
      </c>
      <c r="F218" s="39">
        <v>1</v>
      </c>
      <c r="G218" s="93">
        <f t="shared" si="12"/>
        <v>0</v>
      </c>
      <c r="H218" s="76">
        <v>1700</v>
      </c>
      <c r="K218">
        <f t="shared" si="28"/>
        <v>1700</v>
      </c>
    </row>
    <row r="219" spans="1:11" ht="26.25" x14ac:dyDescent="0.25">
      <c r="A219" s="34" t="s">
        <v>985</v>
      </c>
      <c r="B219" s="47" t="s">
        <v>85</v>
      </c>
      <c r="C219" s="43" t="s">
        <v>23</v>
      </c>
      <c r="D219" s="44" t="s">
        <v>4</v>
      </c>
      <c r="E219" s="44">
        <v>5</v>
      </c>
      <c r="F219" s="39">
        <v>5</v>
      </c>
      <c r="G219" s="93">
        <f t="shared" si="12"/>
        <v>0</v>
      </c>
      <c r="H219" s="76">
        <v>2050</v>
      </c>
      <c r="K219">
        <f t="shared" si="28"/>
        <v>10250</v>
      </c>
    </row>
    <row r="220" spans="1:11" ht="26.25" x14ac:dyDescent="0.25">
      <c r="A220" s="34" t="s">
        <v>986</v>
      </c>
      <c r="B220" s="47" t="s">
        <v>734</v>
      </c>
      <c r="C220" s="43" t="s">
        <v>23</v>
      </c>
      <c r="D220" s="44" t="s">
        <v>4</v>
      </c>
      <c r="E220" s="44">
        <v>1</v>
      </c>
      <c r="F220" s="39">
        <v>1</v>
      </c>
      <c r="G220" s="93">
        <f>(F220-E220)</f>
        <v>0</v>
      </c>
      <c r="H220" s="76">
        <v>3000</v>
      </c>
      <c r="K220">
        <f t="shared" si="28"/>
        <v>3000</v>
      </c>
    </row>
    <row r="221" spans="1:11" ht="26.25" x14ac:dyDescent="0.25">
      <c r="A221" s="34" t="s">
        <v>987</v>
      </c>
      <c r="B221" s="47" t="s">
        <v>605</v>
      </c>
      <c r="C221" s="43" t="s">
        <v>23</v>
      </c>
      <c r="D221" s="44" t="s">
        <v>4</v>
      </c>
      <c r="E221" s="44">
        <v>1</v>
      </c>
      <c r="F221" s="39">
        <v>1</v>
      </c>
      <c r="G221" s="93">
        <f t="shared" ref="G221" si="37">(F221-E221)</f>
        <v>0</v>
      </c>
      <c r="H221" s="76">
        <v>3000</v>
      </c>
      <c r="K221">
        <f t="shared" si="28"/>
        <v>3000</v>
      </c>
    </row>
    <row r="222" spans="1:11" ht="26.25" x14ac:dyDescent="0.25">
      <c r="A222" s="34" t="s">
        <v>988</v>
      </c>
      <c r="B222" s="47" t="s">
        <v>765</v>
      </c>
      <c r="C222" s="43" t="s">
        <v>23</v>
      </c>
      <c r="D222" s="44" t="s">
        <v>4</v>
      </c>
      <c r="E222" s="44">
        <v>1</v>
      </c>
      <c r="F222" s="39">
        <v>1</v>
      </c>
      <c r="G222" s="93">
        <f t="shared" ref="G222" si="38">(F222-E222)</f>
        <v>0</v>
      </c>
      <c r="H222" s="76">
        <v>2450</v>
      </c>
      <c r="K222">
        <f t="shared" si="28"/>
        <v>2450</v>
      </c>
    </row>
    <row r="223" spans="1:11" ht="26.25" x14ac:dyDescent="0.25">
      <c r="A223" s="34">
        <v>120</v>
      </c>
      <c r="B223" s="47">
        <v>907</v>
      </c>
      <c r="C223" s="43" t="s">
        <v>23</v>
      </c>
      <c r="D223" s="44" t="s">
        <v>4</v>
      </c>
      <c r="E223" s="44">
        <v>3</v>
      </c>
      <c r="F223" s="39">
        <v>3</v>
      </c>
      <c r="G223" s="93">
        <f>(F223-E223)</f>
        <v>0</v>
      </c>
      <c r="H223" s="76">
        <v>1650</v>
      </c>
      <c r="K223">
        <f t="shared" si="28"/>
        <v>4950</v>
      </c>
    </row>
    <row r="224" spans="1:11" ht="26.25" x14ac:dyDescent="0.25">
      <c r="A224" s="34" t="s">
        <v>719</v>
      </c>
      <c r="B224" s="47">
        <v>926</v>
      </c>
      <c r="C224" s="43" t="s">
        <v>23</v>
      </c>
      <c r="D224" s="44" t="s">
        <v>4</v>
      </c>
      <c r="E224" s="44">
        <v>1</v>
      </c>
      <c r="F224" s="39">
        <v>1</v>
      </c>
      <c r="G224" s="93">
        <f>(F224-E224)</f>
        <v>0</v>
      </c>
      <c r="H224" s="76">
        <v>3000</v>
      </c>
      <c r="K224">
        <f t="shared" si="28"/>
        <v>3000</v>
      </c>
    </row>
    <row r="225" spans="1:11" ht="26.25" x14ac:dyDescent="0.25">
      <c r="A225" s="34">
        <v>121</v>
      </c>
      <c r="B225" s="47" t="s">
        <v>97</v>
      </c>
      <c r="C225" s="43" t="s">
        <v>23</v>
      </c>
      <c r="D225" s="44" t="s">
        <v>11</v>
      </c>
      <c r="E225" s="44">
        <v>3</v>
      </c>
      <c r="F225" s="39">
        <v>3</v>
      </c>
      <c r="G225" s="93">
        <f t="shared" ref="G225:G352" si="39">(F225-E225)</f>
        <v>0</v>
      </c>
      <c r="H225" s="76">
        <v>2300</v>
      </c>
      <c r="K225">
        <f t="shared" ref="K225:K289" si="40">(F225*H225)</f>
        <v>6900</v>
      </c>
    </row>
    <row r="226" spans="1:11" ht="26.25" x14ac:dyDescent="0.25">
      <c r="A226" s="34" t="s">
        <v>647</v>
      </c>
      <c r="B226" s="47" t="s">
        <v>619</v>
      </c>
      <c r="C226" s="43" t="s">
        <v>23</v>
      </c>
      <c r="D226" s="44" t="s">
        <v>11</v>
      </c>
      <c r="E226" s="44">
        <v>3</v>
      </c>
      <c r="F226" s="39">
        <v>3</v>
      </c>
      <c r="G226" s="93">
        <f t="shared" si="39"/>
        <v>0</v>
      </c>
      <c r="H226" s="76">
        <v>2900</v>
      </c>
      <c r="K226">
        <f t="shared" si="40"/>
        <v>8700</v>
      </c>
    </row>
    <row r="227" spans="1:11" ht="26.25" x14ac:dyDescent="0.25">
      <c r="A227" s="34">
        <v>122</v>
      </c>
      <c r="B227" s="47" t="s">
        <v>432</v>
      </c>
      <c r="C227" s="43" t="s">
        <v>23</v>
      </c>
      <c r="D227" s="44" t="s">
        <v>11</v>
      </c>
      <c r="E227" s="109">
        <v>0</v>
      </c>
      <c r="F227" s="110">
        <v>0</v>
      </c>
      <c r="G227" s="93">
        <f>(F227-E227)</f>
        <v>0</v>
      </c>
      <c r="H227" s="76">
        <v>1100</v>
      </c>
      <c r="K227">
        <f t="shared" si="40"/>
        <v>0</v>
      </c>
    </row>
    <row r="228" spans="1:11" ht="26.25" x14ac:dyDescent="0.25">
      <c r="A228" s="34" t="s">
        <v>672</v>
      </c>
      <c r="B228" s="47" t="s">
        <v>931</v>
      </c>
      <c r="C228" s="43" t="s">
        <v>23</v>
      </c>
      <c r="D228" s="44" t="s">
        <v>4</v>
      </c>
      <c r="E228" s="44">
        <v>3</v>
      </c>
      <c r="F228" s="39">
        <v>3</v>
      </c>
      <c r="G228" s="93">
        <f t="shared" ref="G228" si="41">(F228-E228)</f>
        <v>0</v>
      </c>
      <c r="H228" s="76">
        <v>2400</v>
      </c>
      <c r="K228">
        <f t="shared" si="40"/>
        <v>7200</v>
      </c>
    </row>
    <row r="229" spans="1:11" ht="26.25" x14ac:dyDescent="0.25">
      <c r="A229" s="34" t="s">
        <v>731</v>
      </c>
      <c r="B229" s="47" t="s">
        <v>930</v>
      </c>
      <c r="C229" s="43" t="s">
        <v>23</v>
      </c>
      <c r="D229" s="44" t="s">
        <v>4</v>
      </c>
      <c r="E229" s="44">
        <v>1</v>
      </c>
      <c r="F229" s="39">
        <v>1</v>
      </c>
      <c r="G229" s="93">
        <f t="shared" si="39"/>
        <v>0</v>
      </c>
      <c r="H229" s="76">
        <v>2400</v>
      </c>
      <c r="K229">
        <f t="shared" si="40"/>
        <v>2400</v>
      </c>
    </row>
    <row r="230" spans="1:11" ht="26.25" x14ac:dyDescent="0.25">
      <c r="A230" s="34" t="s">
        <v>968</v>
      </c>
      <c r="B230" s="47" t="s">
        <v>665</v>
      </c>
      <c r="C230" s="43" t="s">
        <v>23</v>
      </c>
      <c r="D230" s="44" t="s">
        <v>4</v>
      </c>
      <c r="E230" s="44">
        <v>2</v>
      </c>
      <c r="F230" s="39">
        <v>2</v>
      </c>
      <c r="G230" s="93">
        <v>0</v>
      </c>
      <c r="H230" s="76">
        <v>3200</v>
      </c>
      <c r="K230">
        <f t="shared" si="40"/>
        <v>6400</v>
      </c>
    </row>
    <row r="231" spans="1:11" ht="26.25" x14ac:dyDescent="0.25">
      <c r="A231" s="34">
        <v>123</v>
      </c>
      <c r="B231" s="47" t="s">
        <v>101</v>
      </c>
      <c r="C231" s="43" t="s">
        <v>23</v>
      </c>
      <c r="D231" s="44" t="s">
        <v>4</v>
      </c>
      <c r="E231" s="44">
        <v>3</v>
      </c>
      <c r="F231" s="39">
        <v>3</v>
      </c>
      <c r="G231" s="93">
        <f>(F231-E231)</f>
        <v>0</v>
      </c>
      <c r="H231" s="76">
        <v>1250</v>
      </c>
      <c r="K231">
        <f t="shared" si="40"/>
        <v>3750</v>
      </c>
    </row>
    <row r="232" spans="1:11" ht="26.25" x14ac:dyDescent="0.25">
      <c r="A232" s="34" t="s">
        <v>606</v>
      </c>
      <c r="B232" s="47" t="s">
        <v>663</v>
      </c>
      <c r="C232" s="43" t="s">
        <v>23</v>
      </c>
      <c r="D232" s="44" t="s">
        <v>4</v>
      </c>
      <c r="E232" s="44">
        <v>5</v>
      </c>
      <c r="F232" s="39">
        <v>5</v>
      </c>
      <c r="G232" s="93">
        <f>(F232-E232)</f>
        <v>0</v>
      </c>
      <c r="H232" s="76">
        <v>1250</v>
      </c>
      <c r="K232">
        <f t="shared" si="40"/>
        <v>6250</v>
      </c>
    </row>
    <row r="233" spans="1:11" ht="26.25" x14ac:dyDescent="0.25">
      <c r="A233" s="34">
        <v>124</v>
      </c>
      <c r="B233" s="47" t="s">
        <v>958</v>
      </c>
      <c r="C233" s="43" t="s">
        <v>23</v>
      </c>
      <c r="D233" s="44" t="s">
        <v>4</v>
      </c>
      <c r="E233" s="44">
        <v>1</v>
      </c>
      <c r="F233" s="39">
        <v>1</v>
      </c>
      <c r="G233" s="93">
        <f t="shared" si="39"/>
        <v>0</v>
      </c>
      <c r="H233" s="76">
        <v>3800</v>
      </c>
      <c r="K233">
        <f t="shared" si="40"/>
        <v>3800</v>
      </c>
    </row>
    <row r="234" spans="1:11" ht="26.25" x14ac:dyDescent="0.25">
      <c r="A234" s="34" t="s">
        <v>836</v>
      </c>
      <c r="B234" s="47" t="s">
        <v>762</v>
      </c>
      <c r="C234" s="43" t="s">
        <v>23</v>
      </c>
      <c r="D234" s="44" t="s">
        <v>11</v>
      </c>
      <c r="E234" s="44">
        <v>1</v>
      </c>
      <c r="F234" s="39">
        <v>1</v>
      </c>
      <c r="G234" s="93">
        <f t="shared" ref="G234" si="42">(F234-E234)</f>
        <v>0</v>
      </c>
      <c r="H234" s="76">
        <v>3200</v>
      </c>
      <c r="K234">
        <f t="shared" si="40"/>
        <v>3200</v>
      </c>
    </row>
    <row r="235" spans="1:11" ht="26.25" x14ac:dyDescent="0.25">
      <c r="A235" s="34" t="s">
        <v>969</v>
      </c>
      <c r="B235" s="47" t="s">
        <v>963</v>
      </c>
      <c r="C235" s="43" t="s">
        <v>23</v>
      </c>
      <c r="D235" s="44" t="s">
        <v>4</v>
      </c>
      <c r="E235" s="44">
        <v>2</v>
      </c>
      <c r="F235" s="39">
        <v>2</v>
      </c>
      <c r="G235" s="93">
        <v>0</v>
      </c>
      <c r="H235" s="76">
        <v>3500</v>
      </c>
      <c r="I235" s="61">
        <v>4800</v>
      </c>
      <c r="K235">
        <f t="shared" si="40"/>
        <v>7000</v>
      </c>
    </row>
    <row r="236" spans="1:11" ht="26.25" x14ac:dyDescent="0.25">
      <c r="A236" s="34" t="s">
        <v>990</v>
      </c>
      <c r="B236" s="47" t="s">
        <v>989</v>
      </c>
      <c r="C236" s="43" t="s">
        <v>23</v>
      </c>
      <c r="D236" s="44" t="s">
        <v>4</v>
      </c>
      <c r="E236" s="44">
        <v>1</v>
      </c>
      <c r="F236" s="39">
        <v>1</v>
      </c>
      <c r="G236" s="93">
        <v>0</v>
      </c>
      <c r="I236" s="61">
        <v>4800</v>
      </c>
      <c r="K236">
        <f t="shared" si="40"/>
        <v>0</v>
      </c>
    </row>
    <row r="237" spans="1:11" ht="26.25" x14ac:dyDescent="0.25">
      <c r="A237" s="34">
        <v>125</v>
      </c>
      <c r="B237" s="47" t="s">
        <v>749</v>
      </c>
      <c r="C237" s="43" t="s">
        <v>23</v>
      </c>
      <c r="D237" s="44" t="s">
        <v>4</v>
      </c>
      <c r="E237" s="109">
        <v>0</v>
      </c>
      <c r="F237" s="110">
        <v>0</v>
      </c>
      <c r="G237" s="93">
        <v>0</v>
      </c>
      <c r="H237" s="76">
        <v>1100</v>
      </c>
      <c r="I237" s="61">
        <v>1200</v>
      </c>
      <c r="K237">
        <f t="shared" si="40"/>
        <v>0</v>
      </c>
    </row>
    <row r="238" spans="1:11" ht="26.25" x14ac:dyDescent="0.25">
      <c r="A238" s="34" t="s">
        <v>970</v>
      </c>
      <c r="B238" s="47" t="s">
        <v>569</v>
      </c>
      <c r="C238" s="43" t="s">
        <v>23</v>
      </c>
      <c r="D238" s="44" t="s">
        <v>4</v>
      </c>
      <c r="E238" s="44">
        <v>1</v>
      </c>
      <c r="F238" s="39">
        <v>1</v>
      </c>
      <c r="G238" s="93">
        <v>0</v>
      </c>
      <c r="H238" s="76">
        <v>3500</v>
      </c>
      <c r="K238">
        <f t="shared" si="40"/>
        <v>3500</v>
      </c>
    </row>
    <row r="239" spans="1:11" ht="26.25" x14ac:dyDescent="0.25">
      <c r="A239" s="34"/>
      <c r="B239" s="47"/>
      <c r="C239" s="43"/>
      <c r="D239" s="44"/>
      <c r="E239" s="44"/>
      <c r="K239">
        <f t="shared" si="40"/>
        <v>0</v>
      </c>
    </row>
    <row r="240" spans="1:11" ht="26.25" x14ac:dyDescent="0.25">
      <c r="A240" s="34">
        <v>131</v>
      </c>
      <c r="B240" s="47" t="s">
        <v>396</v>
      </c>
      <c r="C240" s="43" t="s">
        <v>104</v>
      </c>
      <c r="D240" s="44" t="s">
        <v>11</v>
      </c>
      <c r="E240" s="44">
        <v>5</v>
      </c>
      <c r="F240" s="39">
        <v>5</v>
      </c>
      <c r="G240" s="93">
        <v>0</v>
      </c>
      <c r="H240" s="76">
        <v>1500</v>
      </c>
      <c r="K240">
        <f t="shared" si="40"/>
        <v>7500</v>
      </c>
    </row>
    <row r="241" spans="1:19" ht="26.25" x14ac:dyDescent="0.25">
      <c r="A241" s="34" t="s">
        <v>721</v>
      </c>
      <c r="B241" s="47" t="s">
        <v>991</v>
      </c>
      <c r="C241" s="43" t="s">
        <v>104</v>
      </c>
      <c r="D241" s="44" t="s">
        <v>11</v>
      </c>
      <c r="E241" s="44">
        <v>1</v>
      </c>
      <c r="F241" s="39">
        <v>1</v>
      </c>
      <c r="G241" s="93">
        <v>0</v>
      </c>
      <c r="H241" s="76">
        <v>2400</v>
      </c>
      <c r="K241">
        <f t="shared" si="40"/>
        <v>2400</v>
      </c>
    </row>
    <row r="242" spans="1:19" ht="26.25" x14ac:dyDescent="0.25">
      <c r="A242" s="34" t="s">
        <v>724</v>
      </c>
      <c r="B242" s="47" t="s">
        <v>992</v>
      </c>
      <c r="C242" s="43" t="s">
        <v>104</v>
      </c>
      <c r="D242" s="44" t="s">
        <v>11</v>
      </c>
      <c r="E242" s="44">
        <v>1</v>
      </c>
      <c r="F242" s="39">
        <v>1</v>
      </c>
      <c r="G242" s="93">
        <f t="shared" si="39"/>
        <v>0</v>
      </c>
      <c r="H242" s="76">
        <v>2200</v>
      </c>
      <c r="K242">
        <f t="shared" si="40"/>
        <v>2200</v>
      </c>
    </row>
    <row r="243" spans="1:19" ht="26.25" x14ac:dyDescent="0.25">
      <c r="A243" s="34" t="s">
        <v>842</v>
      </c>
      <c r="B243" s="47" t="s">
        <v>993</v>
      </c>
      <c r="C243" s="43" t="s">
        <v>104</v>
      </c>
      <c r="D243" s="44" t="s">
        <v>11</v>
      </c>
      <c r="E243" s="44">
        <v>2</v>
      </c>
      <c r="F243" s="39">
        <v>2</v>
      </c>
      <c r="G243" s="93">
        <v>0</v>
      </c>
      <c r="H243" s="76">
        <v>2400</v>
      </c>
      <c r="K243">
        <f t="shared" si="40"/>
        <v>4800</v>
      </c>
    </row>
    <row r="244" spans="1:19" ht="26.25" x14ac:dyDescent="0.25">
      <c r="A244" s="34" t="s">
        <v>996</v>
      </c>
      <c r="B244" s="47" t="s">
        <v>994</v>
      </c>
      <c r="C244" s="43" t="s">
        <v>104</v>
      </c>
      <c r="D244" s="44" t="s">
        <v>11</v>
      </c>
      <c r="E244" s="44">
        <v>1</v>
      </c>
      <c r="F244" s="39">
        <v>1</v>
      </c>
      <c r="G244" s="93">
        <v>0</v>
      </c>
      <c r="H244" s="76">
        <v>2700</v>
      </c>
      <c r="K244">
        <f t="shared" si="40"/>
        <v>2700</v>
      </c>
    </row>
    <row r="245" spans="1:19" ht="26.25" x14ac:dyDescent="0.25">
      <c r="A245" s="34">
        <v>132</v>
      </c>
      <c r="B245" s="47" t="s">
        <v>627</v>
      </c>
      <c r="C245" s="43" t="s">
        <v>104</v>
      </c>
      <c r="D245" s="44" t="s">
        <v>11</v>
      </c>
      <c r="E245" s="44">
        <v>2</v>
      </c>
      <c r="F245" s="39">
        <v>2</v>
      </c>
      <c r="G245" s="93">
        <v>0</v>
      </c>
      <c r="H245" s="76">
        <v>2000</v>
      </c>
      <c r="K245">
        <f t="shared" si="40"/>
        <v>4000</v>
      </c>
    </row>
    <row r="246" spans="1:19" ht="26.25" x14ac:dyDescent="0.25">
      <c r="A246" s="34" t="s">
        <v>604</v>
      </c>
      <c r="B246" s="47" t="s">
        <v>770</v>
      </c>
      <c r="C246" s="43" t="s">
        <v>104</v>
      </c>
      <c r="D246" s="44" t="s">
        <v>11</v>
      </c>
      <c r="E246" s="44">
        <v>2</v>
      </c>
      <c r="F246" s="39">
        <v>2</v>
      </c>
      <c r="G246" s="93">
        <v>0</v>
      </c>
      <c r="H246" s="76">
        <v>2200</v>
      </c>
      <c r="K246">
        <f t="shared" si="40"/>
        <v>4400</v>
      </c>
    </row>
    <row r="247" spans="1:19" ht="26.25" x14ac:dyDescent="0.25">
      <c r="A247" s="34" t="s">
        <v>997</v>
      </c>
      <c r="B247" s="47" t="s">
        <v>642</v>
      </c>
      <c r="C247" s="43" t="s">
        <v>104</v>
      </c>
      <c r="D247" s="44" t="s">
        <v>11</v>
      </c>
      <c r="E247" s="44">
        <v>2</v>
      </c>
      <c r="F247" s="39">
        <v>2</v>
      </c>
      <c r="G247" s="93">
        <v>0</v>
      </c>
      <c r="H247" s="76">
        <v>1300</v>
      </c>
      <c r="K247">
        <f t="shared" si="40"/>
        <v>2600</v>
      </c>
    </row>
    <row r="248" spans="1:19" ht="26.25" x14ac:dyDescent="0.25">
      <c r="A248" s="34" t="s">
        <v>998</v>
      </c>
      <c r="B248" s="47" t="s">
        <v>629</v>
      </c>
      <c r="C248" s="43" t="s">
        <v>104</v>
      </c>
      <c r="D248" s="44" t="s">
        <v>11</v>
      </c>
      <c r="E248" s="44">
        <v>3</v>
      </c>
      <c r="F248" s="39">
        <v>3</v>
      </c>
      <c r="G248" s="93">
        <v>0</v>
      </c>
      <c r="H248" s="76">
        <v>1400</v>
      </c>
      <c r="I248" s="47"/>
      <c r="K248">
        <f t="shared" si="40"/>
        <v>4200</v>
      </c>
    </row>
    <row r="249" spans="1:19" ht="26.25" x14ac:dyDescent="0.25">
      <c r="A249" s="34" t="s">
        <v>999</v>
      </c>
      <c r="B249" s="47" t="s">
        <v>644</v>
      </c>
      <c r="C249" s="43" t="s">
        <v>104</v>
      </c>
      <c r="D249" s="44" t="s">
        <v>11</v>
      </c>
      <c r="E249" s="44">
        <v>6</v>
      </c>
      <c r="F249" s="39">
        <v>6</v>
      </c>
      <c r="G249" s="93">
        <v>0</v>
      </c>
      <c r="H249" s="76">
        <v>1300</v>
      </c>
      <c r="K249">
        <f t="shared" si="40"/>
        <v>7800</v>
      </c>
    </row>
    <row r="250" spans="1:19" ht="26.25" x14ac:dyDescent="0.25">
      <c r="A250" s="34" t="s">
        <v>1000</v>
      </c>
      <c r="B250" s="47" t="s">
        <v>1003</v>
      </c>
      <c r="C250" s="43" t="s">
        <v>104</v>
      </c>
      <c r="D250" s="44" t="s">
        <v>11</v>
      </c>
      <c r="E250" s="44">
        <v>1</v>
      </c>
      <c r="F250" s="39">
        <v>1</v>
      </c>
      <c r="G250" s="93">
        <v>0</v>
      </c>
      <c r="H250" s="76">
        <v>2200</v>
      </c>
      <c r="K250">
        <f t="shared" si="40"/>
        <v>2200</v>
      </c>
    </row>
    <row r="251" spans="1:19" ht="26.25" x14ac:dyDescent="0.25">
      <c r="A251" s="34" t="s">
        <v>1001</v>
      </c>
      <c r="B251" s="47" t="s">
        <v>108</v>
      </c>
      <c r="C251" s="43" t="s">
        <v>104</v>
      </c>
      <c r="D251" s="44" t="s">
        <v>11</v>
      </c>
      <c r="E251" s="44">
        <v>4</v>
      </c>
      <c r="F251" s="39">
        <v>4</v>
      </c>
      <c r="G251" s="93">
        <f t="shared" si="39"/>
        <v>0</v>
      </c>
      <c r="H251" s="76">
        <v>1350</v>
      </c>
      <c r="K251">
        <f t="shared" si="40"/>
        <v>5400</v>
      </c>
    </row>
    <row r="252" spans="1:19" ht="26.25" x14ac:dyDescent="0.25">
      <c r="A252" s="34" t="s">
        <v>1002</v>
      </c>
      <c r="B252" s="47" t="s">
        <v>635</v>
      </c>
      <c r="C252" s="43" t="s">
        <v>104</v>
      </c>
      <c r="D252" s="44" t="s">
        <v>11</v>
      </c>
      <c r="E252" s="44">
        <v>1</v>
      </c>
      <c r="F252" s="39">
        <v>1</v>
      </c>
      <c r="G252" s="93">
        <v>0</v>
      </c>
      <c r="H252" s="76">
        <v>1600</v>
      </c>
      <c r="K252">
        <f t="shared" si="40"/>
        <v>1600</v>
      </c>
    </row>
    <row r="253" spans="1:19" ht="26.25" x14ac:dyDescent="0.25">
      <c r="A253" s="34"/>
      <c r="B253" s="39"/>
      <c r="C253" s="93"/>
      <c r="D253" s="76"/>
      <c r="E253" s="61"/>
      <c r="K253">
        <f t="shared" si="40"/>
        <v>0</v>
      </c>
    </row>
    <row r="254" spans="1:19" ht="26.25" x14ac:dyDescent="0.25">
      <c r="A254" s="34"/>
      <c r="B254" s="39"/>
      <c r="C254" s="93"/>
      <c r="D254" s="76"/>
      <c r="E254" s="61"/>
      <c r="K254">
        <f t="shared" si="40"/>
        <v>0</v>
      </c>
      <c r="L254" s="47"/>
      <c r="M254" s="43"/>
      <c r="N254" s="44"/>
      <c r="O254" s="44"/>
      <c r="P254" s="39"/>
      <c r="Q254" s="93"/>
      <c r="R254" s="76"/>
      <c r="S254" s="61"/>
    </row>
    <row r="255" spans="1:19" ht="26.25" x14ac:dyDescent="0.25">
      <c r="A255" s="34">
        <v>133</v>
      </c>
      <c r="B255" s="47" t="s">
        <v>601</v>
      </c>
      <c r="C255" s="43" t="s">
        <v>1</v>
      </c>
      <c r="D255" s="44" t="s">
        <v>11</v>
      </c>
      <c r="E255" s="44">
        <v>1</v>
      </c>
      <c r="F255" s="39">
        <v>1</v>
      </c>
      <c r="G255" s="94">
        <f>(F255-E255)</f>
        <v>0</v>
      </c>
      <c r="H255" s="76">
        <v>1550</v>
      </c>
      <c r="K255">
        <f t="shared" si="40"/>
        <v>1550</v>
      </c>
    </row>
    <row r="256" spans="1:19" ht="26.25" x14ac:dyDescent="0.25">
      <c r="A256" s="34" t="s">
        <v>626</v>
      </c>
      <c r="B256" s="47" t="s">
        <v>671</v>
      </c>
      <c r="C256" s="43" t="s">
        <v>1</v>
      </c>
      <c r="D256" s="44" t="s">
        <v>11</v>
      </c>
      <c r="E256" s="44">
        <v>1</v>
      </c>
      <c r="F256" s="39">
        <v>1</v>
      </c>
      <c r="G256" s="100">
        <v>0</v>
      </c>
      <c r="H256" s="76">
        <v>1700</v>
      </c>
      <c r="K256">
        <f t="shared" si="40"/>
        <v>1700</v>
      </c>
    </row>
    <row r="257" spans="1:19" ht="26.25" x14ac:dyDescent="0.25">
      <c r="A257" s="34" t="s">
        <v>628</v>
      </c>
      <c r="B257" s="47" t="s">
        <v>659</v>
      </c>
      <c r="C257" s="43" t="s">
        <v>1</v>
      </c>
      <c r="D257" s="44" t="s">
        <v>11</v>
      </c>
      <c r="E257" s="44">
        <v>1</v>
      </c>
      <c r="F257" s="39">
        <v>1</v>
      </c>
      <c r="G257" s="100">
        <v>0</v>
      </c>
      <c r="H257" s="76">
        <v>1700</v>
      </c>
      <c r="K257">
        <f t="shared" si="40"/>
        <v>1700</v>
      </c>
    </row>
    <row r="258" spans="1:19" ht="26.25" x14ac:dyDescent="0.25">
      <c r="A258" s="34" t="s">
        <v>643</v>
      </c>
      <c r="B258" s="47" t="s">
        <v>1005</v>
      </c>
      <c r="C258" s="43" t="s">
        <v>1</v>
      </c>
      <c r="D258" s="44" t="s">
        <v>11</v>
      </c>
      <c r="E258" s="44">
        <v>1</v>
      </c>
      <c r="F258" s="39">
        <v>1</v>
      </c>
      <c r="G258" s="93">
        <f>(F258-E258)</f>
        <v>0</v>
      </c>
      <c r="H258" s="76">
        <v>1700</v>
      </c>
      <c r="K258">
        <f t="shared" si="40"/>
        <v>1700</v>
      </c>
      <c r="L258" s="129"/>
      <c r="M258" s="130"/>
      <c r="N258" s="130"/>
      <c r="O258" s="130"/>
      <c r="P258" s="131"/>
      <c r="Q258" s="127"/>
      <c r="R258" s="132"/>
      <c r="S258" s="127"/>
    </row>
    <row r="259" spans="1:19" ht="26.25" x14ac:dyDescent="0.25">
      <c r="A259" s="34" t="s">
        <v>712</v>
      </c>
      <c r="B259" s="47" t="s">
        <v>407</v>
      </c>
      <c r="C259" s="43" t="s">
        <v>1</v>
      </c>
      <c r="D259" s="44" t="s">
        <v>11</v>
      </c>
      <c r="E259" s="44">
        <v>5</v>
      </c>
      <c r="F259" s="39">
        <v>5</v>
      </c>
      <c r="G259" s="93">
        <f>(F259-E259)</f>
        <v>0</v>
      </c>
      <c r="H259" s="76">
        <v>1500</v>
      </c>
      <c r="K259">
        <f t="shared" si="40"/>
        <v>7500</v>
      </c>
      <c r="L259" s="47"/>
      <c r="M259" s="43"/>
      <c r="N259" s="44"/>
      <c r="O259" s="44"/>
      <c r="P259" s="39"/>
      <c r="Q259" s="93"/>
      <c r="R259" s="76"/>
      <c r="S259" s="61"/>
    </row>
    <row r="260" spans="1:19" ht="26.25" x14ac:dyDescent="0.25">
      <c r="A260" s="34" t="s">
        <v>1006</v>
      </c>
      <c r="B260" s="47" t="s">
        <v>937</v>
      </c>
      <c r="C260" s="43" t="s">
        <v>1</v>
      </c>
      <c r="D260" s="44" t="s">
        <v>11</v>
      </c>
      <c r="E260" s="44">
        <v>5</v>
      </c>
      <c r="F260" s="39">
        <v>5</v>
      </c>
      <c r="G260" s="93">
        <f t="shared" ref="G260" si="43">(F260-E260)</f>
        <v>0</v>
      </c>
      <c r="H260" s="76">
        <v>1300</v>
      </c>
      <c r="K260">
        <f t="shared" si="40"/>
        <v>6500</v>
      </c>
      <c r="L260" s="47"/>
      <c r="M260" s="43"/>
      <c r="N260" s="44"/>
      <c r="O260" s="44"/>
      <c r="P260" s="39"/>
      <c r="Q260" s="93"/>
      <c r="R260" s="76"/>
      <c r="S260" s="61"/>
    </row>
    <row r="261" spans="1:19" ht="26.25" x14ac:dyDescent="0.25">
      <c r="A261" s="34" t="s">
        <v>1007</v>
      </c>
      <c r="B261" s="47" t="s">
        <v>779</v>
      </c>
      <c r="C261" s="43" t="s">
        <v>1</v>
      </c>
      <c r="D261" s="44" t="s">
        <v>11</v>
      </c>
      <c r="E261" s="44">
        <v>1</v>
      </c>
      <c r="F261" s="39">
        <v>1</v>
      </c>
      <c r="G261" s="93">
        <f t="shared" ref="G261" si="44">(F261-E261)</f>
        <v>0</v>
      </c>
      <c r="H261" s="76">
        <v>1500</v>
      </c>
      <c r="I261" s="61">
        <v>0.6</v>
      </c>
      <c r="K261">
        <f t="shared" si="40"/>
        <v>1500</v>
      </c>
    </row>
    <row r="262" spans="1:19" ht="26.25" x14ac:dyDescent="0.25">
      <c r="A262" s="34" t="s">
        <v>1008</v>
      </c>
      <c r="B262" s="47" t="s">
        <v>995</v>
      </c>
      <c r="C262" s="43" t="s">
        <v>1</v>
      </c>
      <c r="D262" s="44" t="s">
        <v>11</v>
      </c>
      <c r="E262" s="44">
        <v>2</v>
      </c>
      <c r="F262" s="39">
        <v>2</v>
      </c>
      <c r="G262" s="93">
        <f t="shared" ref="G262" si="45">(F262-E262)</f>
        <v>0</v>
      </c>
      <c r="H262" s="76">
        <v>1550</v>
      </c>
      <c r="K262">
        <f t="shared" si="40"/>
        <v>3100</v>
      </c>
    </row>
    <row r="263" spans="1:19" ht="26.25" x14ac:dyDescent="0.25">
      <c r="A263" s="34" t="s">
        <v>1009</v>
      </c>
      <c r="B263" s="47" t="s">
        <v>434</v>
      </c>
      <c r="C263" s="43" t="s">
        <v>1</v>
      </c>
      <c r="D263" s="44" t="s">
        <v>11</v>
      </c>
      <c r="E263" s="44">
        <v>3</v>
      </c>
      <c r="F263" s="39">
        <v>3</v>
      </c>
      <c r="G263" s="93">
        <f>(F263-E263)</f>
        <v>0</v>
      </c>
      <c r="H263" s="76">
        <v>1700</v>
      </c>
      <c r="K263">
        <f t="shared" si="40"/>
        <v>5100</v>
      </c>
    </row>
    <row r="264" spans="1:19" ht="26.25" x14ac:dyDescent="0.25">
      <c r="A264" s="34" t="s">
        <v>1010</v>
      </c>
      <c r="B264" s="47" t="s">
        <v>428</v>
      </c>
      <c r="C264" s="43" t="s">
        <v>1</v>
      </c>
      <c r="D264" s="44" t="s">
        <v>11</v>
      </c>
      <c r="E264" s="44">
        <v>1</v>
      </c>
      <c r="F264" s="39">
        <v>1</v>
      </c>
      <c r="G264" s="93">
        <f>(F264-E264)</f>
        <v>0</v>
      </c>
      <c r="H264" s="76">
        <v>1700</v>
      </c>
      <c r="K264">
        <f t="shared" si="40"/>
        <v>1700</v>
      </c>
    </row>
    <row r="265" spans="1:19" ht="26.25" x14ac:dyDescent="0.25">
      <c r="A265" s="34" t="s">
        <v>1011</v>
      </c>
      <c r="B265" s="47" t="s">
        <v>423</v>
      </c>
      <c r="C265" s="43" t="s">
        <v>1</v>
      </c>
      <c r="D265" s="44" t="s">
        <v>11</v>
      </c>
      <c r="E265" s="44">
        <v>2</v>
      </c>
      <c r="F265" s="39">
        <v>2</v>
      </c>
      <c r="G265" s="93">
        <f>(F265-E265)</f>
        <v>0</v>
      </c>
      <c r="H265" s="76">
        <v>1900</v>
      </c>
      <c r="I265" s="76">
        <v>1800</v>
      </c>
      <c r="K265">
        <f t="shared" si="40"/>
        <v>3800</v>
      </c>
    </row>
    <row r="266" spans="1:19" ht="26.25" x14ac:dyDescent="0.25">
      <c r="A266" s="34" t="s">
        <v>1012</v>
      </c>
      <c r="B266" s="47" t="s">
        <v>435</v>
      </c>
      <c r="C266" s="43" t="s">
        <v>1</v>
      </c>
      <c r="D266" s="44" t="s">
        <v>11</v>
      </c>
      <c r="E266" s="44">
        <v>2</v>
      </c>
      <c r="F266" s="39">
        <v>2</v>
      </c>
      <c r="G266" s="93">
        <f>(F266-E266)</f>
        <v>0</v>
      </c>
      <c r="H266" s="76">
        <v>1800</v>
      </c>
      <c r="K266">
        <f t="shared" si="40"/>
        <v>3600</v>
      </c>
    </row>
    <row r="267" spans="1:19" ht="26.25" x14ac:dyDescent="0.25">
      <c r="A267" s="34" t="s">
        <v>1013</v>
      </c>
      <c r="B267" s="47" t="s">
        <v>1031</v>
      </c>
      <c r="C267" s="43" t="s">
        <v>1</v>
      </c>
      <c r="D267" s="44" t="s">
        <v>11</v>
      </c>
      <c r="E267" s="44">
        <v>2</v>
      </c>
      <c r="F267" s="39">
        <v>2</v>
      </c>
      <c r="G267" s="100">
        <v>0</v>
      </c>
      <c r="H267" s="76">
        <v>2000</v>
      </c>
      <c r="K267">
        <f t="shared" si="40"/>
        <v>4000</v>
      </c>
    </row>
    <row r="268" spans="1:19" ht="26.25" x14ac:dyDescent="0.25">
      <c r="A268" s="34" t="s">
        <v>1014</v>
      </c>
      <c r="B268" s="47" t="s">
        <v>247</v>
      </c>
      <c r="C268" s="43" t="s">
        <v>1</v>
      </c>
      <c r="D268" s="44" t="s">
        <v>11</v>
      </c>
      <c r="E268" s="44">
        <v>1</v>
      </c>
      <c r="F268" s="39">
        <v>1</v>
      </c>
      <c r="G268" s="93">
        <f t="shared" ref="G268:G269" si="46">(F268-E268)</f>
        <v>0</v>
      </c>
      <c r="H268" s="76">
        <v>1550</v>
      </c>
    </row>
    <row r="269" spans="1:19" ht="26.25" x14ac:dyDescent="0.25">
      <c r="A269" s="34" t="s">
        <v>1014</v>
      </c>
      <c r="B269" s="47" t="s">
        <v>863</v>
      </c>
      <c r="C269" s="43" t="s">
        <v>1</v>
      </c>
      <c r="D269" s="44" t="s">
        <v>11</v>
      </c>
      <c r="E269" s="44">
        <v>3</v>
      </c>
      <c r="F269" s="39">
        <v>3</v>
      </c>
      <c r="G269" s="93">
        <f t="shared" si="46"/>
        <v>0</v>
      </c>
      <c r="H269" s="76">
        <v>1450</v>
      </c>
    </row>
    <row r="270" spans="1:19" ht="26.25" x14ac:dyDescent="0.25">
      <c r="A270" s="34" t="s">
        <v>1015</v>
      </c>
      <c r="B270" s="47" t="s">
        <v>883</v>
      </c>
      <c r="C270" s="43" t="s">
        <v>1</v>
      </c>
      <c r="D270" s="44" t="s">
        <v>11</v>
      </c>
      <c r="E270" s="44">
        <v>2</v>
      </c>
      <c r="F270" s="39">
        <v>2</v>
      </c>
      <c r="G270" s="93">
        <f t="shared" ref="G270" si="47">(F270-E270)</f>
        <v>0</v>
      </c>
      <c r="H270" s="76">
        <v>2400</v>
      </c>
      <c r="K270">
        <f t="shared" si="40"/>
        <v>4800</v>
      </c>
    </row>
    <row r="271" spans="1:19" ht="26.25" x14ac:dyDescent="0.25">
      <c r="A271" s="34" t="s">
        <v>1016</v>
      </c>
      <c r="B271" s="47" t="s">
        <v>775</v>
      </c>
      <c r="C271" s="43" t="s">
        <v>1</v>
      </c>
      <c r="D271" s="44" t="s">
        <v>11</v>
      </c>
      <c r="E271" s="44">
        <v>0</v>
      </c>
      <c r="F271" s="39">
        <v>0</v>
      </c>
      <c r="G271" s="93">
        <f>(F271-E271)</f>
        <v>0</v>
      </c>
      <c r="H271" s="76">
        <v>1900</v>
      </c>
      <c r="K271">
        <f t="shared" si="40"/>
        <v>0</v>
      </c>
    </row>
    <row r="272" spans="1:19" ht="26.25" x14ac:dyDescent="0.25">
      <c r="A272" s="34" t="s">
        <v>1016</v>
      </c>
      <c r="B272" s="47" t="s">
        <v>436</v>
      </c>
      <c r="C272" s="43" t="s">
        <v>1</v>
      </c>
      <c r="D272" s="44" t="s">
        <v>11</v>
      </c>
      <c r="E272" s="44">
        <v>2</v>
      </c>
      <c r="F272" s="39">
        <v>2</v>
      </c>
      <c r="G272" s="93">
        <f t="shared" ref="G272" si="48">(F272-E272)</f>
        <v>0</v>
      </c>
      <c r="H272" s="76">
        <v>2000</v>
      </c>
      <c r="K272">
        <f t="shared" si="40"/>
        <v>4000</v>
      </c>
    </row>
    <row r="273" spans="1:11" ht="26.25" x14ac:dyDescent="0.25">
      <c r="A273" s="34" t="s">
        <v>1017</v>
      </c>
      <c r="B273" s="47" t="s">
        <v>777</v>
      </c>
      <c r="C273" s="43" t="s">
        <v>1</v>
      </c>
      <c r="D273" s="44" t="s">
        <v>11</v>
      </c>
      <c r="E273" s="44">
        <v>1</v>
      </c>
      <c r="F273" s="39">
        <v>1</v>
      </c>
      <c r="G273" s="93">
        <f t="shared" ref="G273" si="49">(F273-E273)</f>
        <v>0</v>
      </c>
      <c r="H273" s="76">
        <v>2150</v>
      </c>
      <c r="K273">
        <f t="shared" si="40"/>
        <v>2150</v>
      </c>
    </row>
    <row r="274" spans="1:11" ht="26.25" x14ac:dyDescent="0.25">
      <c r="A274" s="34" t="s">
        <v>1018</v>
      </c>
      <c r="B274" s="47" t="s">
        <v>773</v>
      </c>
      <c r="C274" s="43" t="s">
        <v>1</v>
      </c>
      <c r="D274" s="44" t="s">
        <v>11</v>
      </c>
      <c r="E274" s="44">
        <v>1</v>
      </c>
      <c r="F274" s="39">
        <v>1</v>
      </c>
      <c r="G274" s="100">
        <v>0</v>
      </c>
      <c r="H274" s="76">
        <v>2900</v>
      </c>
      <c r="K274">
        <f t="shared" si="40"/>
        <v>2900</v>
      </c>
    </row>
    <row r="275" spans="1:11" ht="26.25" x14ac:dyDescent="0.25">
      <c r="A275" s="34" t="s">
        <v>1019</v>
      </c>
      <c r="B275" s="47" t="s">
        <v>774</v>
      </c>
      <c r="C275" s="43" t="s">
        <v>1</v>
      </c>
      <c r="D275" s="44" t="s">
        <v>11</v>
      </c>
      <c r="E275" s="44">
        <v>1</v>
      </c>
      <c r="F275" s="39">
        <v>1</v>
      </c>
      <c r="G275" s="100">
        <v>0</v>
      </c>
      <c r="H275" s="76">
        <v>2500</v>
      </c>
      <c r="K275">
        <f t="shared" si="40"/>
        <v>2500</v>
      </c>
    </row>
    <row r="276" spans="1:11" ht="26.25" x14ac:dyDescent="0.25">
      <c r="A276" s="34" t="s">
        <v>1020</v>
      </c>
      <c r="B276" s="47" t="s">
        <v>727</v>
      </c>
      <c r="C276" s="43" t="s">
        <v>1</v>
      </c>
      <c r="D276" s="44" t="s">
        <v>11</v>
      </c>
      <c r="E276" s="44">
        <v>3</v>
      </c>
      <c r="F276" s="39">
        <v>3</v>
      </c>
      <c r="G276" s="100">
        <v>0</v>
      </c>
      <c r="H276" s="76">
        <v>3000</v>
      </c>
      <c r="K276">
        <f t="shared" si="40"/>
        <v>9000</v>
      </c>
    </row>
    <row r="277" spans="1:11" ht="26.25" x14ac:dyDescent="0.25">
      <c r="A277" s="34" t="s">
        <v>1021</v>
      </c>
      <c r="B277" s="47" t="s">
        <v>728</v>
      </c>
      <c r="C277" s="43" t="s">
        <v>1</v>
      </c>
      <c r="D277" s="44" t="s">
        <v>11</v>
      </c>
      <c r="E277" s="44">
        <v>2</v>
      </c>
      <c r="F277" s="39">
        <v>2</v>
      </c>
      <c r="G277" s="100">
        <v>0</v>
      </c>
      <c r="H277" s="76">
        <v>3200</v>
      </c>
      <c r="K277">
        <f t="shared" si="40"/>
        <v>6400</v>
      </c>
    </row>
    <row r="278" spans="1:11" ht="26.25" x14ac:dyDescent="0.25">
      <c r="A278" s="34" t="s">
        <v>1022</v>
      </c>
      <c r="B278" s="47" t="s">
        <v>615</v>
      </c>
      <c r="C278" s="43" t="s">
        <v>1</v>
      </c>
      <c r="D278" s="44" t="s">
        <v>11</v>
      </c>
      <c r="E278" s="44">
        <v>3</v>
      </c>
      <c r="F278" s="39">
        <v>3</v>
      </c>
      <c r="G278" s="100">
        <f>(F278-E278)</f>
        <v>0</v>
      </c>
      <c r="H278" s="76">
        <v>1500</v>
      </c>
      <c r="I278" s="61">
        <v>2000</v>
      </c>
      <c r="K278">
        <f t="shared" si="40"/>
        <v>4500</v>
      </c>
    </row>
    <row r="279" spans="1:11" ht="26.25" x14ac:dyDescent="0.25">
      <c r="A279" s="34" t="s">
        <v>1023</v>
      </c>
      <c r="B279" s="47" t="s">
        <v>960</v>
      </c>
      <c r="C279" s="43" t="s">
        <v>1</v>
      </c>
      <c r="D279" s="44" t="s">
        <v>11</v>
      </c>
      <c r="E279" s="44">
        <v>1</v>
      </c>
      <c r="F279" s="39">
        <v>1</v>
      </c>
      <c r="G279" s="100">
        <v>0</v>
      </c>
      <c r="H279" s="76">
        <v>2950</v>
      </c>
      <c r="K279">
        <f t="shared" si="40"/>
        <v>2950</v>
      </c>
    </row>
    <row r="280" spans="1:11" ht="26.25" x14ac:dyDescent="0.25">
      <c r="A280" s="34" t="s">
        <v>1024</v>
      </c>
      <c r="B280" s="47" t="s">
        <v>959</v>
      </c>
      <c r="C280" s="43" t="s">
        <v>1</v>
      </c>
      <c r="D280" s="44" t="s">
        <v>11</v>
      </c>
      <c r="E280" s="44">
        <v>3</v>
      </c>
      <c r="F280" s="39">
        <v>3</v>
      </c>
      <c r="G280" s="100">
        <v>0</v>
      </c>
      <c r="H280" s="76">
        <v>2400</v>
      </c>
      <c r="K280">
        <f t="shared" si="40"/>
        <v>7200</v>
      </c>
    </row>
    <row r="281" spans="1:11" ht="26.25" x14ac:dyDescent="0.25">
      <c r="A281" s="34" t="s">
        <v>1038</v>
      </c>
      <c r="B281" s="47" t="s">
        <v>1039</v>
      </c>
      <c r="C281" s="43" t="s">
        <v>1</v>
      </c>
      <c r="D281" s="44" t="s">
        <v>11</v>
      </c>
      <c r="E281" s="44">
        <v>1</v>
      </c>
      <c r="F281" s="39">
        <v>1</v>
      </c>
      <c r="G281" s="100">
        <v>0</v>
      </c>
      <c r="H281" s="76">
        <v>2000</v>
      </c>
      <c r="K281">
        <f t="shared" si="40"/>
        <v>2000</v>
      </c>
    </row>
    <row r="282" spans="1:11" ht="26.25" x14ac:dyDescent="0.25">
      <c r="A282" s="34" t="s">
        <v>1098</v>
      </c>
      <c r="B282" s="47" t="s">
        <v>1099</v>
      </c>
      <c r="C282" s="43" t="s">
        <v>1</v>
      </c>
      <c r="D282" s="44" t="s">
        <v>11</v>
      </c>
      <c r="E282" s="44">
        <v>1</v>
      </c>
      <c r="F282" s="39">
        <v>1</v>
      </c>
      <c r="G282" s="100">
        <v>0</v>
      </c>
      <c r="H282" s="76">
        <v>1800</v>
      </c>
      <c r="K282">
        <f t="shared" si="40"/>
        <v>1800</v>
      </c>
    </row>
    <row r="283" spans="1:11" ht="26.25" x14ac:dyDescent="0.25">
      <c r="A283" s="34">
        <v>135</v>
      </c>
      <c r="B283" s="47" t="s">
        <v>306</v>
      </c>
      <c r="C283" s="43" t="s">
        <v>63</v>
      </c>
      <c r="D283" s="44" t="s">
        <v>11</v>
      </c>
      <c r="E283" s="44">
        <v>4</v>
      </c>
      <c r="F283" s="39">
        <v>4</v>
      </c>
      <c r="G283" s="93">
        <f t="shared" si="39"/>
        <v>0</v>
      </c>
      <c r="H283" s="76">
        <v>1350</v>
      </c>
      <c r="K283">
        <f t="shared" si="40"/>
        <v>5400</v>
      </c>
    </row>
    <row r="284" spans="1:11" ht="26.25" x14ac:dyDescent="0.25">
      <c r="A284" s="34" t="s">
        <v>653</v>
      </c>
      <c r="B284" s="47" t="s">
        <v>655</v>
      </c>
      <c r="C284" s="43" t="s">
        <v>63</v>
      </c>
      <c r="D284" s="44" t="s">
        <v>4</v>
      </c>
      <c r="E284" s="109">
        <v>2</v>
      </c>
      <c r="F284" s="110">
        <v>2</v>
      </c>
      <c r="G284" s="93">
        <f t="shared" si="39"/>
        <v>0</v>
      </c>
      <c r="H284" s="76">
        <v>3200</v>
      </c>
      <c r="K284">
        <f t="shared" si="40"/>
        <v>6400</v>
      </c>
    </row>
    <row r="285" spans="1:11" ht="26.25" x14ac:dyDescent="0.25">
      <c r="A285" s="34" t="s">
        <v>653</v>
      </c>
      <c r="B285" s="47" t="s">
        <v>766</v>
      </c>
      <c r="C285" s="43" t="s">
        <v>63</v>
      </c>
      <c r="D285" s="44" t="s">
        <v>4</v>
      </c>
      <c r="E285" s="44">
        <v>4</v>
      </c>
      <c r="F285" s="39">
        <v>4</v>
      </c>
      <c r="G285" s="93">
        <f t="shared" ref="G285" si="50">(F285-E285)</f>
        <v>0</v>
      </c>
      <c r="H285" s="76">
        <v>1900</v>
      </c>
      <c r="K285">
        <f t="shared" si="40"/>
        <v>7600</v>
      </c>
    </row>
    <row r="286" spans="1:11" ht="26.25" x14ac:dyDescent="0.25">
      <c r="A286" s="34" t="s">
        <v>653</v>
      </c>
      <c r="B286" s="47" t="s">
        <v>767</v>
      </c>
      <c r="C286" s="43" t="s">
        <v>63</v>
      </c>
      <c r="D286" s="44" t="s">
        <v>4</v>
      </c>
      <c r="E286" s="44">
        <v>2</v>
      </c>
      <c r="F286" s="39">
        <v>2</v>
      </c>
      <c r="G286" s="93">
        <f t="shared" ref="G286" si="51">(F286-E286)</f>
        <v>0</v>
      </c>
      <c r="H286" s="76">
        <v>2200</v>
      </c>
      <c r="K286">
        <f t="shared" si="40"/>
        <v>4400</v>
      </c>
    </row>
    <row r="287" spans="1:11" ht="26.25" x14ac:dyDescent="0.25">
      <c r="A287" s="34" t="s">
        <v>660</v>
      </c>
      <c r="B287" s="47" t="s">
        <v>661</v>
      </c>
      <c r="C287" s="43" t="s">
        <v>63</v>
      </c>
      <c r="D287" s="44" t="s">
        <v>4</v>
      </c>
      <c r="E287" s="44">
        <v>1</v>
      </c>
      <c r="F287" s="39">
        <v>1</v>
      </c>
      <c r="G287" s="93">
        <f t="shared" si="39"/>
        <v>0</v>
      </c>
      <c r="H287" s="76">
        <v>1500</v>
      </c>
      <c r="K287">
        <f t="shared" si="40"/>
        <v>1500</v>
      </c>
    </row>
    <row r="288" spans="1:11" ht="26.25" x14ac:dyDescent="0.25">
      <c r="A288" s="34">
        <v>136</v>
      </c>
      <c r="B288" s="47" t="s">
        <v>114</v>
      </c>
      <c r="C288" s="43" t="s">
        <v>63</v>
      </c>
      <c r="D288" s="44" t="s">
        <v>11</v>
      </c>
      <c r="E288" s="44">
        <v>2</v>
      </c>
      <c r="F288" s="39">
        <v>2</v>
      </c>
      <c r="G288" s="93">
        <f t="shared" si="39"/>
        <v>0</v>
      </c>
      <c r="H288" s="76">
        <v>1350</v>
      </c>
      <c r="K288">
        <f t="shared" si="40"/>
        <v>2700</v>
      </c>
    </row>
    <row r="289" spans="1:12" ht="26.25" x14ac:dyDescent="0.25">
      <c r="A289" s="34">
        <v>137</v>
      </c>
      <c r="B289" s="47" t="s">
        <v>116</v>
      </c>
      <c r="C289" s="43" t="s">
        <v>63</v>
      </c>
      <c r="D289" s="44" t="s">
        <v>4</v>
      </c>
      <c r="E289" s="44">
        <v>4</v>
      </c>
      <c r="F289" s="39">
        <v>4</v>
      </c>
      <c r="G289" s="93">
        <f t="shared" si="39"/>
        <v>0</v>
      </c>
      <c r="H289" s="76">
        <v>1150</v>
      </c>
      <c r="K289">
        <f t="shared" si="40"/>
        <v>4600</v>
      </c>
    </row>
    <row r="290" spans="1:12" ht="26.25" x14ac:dyDescent="0.25">
      <c r="A290" s="34">
        <v>138</v>
      </c>
      <c r="B290" s="47" t="s">
        <v>352</v>
      </c>
      <c r="C290" s="43" t="s">
        <v>63</v>
      </c>
      <c r="D290" s="44" t="s">
        <v>11</v>
      </c>
      <c r="E290" s="44">
        <v>2</v>
      </c>
      <c r="F290" s="39">
        <v>2</v>
      </c>
      <c r="G290" s="93">
        <f t="shared" si="39"/>
        <v>0</v>
      </c>
      <c r="H290" s="76">
        <v>1050</v>
      </c>
      <c r="K290">
        <f t="shared" ref="K290:K353" si="52">(F290*H290)</f>
        <v>2100</v>
      </c>
    </row>
    <row r="291" spans="1:12" ht="26.25" x14ac:dyDescent="0.25">
      <c r="A291" s="34">
        <v>139</v>
      </c>
      <c r="B291" s="47" t="s">
        <v>120</v>
      </c>
      <c r="C291" s="43" t="s">
        <v>63</v>
      </c>
      <c r="D291" s="44" t="s">
        <v>4</v>
      </c>
      <c r="E291" s="44">
        <v>4</v>
      </c>
      <c r="F291" s="39">
        <v>4</v>
      </c>
      <c r="G291" s="93">
        <f t="shared" si="39"/>
        <v>0</v>
      </c>
      <c r="H291" s="76">
        <v>1550</v>
      </c>
      <c r="K291">
        <f t="shared" si="52"/>
        <v>6200</v>
      </c>
    </row>
    <row r="292" spans="1:12" ht="26.25" x14ac:dyDescent="0.25">
      <c r="A292" s="34">
        <v>140</v>
      </c>
      <c r="B292" s="47" t="s">
        <v>122</v>
      </c>
      <c r="C292" s="43" t="s">
        <v>63</v>
      </c>
      <c r="D292" s="44" t="s">
        <v>11</v>
      </c>
      <c r="E292" s="44">
        <v>2</v>
      </c>
      <c r="F292" s="39">
        <v>2</v>
      </c>
      <c r="G292" s="93">
        <f t="shared" si="39"/>
        <v>0</v>
      </c>
      <c r="H292" s="76">
        <v>1100</v>
      </c>
      <c r="K292">
        <f t="shared" si="52"/>
        <v>2200</v>
      </c>
    </row>
    <row r="293" spans="1:12" ht="26.25" x14ac:dyDescent="0.25">
      <c r="A293" s="34">
        <v>141</v>
      </c>
      <c r="B293" s="47" t="s">
        <v>754</v>
      </c>
      <c r="C293" s="43" t="s">
        <v>63</v>
      </c>
      <c r="D293" s="44" t="s">
        <v>11</v>
      </c>
      <c r="E293" s="44">
        <v>4</v>
      </c>
      <c r="F293" s="39">
        <v>4</v>
      </c>
      <c r="G293" s="93">
        <v>0</v>
      </c>
      <c r="H293" s="76">
        <v>1150</v>
      </c>
      <c r="K293">
        <f t="shared" si="52"/>
        <v>4600</v>
      </c>
    </row>
    <row r="294" spans="1:12" ht="26.25" x14ac:dyDescent="0.25">
      <c r="A294" s="34">
        <v>142</v>
      </c>
      <c r="B294" s="47" t="s">
        <v>769</v>
      </c>
      <c r="C294" s="43" t="s">
        <v>63</v>
      </c>
      <c r="D294" s="44" t="s">
        <v>11</v>
      </c>
      <c r="E294" s="44">
        <v>0</v>
      </c>
      <c r="F294" s="39">
        <v>0</v>
      </c>
      <c r="G294" s="93">
        <f t="shared" si="39"/>
        <v>0</v>
      </c>
      <c r="H294" s="76">
        <v>1150</v>
      </c>
      <c r="K294">
        <f t="shared" si="52"/>
        <v>0</v>
      </c>
    </row>
    <row r="295" spans="1:12" ht="26.25" x14ac:dyDescent="0.25">
      <c r="A295" s="34">
        <v>143</v>
      </c>
      <c r="B295" s="47" t="s">
        <v>128</v>
      </c>
      <c r="C295" s="43" t="s">
        <v>63</v>
      </c>
      <c r="D295" s="44" t="s">
        <v>4</v>
      </c>
      <c r="E295" s="44">
        <v>3</v>
      </c>
      <c r="F295" s="39">
        <v>3</v>
      </c>
      <c r="G295" s="93">
        <f>(F295-E295)</f>
        <v>0</v>
      </c>
      <c r="H295" s="76">
        <v>1850</v>
      </c>
      <c r="I295" s="61">
        <v>2300</v>
      </c>
      <c r="K295">
        <f t="shared" si="52"/>
        <v>5550</v>
      </c>
    </row>
    <row r="296" spans="1:12" ht="26.25" x14ac:dyDescent="0.25">
      <c r="A296" s="34">
        <v>144</v>
      </c>
      <c r="B296" s="47" t="s">
        <v>132</v>
      </c>
      <c r="C296" s="43" t="s">
        <v>63</v>
      </c>
      <c r="D296" s="44" t="s">
        <v>4</v>
      </c>
      <c r="E296" s="44">
        <v>1</v>
      </c>
      <c r="F296" s="39">
        <v>1</v>
      </c>
      <c r="G296" s="93">
        <f t="shared" si="39"/>
        <v>0</v>
      </c>
      <c r="H296" s="76">
        <v>1300</v>
      </c>
      <c r="K296">
        <f t="shared" si="52"/>
        <v>1300</v>
      </c>
    </row>
    <row r="297" spans="1:12" ht="26.25" x14ac:dyDescent="0.25">
      <c r="A297" s="34">
        <v>145</v>
      </c>
      <c r="B297" s="47" t="s">
        <v>799</v>
      </c>
      <c r="C297" s="43" t="s">
        <v>63</v>
      </c>
      <c r="D297" s="44" t="s">
        <v>4</v>
      </c>
      <c r="E297" s="44">
        <v>2</v>
      </c>
      <c r="F297" s="39">
        <v>2</v>
      </c>
      <c r="G297" s="93">
        <f t="shared" si="39"/>
        <v>0</v>
      </c>
      <c r="H297" s="76">
        <v>1350</v>
      </c>
      <c r="I297" s="61">
        <v>1600</v>
      </c>
      <c r="K297">
        <f t="shared" si="52"/>
        <v>2700</v>
      </c>
    </row>
    <row r="298" spans="1:12" ht="26.25" x14ac:dyDescent="0.25">
      <c r="A298" s="34" t="s">
        <v>645</v>
      </c>
      <c r="B298" s="47" t="s">
        <v>1092</v>
      </c>
      <c r="C298" s="43" t="s">
        <v>63</v>
      </c>
      <c r="D298" s="44" t="s">
        <v>4</v>
      </c>
      <c r="E298" s="44">
        <v>1</v>
      </c>
      <c r="F298" s="39">
        <v>1</v>
      </c>
      <c r="G298" s="93">
        <f t="shared" si="39"/>
        <v>0</v>
      </c>
      <c r="H298" s="76">
        <v>2300</v>
      </c>
      <c r="K298">
        <f t="shared" si="52"/>
        <v>2300</v>
      </c>
    </row>
    <row r="299" spans="1:12" ht="26.25" x14ac:dyDescent="0.25">
      <c r="A299" s="34">
        <v>146</v>
      </c>
      <c r="B299" s="47" t="s">
        <v>913</v>
      </c>
      <c r="C299" s="43" t="s">
        <v>63</v>
      </c>
      <c r="D299" s="44" t="s">
        <v>11</v>
      </c>
      <c r="E299" s="44">
        <v>4</v>
      </c>
      <c r="F299" s="39">
        <v>4</v>
      </c>
      <c r="G299" s="93">
        <f t="shared" si="39"/>
        <v>0</v>
      </c>
      <c r="H299" s="76">
        <v>1800</v>
      </c>
      <c r="I299" s="61">
        <v>1800</v>
      </c>
      <c r="K299">
        <f t="shared" si="52"/>
        <v>7200</v>
      </c>
    </row>
    <row r="300" spans="1:12" ht="26.25" x14ac:dyDescent="0.25">
      <c r="A300" s="34">
        <v>147</v>
      </c>
      <c r="B300" s="47" t="s">
        <v>354</v>
      </c>
      <c r="C300" s="43" t="s">
        <v>63</v>
      </c>
      <c r="D300" s="44" t="s">
        <v>11</v>
      </c>
      <c r="E300" s="44">
        <v>4</v>
      </c>
      <c r="F300" s="39">
        <v>4</v>
      </c>
      <c r="G300" s="93">
        <f t="shared" si="39"/>
        <v>0</v>
      </c>
      <c r="H300" s="76">
        <v>1100</v>
      </c>
      <c r="I300" s="61">
        <v>1200</v>
      </c>
      <c r="K300">
        <f t="shared" si="52"/>
        <v>4400</v>
      </c>
      <c r="L300" s="98"/>
    </row>
    <row r="301" spans="1:12" ht="26.25" x14ac:dyDescent="0.25">
      <c r="A301" s="34" t="s">
        <v>934</v>
      </c>
      <c r="B301" s="47" t="s">
        <v>956</v>
      </c>
      <c r="C301" s="43" t="s">
        <v>63</v>
      </c>
      <c r="D301" s="44" t="s">
        <v>11</v>
      </c>
      <c r="E301" s="44">
        <v>0</v>
      </c>
      <c r="F301" s="39">
        <v>0</v>
      </c>
      <c r="G301" s="93">
        <f t="shared" ref="G301" si="53">(F301-E301)</f>
        <v>0</v>
      </c>
      <c r="H301" s="76">
        <v>1500</v>
      </c>
      <c r="I301" s="61">
        <v>1200</v>
      </c>
      <c r="K301">
        <f t="shared" si="52"/>
        <v>0</v>
      </c>
      <c r="L301" s="98"/>
    </row>
    <row r="302" spans="1:12" ht="26.25" x14ac:dyDescent="0.25">
      <c r="A302" s="34">
        <v>148</v>
      </c>
      <c r="B302" s="47" t="s">
        <v>142</v>
      </c>
      <c r="C302" s="43" t="s">
        <v>63</v>
      </c>
      <c r="D302" s="44" t="s">
        <v>11</v>
      </c>
      <c r="E302" s="44">
        <v>4</v>
      </c>
      <c r="F302" s="39">
        <v>4</v>
      </c>
      <c r="G302" s="93">
        <f t="shared" si="39"/>
        <v>0</v>
      </c>
      <c r="H302" s="76">
        <v>1400</v>
      </c>
      <c r="I302" s="61">
        <v>1600</v>
      </c>
      <c r="K302">
        <f t="shared" si="52"/>
        <v>5600</v>
      </c>
    </row>
    <row r="303" spans="1:12" ht="26.25" x14ac:dyDescent="0.25">
      <c r="A303" s="34" t="s">
        <v>612</v>
      </c>
      <c r="B303" s="47" t="s">
        <v>613</v>
      </c>
      <c r="C303" s="43" t="s">
        <v>63</v>
      </c>
      <c r="D303" s="44" t="s">
        <v>11</v>
      </c>
      <c r="E303" s="44">
        <v>4</v>
      </c>
      <c r="F303" s="39">
        <v>4</v>
      </c>
      <c r="G303" s="93">
        <f t="shared" si="39"/>
        <v>0</v>
      </c>
      <c r="H303" s="76">
        <v>1450</v>
      </c>
      <c r="I303" s="61">
        <v>2100</v>
      </c>
      <c r="K303">
        <f t="shared" si="52"/>
        <v>5800</v>
      </c>
    </row>
    <row r="304" spans="1:12" ht="26.25" x14ac:dyDescent="0.25">
      <c r="A304" s="34" t="s">
        <v>939</v>
      </c>
      <c r="B304" s="47" t="s">
        <v>938</v>
      </c>
      <c r="C304" s="43" t="s">
        <v>63</v>
      </c>
      <c r="D304" s="44" t="s">
        <v>11</v>
      </c>
      <c r="E304" s="44">
        <v>3</v>
      </c>
      <c r="F304" s="39">
        <v>3</v>
      </c>
      <c r="G304" s="93">
        <f t="shared" ref="G304" si="54">(F304-E304)</f>
        <v>0</v>
      </c>
      <c r="H304" s="76">
        <v>2300</v>
      </c>
      <c r="I304" s="61">
        <v>2500</v>
      </c>
      <c r="K304">
        <f t="shared" si="52"/>
        <v>6900</v>
      </c>
    </row>
    <row r="305" spans="1:11" ht="26.25" x14ac:dyDescent="0.25">
      <c r="A305" s="34">
        <v>149</v>
      </c>
      <c r="B305" s="47" t="s">
        <v>144</v>
      </c>
      <c r="C305" s="43" t="s">
        <v>63</v>
      </c>
      <c r="D305" s="44" t="s">
        <v>4</v>
      </c>
      <c r="E305" s="44">
        <v>6</v>
      </c>
      <c r="F305" s="39">
        <v>6</v>
      </c>
      <c r="G305" s="93">
        <f t="shared" si="39"/>
        <v>0</v>
      </c>
      <c r="H305" s="76">
        <v>1450</v>
      </c>
      <c r="K305">
        <f t="shared" si="52"/>
        <v>8700</v>
      </c>
    </row>
    <row r="306" spans="1:11" ht="26.25" x14ac:dyDescent="0.25">
      <c r="A306" s="34">
        <v>149</v>
      </c>
      <c r="B306" s="47" t="s">
        <v>776</v>
      </c>
      <c r="C306" s="43" t="s">
        <v>63</v>
      </c>
      <c r="D306" s="44" t="s">
        <v>4</v>
      </c>
      <c r="E306" s="44">
        <v>2</v>
      </c>
      <c r="F306" s="39">
        <v>2</v>
      </c>
      <c r="G306" s="93">
        <f t="shared" ref="G306:G307" si="55">(F306-E306)</f>
        <v>0</v>
      </c>
      <c r="H306" s="76">
        <v>2100</v>
      </c>
      <c r="K306">
        <f t="shared" si="52"/>
        <v>4200</v>
      </c>
    </row>
    <row r="307" spans="1:11" ht="26.25" x14ac:dyDescent="0.25">
      <c r="A307" s="34">
        <v>150</v>
      </c>
      <c r="B307" s="47" t="s">
        <v>146</v>
      </c>
      <c r="C307" s="43" t="s">
        <v>63</v>
      </c>
      <c r="D307" s="44" t="s">
        <v>11</v>
      </c>
      <c r="E307" s="44">
        <v>2</v>
      </c>
      <c r="F307" s="39">
        <v>2</v>
      </c>
      <c r="G307" s="93">
        <f t="shared" si="55"/>
        <v>0</v>
      </c>
      <c r="H307" s="76">
        <v>2000</v>
      </c>
      <c r="K307">
        <f t="shared" si="52"/>
        <v>4000</v>
      </c>
    </row>
    <row r="308" spans="1:11" ht="26.25" x14ac:dyDescent="0.25">
      <c r="A308" s="34">
        <v>151</v>
      </c>
      <c r="B308" s="47" t="s">
        <v>149</v>
      </c>
      <c r="C308" s="43" t="s">
        <v>63</v>
      </c>
      <c r="D308" s="44" t="s">
        <v>11</v>
      </c>
      <c r="E308" s="44">
        <v>1</v>
      </c>
      <c r="F308" s="39">
        <v>1</v>
      </c>
      <c r="G308" s="93">
        <f t="shared" si="39"/>
        <v>0</v>
      </c>
      <c r="H308" s="76">
        <v>1250</v>
      </c>
      <c r="K308">
        <f t="shared" si="52"/>
        <v>1250</v>
      </c>
    </row>
    <row r="309" spans="1:11" ht="26.25" x14ac:dyDescent="0.25">
      <c r="A309" s="34" t="s">
        <v>571</v>
      </c>
      <c r="B309" s="47" t="s">
        <v>572</v>
      </c>
      <c r="C309" s="43" t="s">
        <v>63</v>
      </c>
      <c r="D309" s="44" t="s">
        <v>11</v>
      </c>
      <c r="E309" s="109">
        <v>0</v>
      </c>
      <c r="F309" s="110">
        <v>0</v>
      </c>
      <c r="G309" s="93">
        <f t="shared" si="39"/>
        <v>0</v>
      </c>
      <c r="H309" s="76">
        <v>4000</v>
      </c>
      <c r="K309">
        <f t="shared" si="52"/>
        <v>0</v>
      </c>
    </row>
    <row r="310" spans="1:11" ht="26.25" x14ac:dyDescent="0.25">
      <c r="A310" s="34" t="s">
        <v>593</v>
      </c>
      <c r="B310" s="47" t="s">
        <v>594</v>
      </c>
      <c r="C310" s="43" t="s">
        <v>63</v>
      </c>
      <c r="D310" s="44" t="s">
        <v>11</v>
      </c>
      <c r="E310" s="44">
        <v>5</v>
      </c>
      <c r="F310" s="39">
        <v>5</v>
      </c>
      <c r="G310" s="93">
        <f t="shared" si="39"/>
        <v>0</v>
      </c>
      <c r="H310" s="76">
        <v>2000</v>
      </c>
      <c r="K310">
        <f t="shared" si="52"/>
        <v>10000</v>
      </c>
    </row>
    <row r="311" spans="1:11" ht="26.25" x14ac:dyDescent="0.25">
      <c r="A311" s="34" t="s">
        <v>1032</v>
      </c>
      <c r="B311" s="47">
        <v>8262</v>
      </c>
      <c r="C311" s="43" t="s">
        <v>63</v>
      </c>
      <c r="D311" s="44" t="s">
        <v>11</v>
      </c>
      <c r="E311" s="44">
        <v>1</v>
      </c>
      <c r="F311" s="39">
        <v>1</v>
      </c>
      <c r="G311" s="93">
        <f t="shared" ref="G311" si="56">(F311-E311)</f>
        <v>0</v>
      </c>
      <c r="H311" s="76">
        <v>1300</v>
      </c>
      <c r="K311">
        <f t="shared" si="52"/>
        <v>1300</v>
      </c>
    </row>
    <row r="312" spans="1:11" ht="26.25" x14ac:dyDescent="0.25">
      <c r="A312" s="34">
        <v>152</v>
      </c>
      <c r="B312" s="47" t="s">
        <v>355</v>
      </c>
      <c r="C312" s="43" t="s">
        <v>63</v>
      </c>
      <c r="D312" s="44" t="s">
        <v>11</v>
      </c>
      <c r="E312" s="44">
        <v>2</v>
      </c>
      <c r="F312" s="39">
        <v>2</v>
      </c>
      <c r="G312" s="93">
        <f t="shared" si="39"/>
        <v>0</v>
      </c>
      <c r="H312" s="76">
        <v>2300</v>
      </c>
      <c r="K312">
        <f t="shared" si="52"/>
        <v>4600</v>
      </c>
    </row>
    <row r="313" spans="1:11" ht="26.25" x14ac:dyDescent="0.25">
      <c r="A313" s="34">
        <v>153</v>
      </c>
      <c r="B313" s="47" t="s">
        <v>356</v>
      </c>
      <c r="C313" s="43" t="s">
        <v>63</v>
      </c>
      <c r="D313" s="44" t="s">
        <v>11</v>
      </c>
      <c r="E313" s="44">
        <v>4</v>
      </c>
      <c r="F313" s="39">
        <v>4</v>
      </c>
      <c r="G313" s="93">
        <f t="shared" si="39"/>
        <v>0</v>
      </c>
      <c r="H313" s="76">
        <v>2100</v>
      </c>
      <c r="I313" s="61">
        <v>2400</v>
      </c>
      <c r="K313">
        <f t="shared" si="52"/>
        <v>8400</v>
      </c>
    </row>
    <row r="314" spans="1:11" ht="26.25" x14ac:dyDescent="0.25">
      <c r="A314" s="34">
        <v>154</v>
      </c>
      <c r="B314" s="47" t="s">
        <v>357</v>
      </c>
      <c r="C314" s="43" t="s">
        <v>63</v>
      </c>
      <c r="D314" s="44" t="s">
        <v>11</v>
      </c>
      <c r="E314" s="44">
        <v>3</v>
      </c>
      <c r="F314" s="39">
        <v>3</v>
      </c>
      <c r="G314" s="93">
        <f t="shared" si="39"/>
        <v>0</v>
      </c>
      <c r="H314" s="76">
        <v>2700</v>
      </c>
      <c r="I314" s="61">
        <v>3200</v>
      </c>
      <c r="K314">
        <f t="shared" si="52"/>
        <v>8100</v>
      </c>
    </row>
    <row r="315" spans="1:11" ht="26.25" x14ac:dyDescent="0.25">
      <c r="A315" s="34" t="s">
        <v>565</v>
      </c>
      <c r="B315" s="47" t="s">
        <v>564</v>
      </c>
      <c r="C315" s="43" t="s">
        <v>63</v>
      </c>
      <c r="D315" s="44" t="s">
        <v>11</v>
      </c>
      <c r="E315" s="44">
        <v>1</v>
      </c>
      <c r="F315" s="39">
        <v>1</v>
      </c>
      <c r="G315" s="93">
        <f t="shared" si="39"/>
        <v>0</v>
      </c>
      <c r="H315" s="76">
        <v>4000</v>
      </c>
      <c r="K315">
        <f t="shared" si="52"/>
        <v>4000</v>
      </c>
    </row>
    <row r="316" spans="1:11" ht="26.25" x14ac:dyDescent="0.25">
      <c r="A316" s="34" t="s">
        <v>578</v>
      </c>
      <c r="B316" s="47" t="s">
        <v>577</v>
      </c>
      <c r="C316" s="43" t="s">
        <v>63</v>
      </c>
      <c r="D316" s="44" t="s">
        <v>11</v>
      </c>
      <c r="E316" s="44">
        <v>2</v>
      </c>
      <c r="F316" s="39">
        <v>2</v>
      </c>
      <c r="G316" s="93">
        <v>0</v>
      </c>
      <c r="H316" s="76">
        <v>2700</v>
      </c>
      <c r="K316">
        <f t="shared" si="52"/>
        <v>5400</v>
      </c>
    </row>
    <row r="317" spans="1:11" ht="26.25" x14ac:dyDescent="0.25">
      <c r="A317" s="34" t="s">
        <v>579</v>
      </c>
      <c r="B317" s="47" t="s">
        <v>1049</v>
      </c>
      <c r="C317" s="43" t="s">
        <v>63</v>
      </c>
      <c r="D317" s="44" t="s">
        <v>11</v>
      </c>
      <c r="E317" s="44">
        <v>3</v>
      </c>
      <c r="F317" s="39">
        <v>3</v>
      </c>
      <c r="G317" s="93">
        <v>0</v>
      </c>
      <c r="H317" s="76">
        <v>2100</v>
      </c>
      <c r="K317">
        <f t="shared" si="52"/>
        <v>6300</v>
      </c>
    </row>
    <row r="318" spans="1:11" ht="26.25" x14ac:dyDescent="0.25">
      <c r="A318" s="34" t="s">
        <v>580</v>
      </c>
      <c r="B318" s="47" t="s">
        <v>583</v>
      </c>
      <c r="C318" s="43" t="s">
        <v>63</v>
      </c>
      <c r="D318" s="44" t="s">
        <v>11</v>
      </c>
      <c r="E318" s="44">
        <v>1</v>
      </c>
      <c r="F318" s="39">
        <v>1</v>
      </c>
      <c r="G318" s="93">
        <v>0</v>
      </c>
      <c r="H318" s="76">
        <v>2200</v>
      </c>
      <c r="K318">
        <f t="shared" si="52"/>
        <v>2200</v>
      </c>
    </row>
    <row r="319" spans="1:11" ht="26.25" x14ac:dyDescent="0.25">
      <c r="A319" s="34" t="s">
        <v>581</v>
      </c>
      <c r="B319" s="47" t="s">
        <v>587</v>
      </c>
      <c r="C319" s="43" t="s">
        <v>63</v>
      </c>
      <c r="D319" s="44" t="s">
        <v>11</v>
      </c>
      <c r="E319" s="109">
        <v>0</v>
      </c>
      <c r="F319" s="110">
        <v>0</v>
      </c>
      <c r="G319" s="93">
        <v>0</v>
      </c>
      <c r="H319" s="76">
        <v>1500</v>
      </c>
      <c r="K319">
        <f t="shared" si="52"/>
        <v>0</v>
      </c>
    </row>
    <row r="320" spans="1:11" ht="26.25" x14ac:dyDescent="0.25">
      <c r="A320" s="34" t="s">
        <v>582</v>
      </c>
      <c r="B320" s="47" t="s">
        <v>588</v>
      </c>
      <c r="C320" s="43" t="s">
        <v>63</v>
      </c>
      <c r="D320" s="44" t="s">
        <v>11</v>
      </c>
      <c r="E320" s="44">
        <v>1</v>
      </c>
      <c r="F320" s="39">
        <v>1</v>
      </c>
      <c r="G320" s="93">
        <v>0</v>
      </c>
      <c r="H320" s="76">
        <v>1550</v>
      </c>
      <c r="K320">
        <f t="shared" si="52"/>
        <v>1550</v>
      </c>
    </row>
    <row r="321" spans="1:11" ht="26.25" x14ac:dyDescent="0.25">
      <c r="A321" s="34" t="s">
        <v>585</v>
      </c>
      <c r="B321" s="47" t="s">
        <v>241</v>
      </c>
      <c r="C321" s="43" t="s">
        <v>63</v>
      </c>
      <c r="D321" s="44" t="s">
        <v>11</v>
      </c>
      <c r="E321" s="109">
        <v>0</v>
      </c>
      <c r="F321" s="110">
        <v>0</v>
      </c>
      <c r="G321" s="93">
        <v>0</v>
      </c>
      <c r="H321" s="76">
        <v>850</v>
      </c>
      <c r="K321">
        <f t="shared" si="52"/>
        <v>0</v>
      </c>
    </row>
    <row r="322" spans="1:11" ht="26.25" x14ac:dyDescent="0.25">
      <c r="A322" s="34" t="s">
        <v>585</v>
      </c>
      <c r="B322" s="47" t="s">
        <v>584</v>
      </c>
      <c r="C322" s="43" t="s">
        <v>63</v>
      </c>
      <c r="D322" s="44" t="s">
        <v>11</v>
      </c>
      <c r="E322" s="109">
        <v>0</v>
      </c>
      <c r="F322" s="110">
        <v>0</v>
      </c>
      <c r="G322" s="93">
        <v>0</v>
      </c>
      <c r="H322" s="76">
        <v>1350</v>
      </c>
      <c r="K322">
        <f t="shared" si="52"/>
        <v>0</v>
      </c>
    </row>
    <row r="323" spans="1:11" ht="26.25" x14ac:dyDescent="0.25">
      <c r="A323" s="34" t="s">
        <v>666</v>
      </c>
      <c r="B323" s="47" t="s">
        <v>952</v>
      </c>
      <c r="C323" s="43"/>
      <c r="D323" s="44"/>
      <c r="E323" s="44"/>
      <c r="K323">
        <f t="shared" si="52"/>
        <v>0</v>
      </c>
    </row>
    <row r="324" spans="1:11" ht="26.25" x14ac:dyDescent="0.25">
      <c r="A324" s="34" t="s">
        <v>933</v>
      </c>
      <c r="B324" s="47">
        <v>8262</v>
      </c>
      <c r="C324" s="43" t="s">
        <v>63</v>
      </c>
      <c r="D324" s="44" t="s">
        <v>11</v>
      </c>
      <c r="E324" s="44">
        <v>1</v>
      </c>
      <c r="F324" s="39">
        <v>1</v>
      </c>
      <c r="G324" s="93">
        <v>0</v>
      </c>
      <c r="H324" s="76">
        <v>1300</v>
      </c>
      <c r="K324">
        <f t="shared" si="52"/>
        <v>1300</v>
      </c>
    </row>
    <row r="325" spans="1:11" ht="26.25" x14ac:dyDescent="0.25">
      <c r="A325" s="34">
        <v>155</v>
      </c>
      <c r="B325" s="47" t="s">
        <v>323</v>
      </c>
      <c r="C325" s="43" t="s">
        <v>324</v>
      </c>
      <c r="D325" s="44" t="s">
        <v>11</v>
      </c>
      <c r="E325" s="109">
        <v>0</v>
      </c>
      <c r="F325" s="110">
        <v>0</v>
      </c>
      <c r="G325" s="93">
        <f t="shared" si="39"/>
        <v>0</v>
      </c>
      <c r="H325" s="76">
        <v>2000</v>
      </c>
      <c r="K325">
        <f t="shared" si="52"/>
        <v>0</v>
      </c>
    </row>
    <row r="326" spans="1:11" ht="26.25" x14ac:dyDescent="0.25">
      <c r="A326" s="34">
        <v>156</v>
      </c>
      <c r="B326" s="47" t="s">
        <v>570</v>
      </c>
      <c r="C326" s="43" t="s">
        <v>570</v>
      </c>
      <c r="D326" s="44" t="s">
        <v>11</v>
      </c>
      <c r="E326" s="44">
        <v>1</v>
      </c>
      <c r="F326" s="39">
        <v>1</v>
      </c>
      <c r="G326" s="93">
        <f t="shared" si="39"/>
        <v>0</v>
      </c>
      <c r="H326" s="76">
        <v>1500</v>
      </c>
      <c r="K326">
        <f t="shared" si="52"/>
        <v>1500</v>
      </c>
    </row>
    <row r="327" spans="1:11" ht="26.25" x14ac:dyDescent="0.25">
      <c r="A327" s="34">
        <v>157</v>
      </c>
      <c r="B327" s="47" t="s">
        <v>162</v>
      </c>
      <c r="C327" s="43" t="s">
        <v>6</v>
      </c>
      <c r="D327" s="44" t="s">
        <v>11</v>
      </c>
      <c r="E327" s="44">
        <v>1</v>
      </c>
      <c r="F327" s="39">
        <v>1</v>
      </c>
      <c r="G327" s="93">
        <f t="shared" si="39"/>
        <v>0</v>
      </c>
      <c r="H327" s="76">
        <v>1400</v>
      </c>
      <c r="K327">
        <f t="shared" si="52"/>
        <v>1400</v>
      </c>
    </row>
    <row r="328" spans="1:11" ht="26.25" x14ac:dyDescent="0.25">
      <c r="A328" s="34">
        <v>158</v>
      </c>
      <c r="B328" s="48" t="s">
        <v>164</v>
      </c>
      <c r="C328" s="44" t="s">
        <v>6</v>
      </c>
      <c r="D328" s="44" t="s">
        <v>11</v>
      </c>
      <c r="E328" s="44">
        <v>2</v>
      </c>
      <c r="F328" s="39">
        <v>2</v>
      </c>
      <c r="G328" s="93">
        <f t="shared" si="39"/>
        <v>0</v>
      </c>
      <c r="H328" s="76">
        <v>1450</v>
      </c>
      <c r="K328">
        <f t="shared" si="52"/>
        <v>2900</v>
      </c>
    </row>
    <row r="329" spans="1:11" ht="26.25" x14ac:dyDescent="0.25">
      <c r="A329" s="34">
        <v>159</v>
      </c>
      <c r="B329" s="48" t="s">
        <v>166</v>
      </c>
      <c r="C329" s="44" t="s">
        <v>6</v>
      </c>
      <c r="D329" s="44" t="s">
        <v>11</v>
      </c>
      <c r="E329" s="44">
        <v>1</v>
      </c>
      <c r="F329" s="39">
        <v>1</v>
      </c>
      <c r="G329" s="93">
        <f t="shared" si="39"/>
        <v>0</v>
      </c>
      <c r="H329" s="76">
        <v>1800</v>
      </c>
      <c r="K329">
        <f t="shared" si="52"/>
        <v>1800</v>
      </c>
    </row>
    <row r="330" spans="1:11" ht="26.25" x14ac:dyDescent="0.25">
      <c r="A330" s="34">
        <v>160</v>
      </c>
      <c r="B330" s="48" t="s">
        <v>168</v>
      </c>
      <c r="C330" s="44" t="s">
        <v>6</v>
      </c>
      <c r="D330" s="44" t="s">
        <v>11</v>
      </c>
      <c r="E330" s="44">
        <v>2</v>
      </c>
      <c r="F330" s="39">
        <v>2</v>
      </c>
      <c r="G330" s="93">
        <f t="shared" si="39"/>
        <v>0</v>
      </c>
      <c r="H330" s="76">
        <v>1450</v>
      </c>
      <c r="J330" t="s">
        <v>717</v>
      </c>
      <c r="K330">
        <f t="shared" si="52"/>
        <v>2900</v>
      </c>
    </row>
    <row r="331" spans="1:11" ht="26.25" x14ac:dyDescent="0.25">
      <c r="A331" s="34">
        <v>161</v>
      </c>
      <c r="B331" s="48" t="s">
        <v>170</v>
      </c>
      <c r="C331" s="44" t="s">
        <v>6</v>
      </c>
      <c r="D331" s="44" t="s">
        <v>11</v>
      </c>
      <c r="E331" s="44">
        <v>2</v>
      </c>
      <c r="F331" s="39">
        <v>2</v>
      </c>
      <c r="G331" s="93">
        <f t="shared" si="39"/>
        <v>0</v>
      </c>
      <c r="H331" s="76">
        <v>1700</v>
      </c>
      <c r="K331">
        <f t="shared" si="52"/>
        <v>3400</v>
      </c>
    </row>
    <row r="332" spans="1:11" ht="26.25" x14ac:dyDescent="0.25">
      <c r="A332" s="34">
        <v>162</v>
      </c>
      <c r="B332" s="47" t="s">
        <v>344</v>
      </c>
      <c r="C332" s="43" t="s">
        <v>6</v>
      </c>
      <c r="D332" s="44" t="s">
        <v>11</v>
      </c>
      <c r="E332" s="44">
        <v>3</v>
      </c>
      <c r="F332" s="39">
        <v>3</v>
      </c>
      <c r="G332" s="93">
        <f t="shared" si="39"/>
        <v>0</v>
      </c>
      <c r="H332" s="76">
        <v>1750</v>
      </c>
      <c r="K332">
        <f t="shared" si="52"/>
        <v>5250</v>
      </c>
    </row>
    <row r="333" spans="1:11" ht="26.25" x14ac:dyDescent="0.25">
      <c r="A333" s="34">
        <v>163</v>
      </c>
      <c r="B333" s="47" t="s">
        <v>345</v>
      </c>
      <c r="C333" s="43" t="s">
        <v>6</v>
      </c>
      <c r="D333" s="44" t="s">
        <v>11</v>
      </c>
      <c r="E333" s="44">
        <v>1</v>
      </c>
      <c r="F333" s="39">
        <v>1</v>
      </c>
      <c r="G333" s="93">
        <f t="shared" si="39"/>
        <v>0</v>
      </c>
      <c r="H333" s="76">
        <v>2200</v>
      </c>
      <c r="K333">
        <f t="shared" si="52"/>
        <v>2200</v>
      </c>
    </row>
    <row r="334" spans="1:11" ht="26.25" x14ac:dyDescent="0.25">
      <c r="A334" s="34">
        <v>164</v>
      </c>
      <c r="B334" s="48" t="s">
        <v>175</v>
      </c>
      <c r="C334" s="44" t="s">
        <v>6</v>
      </c>
      <c r="D334" s="44" t="s">
        <v>11</v>
      </c>
      <c r="E334" s="44">
        <v>0</v>
      </c>
      <c r="F334" s="39">
        <v>0</v>
      </c>
      <c r="G334" s="93">
        <f t="shared" si="39"/>
        <v>0</v>
      </c>
      <c r="H334" s="76">
        <v>1900</v>
      </c>
      <c r="K334">
        <f t="shared" si="52"/>
        <v>0</v>
      </c>
    </row>
    <row r="335" spans="1:11" ht="26.25" x14ac:dyDescent="0.25">
      <c r="A335" s="34">
        <v>165</v>
      </c>
      <c r="B335" s="48" t="s">
        <v>177</v>
      </c>
      <c r="C335" s="44" t="s">
        <v>6</v>
      </c>
      <c r="D335" s="44" t="s">
        <v>11</v>
      </c>
      <c r="E335" s="44">
        <v>4</v>
      </c>
      <c r="F335" s="39">
        <v>4</v>
      </c>
      <c r="G335" s="93">
        <f t="shared" si="39"/>
        <v>0</v>
      </c>
      <c r="H335" s="76">
        <v>1750</v>
      </c>
      <c r="K335">
        <f t="shared" si="52"/>
        <v>7000</v>
      </c>
    </row>
    <row r="336" spans="1:11" ht="26.25" x14ac:dyDescent="0.25">
      <c r="A336" s="34">
        <v>166</v>
      </c>
      <c r="B336" s="48" t="s">
        <v>424</v>
      </c>
      <c r="C336" s="44" t="s">
        <v>6</v>
      </c>
      <c r="D336" s="44" t="s">
        <v>11</v>
      </c>
      <c r="E336" s="44">
        <v>1</v>
      </c>
      <c r="F336" s="39">
        <v>1</v>
      </c>
      <c r="G336" s="93">
        <f t="shared" si="39"/>
        <v>0</v>
      </c>
      <c r="H336" s="76">
        <v>2800</v>
      </c>
      <c r="K336">
        <f t="shared" si="52"/>
        <v>2800</v>
      </c>
    </row>
    <row r="337" spans="1:11" ht="28.5" customHeight="1" x14ac:dyDescent="0.25">
      <c r="A337" s="34">
        <v>167</v>
      </c>
      <c r="B337" s="48" t="s">
        <v>346</v>
      </c>
      <c r="C337" s="44" t="s">
        <v>6</v>
      </c>
      <c r="D337" s="44" t="s">
        <v>11</v>
      </c>
      <c r="E337" s="44">
        <v>2</v>
      </c>
      <c r="F337" s="39">
        <v>2</v>
      </c>
      <c r="G337" s="93">
        <f t="shared" si="39"/>
        <v>0</v>
      </c>
      <c r="H337" s="76">
        <v>2000</v>
      </c>
      <c r="K337">
        <f t="shared" si="52"/>
        <v>4000</v>
      </c>
    </row>
    <row r="338" spans="1:11" ht="26.25" x14ac:dyDescent="0.25">
      <c r="A338" s="34">
        <v>168</v>
      </c>
      <c r="B338" s="47" t="s">
        <v>1034</v>
      </c>
      <c r="C338" s="43" t="s">
        <v>184</v>
      </c>
      <c r="D338" s="44" t="s">
        <v>11</v>
      </c>
      <c r="E338" s="44">
        <v>2</v>
      </c>
      <c r="F338" s="39">
        <v>2</v>
      </c>
      <c r="G338" s="93">
        <f t="shared" si="39"/>
        <v>0</v>
      </c>
      <c r="H338" s="76">
        <v>1650</v>
      </c>
      <c r="K338">
        <f t="shared" si="52"/>
        <v>3300</v>
      </c>
    </row>
    <row r="339" spans="1:11" ht="26.25" x14ac:dyDescent="0.25">
      <c r="A339" s="34" t="s">
        <v>757</v>
      </c>
      <c r="B339" s="47" t="s">
        <v>758</v>
      </c>
      <c r="C339" s="43" t="s">
        <v>184</v>
      </c>
      <c r="D339" s="44" t="s">
        <v>11</v>
      </c>
      <c r="E339" s="44">
        <v>0</v>
      </c>
      <c r="F339" s="39">
        <v>0</v>
      </c>
      <c r="G339" s="93">
        <f t="shared" si="39"/>
        <v>0</v>
      </c>
      <c r="H339" s="76">
        <v>2500</v>
      </c>
      <c r="K339">
        <f t="shared" si="52"/>
        <v>0</v>
      </c>
    </row>
    <row r="340" spans="1:11" ht="26.25" x14ac:dyDescent="0.25">
      <c r="A340" s="34" t="s">
        <v>757</v>
      </c>
      <c r="B340" s="47" t="s">
        <v>759</v>
      </c>
      <c r="C340" s="43" t="s">
        <v>184</v>
      </c>
      <c r="D340" s="44" t="s">
        <v>11</v>
      </c>
      <c r="E340" s="44">
        <v>1</v>
      </c>
      <c r="F340" s="39">
        <v>1</v>
      </c>
      <c r="G340" s="93">
        <f t="shared" si="39"/>
        <v>0</v>
      </c>
      <c r="H340" s="76">
        <v>2500</v>
      </c>
      <c r="K340">
        <f t="shared" si="52"/>
        <v>2500</v>
      </c>
    </row>
    <row r="341" spans="1:11" ht="26.25" x14ac:dyDescent="0.25">
      <c r="A341" s="34" t="s">
        <v>1090</v>
      </c>
      <c r="B341" s="47" t="s">
        <v>1091</v>
      </c>
      <c r="C341" s="43" t="s">
        <v>184</v>
      </c>
      <c r="D341" s="44" t="s">
        <v>11</v>
      </c>
      <c r="E341" s="44">
        <v>1</v>
      </c>
      <c r="F341" s="39">
        <v>1</v>
      </c>
      <c r="G341" s="93">
        <f t="shared" si="39"/>
        <v>0</v>
      </c>
      <c r="H341" s="76">
        <v>2400</v>
      </c>
      <c r="K341">
        <f t="shared" si="52"/>
        <v>2400</v>
      </c>
    </row>
    <row r="342" spans="1:11" ht="26.25" x14ac:dyDescent="0.25">
      <c r="A342" s="34" t="s">
        <v>1088</v>
      </c>
      <c r="B342" s="47" t="s">
        <v>1089</v>
      </c>
      <c r="C342" s="43" t="s">
        <v>184</v>
      </c>
      <c r="D342" s="44" t="s">
        <v>11</v>
      </c>
      <c r="E342" s="44">
        <v>1</v>
      </c>
      <c r="F342" s="39">
        <v>1</v>
      </c>
      <c r="G342" s="93">
        <f t="shared" si="39"/>
        <v>0</v>
      </c>
      <c r="H342" s="76">
        <v>1700</v>
      </c>
      <c r="K342">
        <f t="shared" si="52"/>
        <v>1700</v>
      </c>
    </row>
    <row r="343" spans="1:11" ht="26.25" x14ac:dyDescent="0.25">
      <c r="A343" s="34" t="s">
        <v>1094</v>
      </c>
      <c r="B343" s="47" t="s">
        <v>1087</v>
      </c>
      <c r="C343" s="43" t="s">
        <v>184</v>
      </c>
      <c r="D343" s="44" t="s">
        <v>11</v>
      </c>
      <c r="E343" s="44">
        <v>1</v>
      </c>
      <c r="F343" s="39">
        <v>1</v>
      </c>
      <c r="G343" s="93">
        <f t="shared" ref="G343" si="57">(F343-E343)</f>
        <v>0</v>
      </c>
      <c r="H343" s="76">
        <v>1500</v>
      </c>
      <c r="K343">
        <f t="shared" ref="K343" si="58">(F343*H343)</f>
        <v>1500</v>
      </c>
    </row>
    <row r="344" spans="1:11" ht="26.25" x14ac:dyDescent="0.25">
      <c r="A344" s="34">
        <v>169</v>
      </c>
      <c r="B344" s="47" t="s">
        <v>716</v>
      </c>
      <c r="C344" s="43" t="s">
        <v>184</v>
      </c>
      <c r="D344" s="44" t="s">
        <v>11</v>
      </c>
      <c r="E344" s="44">
        <v>2</v>
      </c>
      <c r="F344" s="39">
        <v>2</v>
      </c>
      <c r="G344" s="93">
        <f t="shared" si="39"/>
        <v>0</v>
      </c>
      <c r="H344" s="76">
        <v>2200</v>
      </c>
      <c r="J344" t="s">
        <v>1047</v>
      </c>
      <c r="K344">
        <f t="shared" si="52"/>
        <v>4400</v>
      </c>
    </row>
    <row r="345" spans="1:11" ht="26.25" x14ac:dyDescent="0.25">
      <c r="A345" s="34">
        <v>170</v>
      </c>
      <c r="B345" s="47" t="s">
        <v>188</v>
      </c>
      <c r="C345" s="43" t="s">
        <v>184</v>
      </c>
      <c r="D345" s="44" t="s">
        <v>4</v>
      </c>
      <c r="E345" s="44">
        <v>2</v>
      </c>
      <c r="F345" s="39">
        <v>2</v>
      </c>
      <c r="G345" s="93">
        <f t="shared" si="39"/>
        <v>0</v>
      </c>
      <c r="H345" s="76">
        <v>1750</v>
      </c>
      <c r="K345">
        <f t="shared" si="52"/>
        <v>3500</v>
      </c>
    </row>
    <row r="346" spans="1:11" ht="26.25" x14ac:dyDescent="0.25">
      <c r="A346" s="34" t="s">
        <v>841</v>
      </c>
      <c r="B346" s="47" t="s">
        <v>540</v>
      </c>
      <c r="C346" s="43" t="s">
        <v>184</v>
      </c>
      <c r="D346" s="44" t="s">
        <v>4</v>
      </c>
      <c r="E346" s="44">
        <v>3</v>
      </c>
      <c r="F346" s="39">
        <v>3</v>
      </c>
      <c r="G346" s="93">
        <f t="shared" si="39"/>
        <v>0</v>
      </c>
      <c r="H346" s="76">
        <v>2300</v>
      </c>
      <c r="K346">
        <f t="shared" si="52"/>
        <v>6900</v>
      </c>
    </row>
    <row r="347" spans="1:11" ht="26.25" x14ac:dyDescent="0.25">
      <c r="A347" s="34">
        <v>171</v>
      </c>
      <c r="B347" s="47" t="s">
        <v>780</v>
      </c>
      <c r="C347" s="43" t="s">
        <v>184</v>
      </c>
      <c r="D347" s="44" t="s">
        <v>4</v>
      </c>
      <c r="E347" s="44">
        <v>3</v>
      </c>
      <c r="F347" s="39">
        <v>3</v>
      </c>
      <c r="G347" s="93">
        <f t="shared" ref="G347" si="59">(F347-E347)</f>
        <v>0</v>
      </c>
      <c r="H347" s="76">
        <v>2500</v>
      </c>
      <c r="K347">
        <f t="shared" si="52"/>
        <v>7500</v>
      </c>
    </row>
    <row r="348" spans="1:11" ht="26.25" x14ac:dyDescent="0.25">
      <c r="A348" s="34">
        <v>172</v>
      </c>
      <c r="B348" s="47" t="s">
        <v>761</v>
      </c>
      <c r="C348" s="43" t="s">
        <v>184</v>
      </c>
      <c r="D348" s="44" t="s">
        <v>4</v>
      </c>
      <c r="E348" s="44">
        <v>2</v>
      </c>
      <c r="F348" s="39">
        <v>2</v>
      </c>
      <c r="G348" s="93">
        <f t="shared" si="39"/>
        <v>0</v>
      </c>
      <c r="H348" s="76">
        <v>2350</v>
      </c>
      <c r="K348">
        <f t="shared" si="52"/>
        <v>4700</v>
      </c>
    </row>
    <row r="349" spans="1:11" ht="26.25" x14ac:dyDescent="0.25">
      <c r="A349" s="34" t="s">
        <v>602</v>
      </c>
      <c r="B349" s="47" t="s">
        <v>603</v>
      </c>
      <c r="C349" s="43" t="s">
        <v>28</v>
      </c>
      <c r="D349" s="44" t="s">
        <v>11</v>
      </c>
      <c r="E349" s="44">
        <v>1</v>
      </c>
      <c r="F349" s="39">
        <v>1</v>
      </c>
      <c r="G349" s="93">
        <f t="shared" si="39"/>
        <v>0</v>
      </c>
      <c r="H349" s="76">
        <v>1250</v>
      </c>
      <c r="I349" s="61">
        <v>1600</v>
      </c>
      <c r="K349">
        <f t="shared" si="52"/>
        <v>1250</v>
      </c>
    </row>
    <row r="350" spans="1:11" ht="26.25" x14ac:dyDescent="0.25">
      <c r="A350" s="34" t="s">
        <v>602</v>
      </c>
      <c r="B350" s="47" t="s">
        <v>833</v>
      </c>
      <c r="C350" s="43" t="s">
        <v>28</v>
      </c>
      <c r="D350" s="44" t="s">
        <v>11</v>
      </c>
      <c r="E350" s="44">
        <v>1</v>
      </c>
      <c r="F350" s="39">
        <v>1</v>
      </c>
      <c r="G350" s="93">
        <f t="shared" si="39"/>
        <v>0</v>
      </c>
      <c r="H350" s="76">
        <v>1900</v>
      </c>
      <c r="I350" s="61">
        <v>1600</v>
      </c>
      <c r="K350">
        <f t="shared" si="52"/>
        <v>1900</v>
      </c>
    </row>
    <row r="351" spans="1:11" ht="26.25" x14ac:dyDescent="0.25">
      <c r="A351" s="34" t="s">
        <v>668</v>
      </c>
      <c r="B351" s="47" t="s">
        <v>669</v>
      </c>
      <c r="C351" s="43" t="s">
        <v>28</v>
      </c>
      <c r="D351" s="44" t="s">
        <v>11</v>
      </c>
      <c r="E351" s="44">
        <v>1</v>
      </c>
      <c r="F351" s="39">
        <v>1</v>
      </c>
      <c r="G351" s="93">
        <f t="shared" si="39"/>
        <v>0</v>
      </c>
      <c r="H351" s="76">
        <v>1400</v>
      </c>
      <c r="K351">
        <f t="shared" si="52"/>
        <v>1400</v>
      </c>
    </row>
    <row r="352" spans="1:11" ht="26.25" x14ac:dyDescent="0.25">
      <c r="A352" s="34" t="s">
        <v>668</v>
      </c>
      <c r="B352" s="47" t="s">
        <v>726</v>
      </c>
      <c r="C352" s="43" t="s">
        <v>28</v>
      </c>
      <c r="D352" s="44" t="s">
        <v>11</v>
      </c>
      <c r="E352" s="44">
        <v>0</v>
      </c>
      <c r="F352" s="39">
        <v>0</v>
      </c>
      <c r="G352" s="93">
        <f t="shared" si="39"/>
        <v>0</v>
      </c>
      <c r="H352" s="76">
        <v>1500</v>
      </c>
      <c r="K352">
        <f t="shared" si="52"/>
        <v>0</v>
      </c>
    </row>
    <row r="353" spans="1:11" ht="26.25" x14ac:dyDescent="0.25">
      <c r="A353" s="34" t="s">
        <v>961</v>
      </c>
      <c r="B353" s="47" t="s">
        <v>834</v>
      </c>
      <c r="C353" s="43" t="s">
        <v>28</v>
      </c>
      <c r="D353" s="44" t="s">
        <v>11</v>
      </c>
      <c r="E353" s="44">
        <v>1</v>
      </c>
      <c r="F353" s="39">
        <v>1</v>
      </c>
      <c r="G353" s="93">
        <f t="shared" ref="G353" si="60">(F353-E353)</f>
        <v>0</v>
      </c>
      <c r="H353" s="76">
        <v>1450</v>
      </c>
      <c r="K353">
        <f t="shared" si="52"/>
        <v>1450</v>
      </c>
    </row>
    <row r="354" spans="1:11" ht="26.25" x14ac:dyDescent="0.25">
      <c r="A354" s="34" t="s">
        <v>1093</v>
      </c>
      <c r="B354" s="47" t="s">
        <v>1048</v>
      </c>
      <c r="C354" s="43" t="s">
        <v>28</v>
      </c>
      <c r="D354" s="44" t="s">
        <v>11</v>
      </c>
      <c r="E354" s="44">
        <v>1</v>
      </c>
      <c r="F354" s="39">
        <v>1</v>
      </c>
      <c r="G354" s="93">
        <f t="shared" ref="G354:G357" si="61">(F354-E354)</f>
        <v>0</v>
      </c>
      <c r="H354" s="76">
        <v>2200</v>
      </c>
      <c r="K354">
        <f t="shared" ref="K354:K358" si="62">(F354*H354)</f>
        <v>2200</v>
      </c>
    </row>
    <row r="355" spans="1:11" ht="26.25" x14ac:dyDescent="0.25">
      <c r="A355" s="34">
        <v>175</v>
      </c>
      <c r="B355" s="47" t="s">
        <v>1095</v>
      </c>
      <c r="C355" s="43" t="s">
        <v>657</v>
      </c>
      <c r="D355" s="44" t="s">
        <v>11</v>
      </c>
      <c r="E355" s="44">
        <v>1</v>
      </c>
      <c r="F355" s="39">
        <v>1</v>
      </c>
      <c r="G355" s="93">
        <f t="shared" si="61"/>
        <v>0</v>
      </c>
      <c r="H355" s="76">
        <v>1630</v>
      </c>
      <c r="K355">
        <f t="shared" si="62"/>
        <v>1630</v>
      </c>
    </row>
    <row r="356" spans="1:11" ht="26.25" x14ac:dyDescent="0.25">
      <c r="A356" s="34">
        <v>176</v>
      </c>
      <c r="B356" s="47" t="s">
        <v>1096</v>
      </c>
      <c r="C356" s="43" t="s">
        <v>657</v>
      </c>
      <c r="D356" s="44" t="s">
        <v>11</v>
      </c>
      <c r="E356" s="44">
        <v>1</v>
      </c>
      <c r="F356" s="39">
        <v>1</v>
      </c>
      <c r="G356" s="93">
        <f t="shared" si="61"/>
        <v>0</v>
      </c>
      <c r="H356" s="76">
        <v>1900</v>
      </c>
      <c r="K356">
        <f t="shared" si="62"/>
        <v>1900</v>
      </c>
    </row>
    <row r="357" spans="1:11" ht="26.25" x14ac:dyDescent="0.25">
      <c r="A357" s="34">
        <v>177</v>
      </c>
      <c r="B357" s="47" t="s">
        <v>649</v>
      </c>
      <c r="C357" s="43" t="s">
        <v>650</v>
      </c>
      <c r="D357" s="44" t="s">
        <v>11</v>
      </c>
      <c r="E357" s="44">
        <v>1</v>
      </c>
      <c r="F357" s="39">
        <v>1</v>
      </c>
      <c r="G357" s="93">
        <f t="shared" si="61"/>
        <v>0</v>
      </c>
      <c r="H357" s="76">
        <v>1700</v>
      </c>
      <c r="K357">
        <f t="shared" si="62"/>
        <v>1700</v>
      </c>
    </row>
    <row r="358" spans="1:11" ht="26.25" x14ac:dyDescent="0.25">
      <c r="A358" s="34">
        <v>178</v>
      </c>
      <c r="B358" s="47" t="s">
        <v>1097</v>
      </c>
      <c r="C358" s="43" t="s">
        <v>650</v>
      </c>
      <c r="D358" s="44" t="s">
        <v>11</v>
      </c>
      <c r="E358" s="44">
        <v>1</v>
      </c>
      <c r="F358" s="39">
        <v>1</v>
      </c>
      <c r="G358" s="93">
        <f t="shared" ref="G358:G360" si="63">(F358-E358)</f>
        <v>0</v>
      </c>
      <c r="H358" s="76">
        <v>900</v>
      </c>
      <c r="K358">
        <f t="shared" si="62"/>
        <v>900</v>
      </c>
    </row>
    <row r="359" spans="1:11" ht="26.25" x14ac:dyDescent="0.25">
      <c r="A359" s="34">
        <v>179</v>
      </c>
      <c r="B359" s="48" t="s">
        <v>840</v>
      </c>
      <c r="C359" s="44" t="s">
        <v>650</v>
      </c>
      <c r="D359" s="44" t="s">
        <v>11</v>
      </c>
      <c r="E359" s="44">
        <v>1</v>
      </c>
      <c r="F359" s="39">
        <v>1</v>
      </c>
      <c r="G359" s="93">
        <f t="shared" si="63"/>
        <v>0</v>
      </c>
      <c r="H359" s="76">
        <v>1450</v>
      </c>
    </row>
    <row r="360" spans="1:11" ht="26.25" x14ac:dyDescent="0.25">
      <c r="A360" s="34">
        <v>180</v>
      </c>
      <c r="B360" s="48" t="s">
        <v>1033</v>
      </c>
      <c r="C360" s="44" t="s">
        <v>657</v>
      </c>
      <c r="D360" s="44" t="s">
        <v>11</v>
      </c>
      <c r="E360" s="44">
        <v>1</v>
      </c>
      <c r="F360" s="39">
        <v>1</v>
      </c>
      <c r="G360" s="93">
        <f t="shared" si="63"/>
        <v>0</v>
      </c>
      <c r="H360" s="76">
        <v>2300</v>
      </c>
    </row>
    <row r="361" spans="1:11" ht="26.25" x14ac:dyDescent="0.25">
      <c r="A361" s="34"/>
      <c r="B361" s="48"/>
      <c r="C361" s="44"/>
      <c r="D361" s="44"/>
      <c r="E361" s="44"/>
    </row>
    <row r="362" spans="1:11" ht="26.25" x14ac:dyDescent="0.4">
      <c r="A362" s="34"/>
      <c r="B362" s="48"/>
      <c r="C362" s="44"/>
      <c r="D362" s="44"/>
      <c r="E362" s="44"/>
      <c r="K362" s="135">
        <f>SUM(K160:K353)</f>
        <v>667600</v>
      </c>
    </row>
    <row r="363" spans="1:11" ht="26.25" x14ac:dyDescent="0.25">
      <c r="A363" s="121"/>
      <c r="B363" s="108"/>
      <c r="C363" s="122"/>
      <c r="D363" s="109" t="s">
        <v>940</v>
      </c>
      <c r="E363" s="109"/>
      <c r="F363" s="110"/>
      <c r="G363" s="94"/>
      <c r="H363" s="123"/>
      <c r="I363" s="124"/>
    </row>
    <row r="364" spans="1:11" ht="26.25" x14ac:dyDescent="0.25">
      <c r="A364" s="34"/>
      <c r="B364" s="47" t="s">
        <v>941</v>
      </c>
      <c r="C364" s="43" t="s">
        <v>420</v>
      </c>
      <c r="D364" s="44" t="s">
        <v>942</v>
      </c>
      <c r="E364" s="44">
        <v>1</v>
      </c>
      <c r="F364" s="39">
        <v>1</v>
      </c>
      <c r="G364" s="93">
        <v>0</v>
      </c>
      <c r="H364" s="76" t="s">
        <v>947</v>
      </c>
      <c r="I364" s="61">
        <v>4500</v>
      </c>
      <c r="K364">
        <v>3500</v>
      </c>
    </row>
    <row r="365" spans="1:11" ht="26.25" x14ac:dyDescent="0.25">
      <c r="A365" s="34"/>
      <c r="B365" s="47" t="s">
        <v>943</v>
      </c>
      <c r="C365" s="43" t="s">
        <v>446</v>
      </c>
      <c r="D365" s="44" t="s">
        <v>4</v>
      </c>
      <c r="E365" s="44">
        <v>1</v>
      </c>
      <c r="F365" s="39">
        <v>1</v>
      </c>
      <c r="G365" s="93">
        <v>0</v>
      </c>
      <c r="H365" s="76" t="s">
        <v>946</v>
      </c>
      <c r="I365" s="61">
        <v>3000</v>
      </c>
      <c r="K365">
        <v>2500</v>
      </c>
    </row>
    <row r="366" spans="1:11" ht="26.25" x14ac:dyDescent="0.25">
      <c r="A366" s="34"/>
      <c r="B366" s="47" t="s">
        <v>649</v>
      </c>
      <c r="C366" s="43" t="s">
        <v>944</v>
      </c>
      <c r="D366" s="44" t="s">
        <v>4</v>
      </c>
      <c r="E366" s="44">
        <v>1</v>
      </c>
      <c r="F366" s="39">
        <v>1</v>
      </c>
      <c r="G366" s="93">
        <v>0</v>
      </c>
      <c r="H366" s="76" t="s">
        <v>945</v>
      </c>
      <c r="I366" s="61">
        <v>1800</v>
      </c>
      <c r="K366">
        <v>1300</v>
      </c>
    </row>
    <row r="367" spans="1:11" ht="26.25" x14ac:dyDescent="0.25">
      <c r="A367" s="34"/>
      <c r="B367" s="47" t="s">
        <v>948</v>
      </c>
      <c r="C367" s="43" t="s">
        <v>944</v>
      </c>
      <c r="D367" s="44" t="s">
        <v>4</v>
      </c>
      <c r="E367" s="44">
        <v>1</v>
      </c>
      <c r="F367" s="39">
        <v>1</v>
      </c>
      <c r="G367" s="93">
        <v>0</v>
      </c>
      <c r="H367" s="76" t="s">
        <v>949</v>
      </c>
      <c r="I367" s="61">
        <v>1800</v>
      </c>
      <c r="K367">
        <v>700</v>
      </c>
    </row>
    <row r="368" spans="1:11" ht="26.25" x14ac:dyDescent="0.25">
      <c r="A368" s="34"/>
      <c r="B368" s="47" t="s">
        <v>573</v>
      </c>
      <c r="C368" s="43" t="s">
        <v>23</v>
      </c>
      <c r="D368" s="44" t="s">
        <v>4</v>
      </c>
      <c r="E368" s="44">
        <v>1</v>
      </c>
      <c r="F368" s="39">
        <v>1</v>
      </c>
      <c r="G368" s="93">
        <v>0</v>
      </c>
      <c r="H368" s="76">
        <v>4000</v>
      </c>
      <c r="I368" s="61">
        <v>5000</v>
      </c>
      <c r="K368">
        <v>4000</v>
      </c>
    </row>
    <row r="369" spans="1:11" ht="26.25" x14ac:dyDescent="0.25">
      <c r="A369" s="34"/>
      <c r="B369" s="47" t="s">
        <v>950</v>
      </c>
      <c r="C369" s="43" t="s">
        <v>420</v>
      </c>
      <c r="D369" s="44" t="s">
        <v>4</v>
      </c>
      <c r="E369" s="44">
        <v>1</v>
      </c>
      <c r="F369" s="39">
        <v>1</v>
      </c>
      <c r="G369" s="93">
        <v>0</v>
      </c>
      <c r="H369" s="76" t="s">
        <v>951</v>
      </c>
      <c r="I369" s="61">
        <v>3500</v>
      </c>
      <c r="K369">
        <v>2000</v>
      </c>
    </row>
    <row r="370" spans="1:11" ht="26.25" x14ac:dyDescent="0.25">
      <c r="A370" s="34"/>
      <c r="B370" s="47" t="s">
        <v>953</v>
      </c>
      <c r="C370" s="43" t="s">
        <v>420</v>
      </c>
      <c r="D370" s="44" t="s">
        <v>4</v>
      </c>
      <c r="E370" s="44">
        <v>1</v>
      </c>
      <c r="F370" s="39">
        <v>1</v>
      </c>
      <c r="G370" s="93">
        <v>0</v>
      </c>
      <c r="H370" s="76" t="s">
        <v>947</v>
      </c>
      <c r="K370">
        <v>3500</v>
      </c>
    </row>
    <row r="371" spans="1:11" ht="26.25" x14ac:dyDescent="0.25">
      <c r="A371" s="34"/>
      <c r="B371" s="47" t="s">
        <v>1042</v>
      </c>
      <c r="C371" s="43" t="s">
        <v>420</v>
      </c>
      <c r="D371" s="44" t="s">
        <v>4</v>
      </c>
      <c r="E371" s="44">
        <v>0</v>
      </c>
      <c r="F371" s="39">
        <v>0</v>
      </c>
      <c r="G371" s="93">
        <v>0</v>
      </c>
      <c r="H371" s="76">
        <v>4000</v>
      </c>
      <c r="I371" s="61">
        <v>5500</v>
      </c>
      <c r="K371">
        <v>4000</v>
      </c>
    </row>
    <row r="372" spans="1:11" ht="26.25" x14ac:dyDescent="0.4">
      <c r="A372" s="34"/>
      <c r="B372" s="47"/>
      <c r="C372" s="43"/>
      <c r="D372" s="44"/>
      <c r="E372" s="44"/>
      <c r="K372" s="135">
        <f>SUM(K364:K371)</f>
        <v>21500</v>
      </c>
    </row>
    <row r="373" spans="1:11" ht="26.25" x14ac:dyDescent="0.25">
      <c r="A373" s="121"/>
      <c r="B373" s="108"/>
      <c r="C373" s="122"/>
      <c r="D373" s="109" t="s">
        <v>893</v>
      </c>
      <c r="E373" s="109"/>
      <c r="F373" s="110"/>
      <c r="G373" s="94"/>
      <c r="H373" s="123"/>
      <c r="I373" s="124"/>
    </row>
    <row r="374" spans="1:11" ht="26.25" x14ac:dyDescent="0.25">
      <c r="A374" s="34"/>
      <c r="B374" s="47"/>
      <c r="C374" s="43"/>
      <c r="D374" s="43"/>
      <c r="E374" s="44"/>
    </row>
    <row r="375" spans="1:11" ht="26.25" x14ac:dyDescent="0.25">
      <c r="A375" s="34">
        <v>173</v>
      </c>
      <c r="B375" s="47" t="s">
        <v>131</v>
      </c>
      <c r="C375" s="43" t="s">
        <v>55</v>
      </c>
      <c r="D375" s="44" t="s">
        <v>892</v>
      </c>
      <c r="E375" s="44">
        <v>1</v>
      </c>
      <c r="F375" s="39">
        <v>1</v>
      </c>
      <c r="G375" s="93">
        <f t="shared" ref="G375:G383" si="64">(F375-E375)</f>
        <v>0</v>
      </c>
      <c r="H375" s="76">
        <v>700</v>
      </c>
      <c r="K375">
        <f>(F375*H375)</f>
        <v>700</v>
      </c>
    </row>
    <row r="376" spans="1:11" ht="26.25" x14ac:dyDescent="0.25">
      <c r="A376" s="34" t="s">
        <v>1100</v>
      </c>
      <c r="B376" s="47" t="s">
        <v>897</v>
      </c>
      <c r="C376" s="43" t="s">
        <v>55</v>
      </c>
      <c r="D376" s="44" t="s">
        <v>892</v>
      </c>
      <c r="E376" s="44">
        <v>2</v>
      </c>
      <c r="F376" s="39">
        <v>2</v>
      </c>
      <c r="G376" s="93">
        <f t="shared" si="64"/>
        <v>0</v>
      </c>
      <c r="H376" s="76">
        <v>700</v>
      </c>
      <c r="K376">
        <f t="shared" ref="K376:K391" si="65">(F376*H376)</f>
        <v>1400</v>
      </c>
    </row>
    <row r="377" spans="1:11" ht="26.25" x14ac:dyDescent="0.25">
      <c r="A377" s="34" t="s">
        <v>1101</v>
      </c>
      <c r="B377" s="47" t="s">
        <v>898</v>
      </c>
      <c r="C377" s="43" t="s">
        <v>55</v>
      </c>
      <c r="D377" s="44" t="s">
        <v>892</v>
      </c>
      <c r="E377" s="44">
        <v>2</v>
      </c>
      <c r="F377" s="39">
        <v>2</v>
      </c>
      <c r="G377" s="93">
        <f t="shared" si="64"/>
        <v>0</v>
      </c>
      <c r="H377" s="76">
        <v>700</v>
      </c>
      <c r="K377">
        <f t="shared" si="65"/>
        <v>1400</v>
      </c>
    </row>
    <row r="378" spans="1:11" ht="26.25" x14ac:dyDescent="0.25">
      <c r="A378" s="34">
        <v>174</v>
      </c>
      <c r="B378" s="47" t="s">
        <v>320</v>
      </c>
      <c r="C378" s="43" t="s">
        <v>55</v>
      </c>
      <c r="D378" s="44" t="s">
        <v>892</v>
      </c>
      <c r="E378" s="44">
        <v>1</v>
      </c>
      <c r="F378" s="39">
        <v>1</v>
      </c>
      <c r="G378" s="93">
        <f t="shared" si="64"/>
        <v>0</v>
      </c>
      <c r="H378" s="76">
        <v>700</v>
      </c>
      <c r="K378">
        <f t="shared" si="65"/>
        <v>700</v>
      </c>
    </row>
    <row r="379" spans="1:11" ht="26.25" x14ac:dyDescent="0.25">
      <c r="A379" s="34">
        <v>175</v>
      </c>
      <c r="B379" s="47" t="s">
        <v>764</v>
      </c>
      <c r="C379" s="43" t="s">
        <v>55</v>
      </c>
      <c r="D379" s="44" t="s">
        <v>892</v>
      </c>
      <c r="E379" s="44">
        <v>1</v>
      </c>
      <c r="F379" s="39">
        <v>1</v>
      </c>
      <c r="G379" s="93">
        <f t="shared" si="64"/>
        <v>0</v>
      </c>
      <c r="H379" s="76">
        <v>700</v>
      </c>
      <c r="K379">
        <f t="shared" si="65"/>
        <v>700</v>
      </c>
    </row>
    <row r="380" spans="1:11" ht="26.25" x14ac:dyDescent="0.25">
      <c r="A380" s="34">
        <v>175</v>
      </c>
      <c r="B380" s="47" t="s">
        <v>899</v>
      </c>
      <c r="C380" s="43" t="s">
        <v>55</v>
      </c>
      <c r="D380" s="44" t="s">
        <v>892</v>
      </c>
      <c r="E380" s="44">
        <v>1</v>
      </c>
      <c r="F380" s="39">
        <v>1</v>
      </c>
      <c r="G380" s="93">
        <f t="shared" si="64"/>
        <v>0</v>
      </c>
      <c r="H380" s="76">
        <v>650</v>
      </c>
      <c r="K380">
        <f t="shared" si="65"/>
        <v>650</v>
      </c>
    </row>
    <row r="381" spans="1:11" ht="26.25" x14ac:dyDescent="0.25">
      <c r="A381" s="34">
        <v>175</v>
      </c>
      <c r="B381" s="47"/>
      <c r="C381" s="43" t="s">
        <v>55</v>
      </c>
      <c r="D381" s="44" t="s">
        <v>892</v>
      </c>
      <c r="E381" s="44">
        <v>1</v>
      </c>
      <c r="F381" s="39">
        <v>1</v>
      </c>
      <c r="G381" s="93">
        <f t="shared" si="64"/>
        <v>0</v>
      </c>
      <c r="H381" s="76">
        <v>700</v>
      </c>
      <c r="K381">
        <f t="shared" si="65"/>
        <v>700</v>
      </c>
    </row>
    <row r="382" spans="1:11" ht="26.25" x14ac:dyDescent="0.25">
      <c r="A382" s="34">
        <v>176</v>
      </c>
      <c r="B382" s="47" t="s">
        <v>242</v>
      </c>
      <c r="C382" s="43" t="s">
        <v>63</v>
      </c>
      <c r="D382" s="44" t="s">
        <v>892</v>
      </c>
      <c r="E382" s="44">
        <v>1</v>
      </c>
      <c r="F382" s="39">
        <v>1</v>
      </c>
      <c r="G382" s="93">
        <f t="shared" si="64"/>
        <v>0</v>
      </c>
      <c r="H382" s="76">
        <v>480</v>
      </c>
      <c r="I382" s="61">
        <v>600</v>
      </c>
      <c r="K382">
        <f t="shared" si="65"/>
        <v>480</v>
      </c>
    </row>
    <row r="383" spans="1:11" ht="26.25" x14ac:dyDescent="0.25">
      <c r="A383" s="34">
        <v>177</v>
      </c>
      <c r="B383" s="47" t="s">
        <v>227</v>
      </c>
      <c r="C383" s="43" t="s">
        <v>63</v>
      </c>
      <c r="D383" s="44" t="s">
        <v>892</v>
      </c>
      <c r="E383" s="44">
        <v>8</v>
      </c>
      <c r="F383" s="39">
        <v>8</v>
      </c>
      <c r="G383" s="95">
        <f t="shared" si="64"/>
        <v>0</v>
      </c>
      <c r="H383" s="76">
        <v>980</v>
      </c>
      <c r="K383">
        <f t="shared" si="65"/>
        <v>7840</v>
      </c>
    </row>
    <row r="384" spans="1:11" ht="26.25" x14ac:dyDescent="0.25">
      <c r="A384" s="34">
        <v>178</v>
      </c>
      <c r="B384" s="47" t="s">
        <v>760</v>
      </c>
      <c r="C384" s="43" t="s">
        <v>63</v>
      </c>
      <c r="D384" s="44" t="s">
        <v>892</v>
      </c>
      <c r="E384" s="44">
        <v>2</v>
      </c>
      <c r="F384" s="39">
        <v>2</v>
      </c>
      <c r="G384" s="95">
        <f t="shared" ref="G384" si="66">(F384-E384)</f>
        <v>0</v>
      </c>
      <c r="H384" s="76">
        <v>900</v>
      </c>
      <c r="K384">
        <f t="shared" si="65"/>
        <v>1800</v>
      </c>
    </row>
    <row r="385" spans="1:11" ht="26.25" x14ac:dyDescent="0.25">
      <c r="A385" s="34">
        <v>178</v>
      </c>
      <c r="B385" s="47" t="s">
        <v>220</v>
      </c>
      <c r="C385" s="43" t="s">
        <v>63</v>
      </c>
      <c r="D385" s="44" t="s">
        <v>892</v>
      </c>
      <c r="E385" s="44">
        <v>1</v>
      </c>
      <c r="F385" s="39">
        <v>1</v>
      </c>
      <c r="G385" s="93">
        <f>(F385-E385)</f>
        <v>0</v>
      </c>
      <c r="H385" s="76">
        <v>700</v>
      </c>
      <c r="K385">
        <f t="shared" si="65"/>
        <v>700</v>
      </c>
    </row>
    <row r="386" spans="1:11" ht="26.25" x14ac:dyDescent="0.25">
      <c r="A386" s="34">
        <v>178</v>
      </c>
      <c r="B386" s="47" t="s">
        <v>763</v>
      </c>
      <c r="C386" s="43" t="s">
        <v>63</v>
      </c>
      <c r="D386" s="44" t="s">
        <v>892</v>
      </c>
      <c r="E386" s="44">
        <v>2</v>
      </c>
      <c r="F386" s="39">
        <v>2</v>
      </c>
      <c r="G386" s="93">
        <f t="shared" ref="G386" si="67">(F386-E386)</f>
        <v>0</v>
      </c>
      <c r="H386" s="76">
        <v>850</v>
      </c>
      <c r="K386">
        <f t="shared" si="65"/>
        <v>1700</v>
      </c>
    </row>
    <row r="387" spans="1:11" ht="26.25" x14ac:dyDescent="0.25">
      <c r="A387" s="34">
        <v>178</v>
      </c>
      <c r="B387" s="47" t="s">
        <v>223</v>
      </c>
      <c r="C387" s="43" t="s">
        <v>63</v>
      </c>
      <c r="D387" s="44" t="s">
        <v>892</v>
      </c>
      <c r="E387" s="44">
        <v>3</v>
      </c>
      <c r="F387" s="39">
        <v>3</v>
      </c>
      <c r="G387" s="93">
        <f t="shared" ref="G387:G391" si="68">(F387-E387)</f>
        <v>0</v>
      </c>
      <c r="H387" s="76">
        <v>850</v>
      </c>
      <c r="K387">
        <f t="shared" si="65"/>
        <v>2550</v>
      </c>
    </row>
    <row r="388" spans="1:11" ht="26.25" x14ac:dyDescent="0.25">
      <c r="A388" s="34">
        <v>179</v>
      </c>
      <c r="B388" s="47" t="s">
        <v>441</v>
      </c>
      <c r="C388" s="43" t="s">
        <v>456</v>
      </c>
      <c r="D388" s="44" t="s">
        <v>892</v>
      </c>
      <c r="E388" s="44">
        <v>1</v>
      </c>
      <c r="F388" s="39">
        <v>1</v>
      </c>
      <c r="G388" s="93">
        <f t="shared" si="68"/>
        <v>0</v>
      </c>
      <c r="H388" s="76">
        <v>800</v>
      </c>
      <c r="K388">
        <f t="shared" si="65"/>
        <v>800</v>
      </c>
    </row>
    <row r="389" spans="1:11" ht="26.25" x14ac:dyDescent="0.25">
      <c r="A389" s="34" t="s">
        <v>1035</v>
      </c>
      <c r="B389" s="47" t="s">
        <v>1036</v>
      </c>
      <c r="C389" s="43" t="s">
        <v>63</v>
      </c>
      <c r="D389" s="44" t="s">
        <v>892</v>
      </c>
      <c r="E389" s="44">
        <v>6</v>
      </c>
      <c r="F389" s="39">
        <v>6</v>
      </c>
      <c r="G389" s="93">
        <f t="shared" ref="G389" si="69">(F389-E389)</f>
        <v>0</v>
      </c>
      <c r="H389" s="76">
        <v>800</v>
      </c>
      <c r="K389">
        <f t="shared" si="65"/>
        <v>4800</v>
      </c>
    </row>
    <row r="390" spans="1:11" ht="26.25" x14ac:dyDescent="0.25">
      <c r="A390" s="34">
        <v>180</v>
      </c>
      <c r="B390" s="47" t="s">
        <v>895</v>
      </c>
      <c r="C390" s="43" t="s">
        <v>456</v>
      </c>
      <c r="D390" s="44" t="s">
        <v>892</v>
      </c>
      <c r="E390" s="44">
        <v>1</v>
      </c>
      <c r="F390" s="39">
        <v>1</v>
      </c>
      <c r="G390" s="93">
        <f t="shared" si="68"/>
        <v>0</v>
      </c>
      <c r="H390" s="76">
        <v>1200</v>
      </c>
      <c r="K390">
        <f t="shared" si="65"/>
        <v>1200</v>
      </c>
    </row>
    <row r="391" spans="1:11" ht="26.25" x14ac:dyDescent="0.25">
      <c r="A391" s="34">
        <v>181</v>
      </c>
      <c r="B391" s="47" t="s">
        <v>896</v>
      </c>
      <c r="C391" s="43" t="s">
        <v>55</v>
      </c>
      <c r="D391" s="44" t="s">
        <v>892</v>
      </c>
      <c r="E391" s="44">
        <v>1</v>
      </c>
      <c r="F391" s="39">
        <v>1</v>
      </c>
      <c r="G391" s="93">
        <f t="shared" si="68"/>
        <v>0</v>
      </c>
      <c r="H391" s="76">
        <v>950</v>
      </c>
      <c r="K391">
        <f t="shared" si="65"/>
        <v>950</v>
      </c>
    </row>
    <row r="392" spans="1:11" ht="26.25" x14ac:dyDescent="0.4">
      <c r="A392" s="34"/>
      <c r="B392" s="47"/>
      <c r="C392" s="43"/>
      <c r="D392" s="44"/>
      <c r="E392" s="44"/>
      <c r="K392" s="135">
        <f>SUM(K375:K391)</f>
        <v>29070</v>
      </c>
    </row>
    <row r="393" spans="1:11" ht="26.25" x14ac:dyDescent="0.25">
      <c r="A393" s="121"/>
      <c r="B393" s="108"/>
      <c r="C393" s="122"/>
      <c r="D393" s="109" t="s">
        <v>894</v>
      </c>
      <c r="E393" s="109"/>
      <c r="F393" s="110"/>
      <c r="G393" s="94"/>
      <c r="H393" s="123"/>
      <c r="I393" s="124"/>
    </row>
    <row r="394" spans="1:11" ht="26.25" x14ac:dyDescent="0.25">
      <c r="A394" s="34"/>
      <c r="B394" s="47"/>
      <c r="C394" s="43"/>
      <c r="D394" s="44"/>
      <c r="E394" s="44"/>
      <c r="H394" s="47"/>
      <c r="I394" s="43"/>
    </row>
    <row r="395" spans="1:11" ht="26.25" x14ac:dyDescent="0.25">
      <c r="A395" s="34">
        <v>1</v>
      </c>
      <c r="B395" s="47" t="s">
        <v>348</v>
      </c>
      <c r="C395" s="43" t="s">
        <v>55</v>
      </c>
      <c r="D395" s="44" t="s">
        <v>29</v>
      </c>
      <c r="E395" s="44">
        <v>7</v>
      </c>
      <c r="F395" s="39">
        <v>7</v>
      </c>
      <c r="G395" s="93">
        <f>(F395-E395)</f>
        <v>0</v>
      </c>
      <c r="H395" s="76">
        <v>158</v>
      </c>
      <c r="K395">
        <f>(F395*H395)</f>
        <v>1106</v>
      </c>
    </row>
    <row r="396" spans="1:11" ht="26.25" x14ac:dyDescent="0.25">
      <c r="A396" s="34">
        <v>2</v>
      </c>
      <c r="B396" s="47" t="s">
        <v>755</v>
      </c>
      <c r="C396" s="43" t="s">
        <v>456</v>
      </c>
      <c r="D396" s="44" t="s">
        <v>29</v>
      </c>
      <c r="E396" s="44">
        <v>5</v>
      </c>
      <c r="F396" s="39">
        <v>5</v>
      </c>
      <c r="G396" s="93">
        <f>(F396-E396)</f>
        <v>0</v>
      </c>
      <c r="H396" s="76">
        <v>245</v>
      </c>
      <c r="K396">
        <f t="shared" ref="K396:K430" si="70">(F396*H396)</f>
        <v>1225</v>
      </c>
    </row>
    <row r="397" spans="1:11" ht="26.25" x14ac:dyDescent="0.25">
      <c r="A397" s="34">
        <v>3</v>
      </c>
      <c r="B397" s="36" t="s">
        <v>838</v>
      </c>
      <c r="C397" s="43" t="s">
        <v>456</v>
      </c>
      <c r="D397" s="44" t="s">
        <v>29</v>
      </c>
      <c r="E397" s="44">
        <v>8</v>
      </c>
      <c r="F397" s="39">
        <v>8</v>
      </c>
      <c r="G397" s="93">
        <f t="shared" ref="G397" si="71">(F397-E397)</f>
        <v>0</v>
      </c>
      <c r="H397" s="76">
        <v>300</v>
      </c>
      <c r="K397">
        <f t="shared" si="70"/>
        <v>2400</v>
      </c>
    </row>
    <row r="398" spans="1:11" ht="26.25" x14ac:dyDescent="0.25">
      <c r="A398" s="34">
        <v>4</v>
      </c>
      <c r="B398" s="36" t="s">
        <v>461</v>
      </c>
      <c r="C398" s="43" t="s">
        <v>456</v>
      </c>
      <c r="D398" s="44" t="s">
        <v>29</v>
      </c>
      <c r="E398" s="125">
        <v>5</v>
      </c>
      <c r="F398" s="126">
        <v>5</v>
      </c>
      <c r="G398" s="93">
        <f>(F398-E398)</f>
        <v>0</v>
      </c>
      <c r="H398" s="76">
        <v>240</v>
      </c>
      <c r="K398">
        <f t="shared" si="70"/>
        <v>1200</v>
      </c>
    </row>
    <row r="399" spans="1:11" ht="26.25" x14ac:dyDescent="0.25">
      <c r="A399" s="34">
        <v>5</v>
      </c>
      <c r="B399" s="47" t="s">
        <v>900</v>
      </c>
      <c r="C399" s="43" t="s">
        <v>456</v>
      </c>
      <c r="D399" s="44" t="s">
        <v>29</v>
      </c>
      <c r="E399" s="44">
        <v>10</v>
      </c>
      <c r="F399" s="39">
        <v>10</v>
      </c>
      <c r="G399" s="93">
        <f t="shared" ref="G399" si="72">(F399-E399)</f>
        <v>0</v>
      </c>
      <c r="H399" s="76">
        <v>200</v>
      </c>
      <c r="K399">
        <f t="shared" si="70"/>
        <v>2000</v>
      </c>
    </row>
    <row r="400" spans="1:11" ht="26.25" x14ac:dyDescent="0.25">
      <c r="A400" s="34">
        <v>6</v>
      </c>
      <c r="B400" s="36" t="s">
        <v>839</v>
      </c>
      <c r="C400" s="43" t="s">
        <v>456</v>
      </c>
      <c r="D400" s="44" t="s">
        <v>29</v>
      </c>
      <c r="E400" s="44">
        <v>5</v>
      </c>
      <c r="F400" s="39">
        <v>5</v>
      </c>
      <c r="G400" s="93">
        <f t="shared" ref="G400" si="73">(F400-E400)</f>
        <v>0</v>
      </c>
      <c r="H400" s="76">
        <v>163</v>
      </c>
      <c r="K400">
        <f t="shared" si="70"/>
        <v>815</v>
      </c>
    </row>
    <row r="401" spans="1:11" ht="26.25" x14ac:dyDescent="0.25">
      <c r="A401" s="34">
        <v>7</v>
      </c>
      <c r="B401" s="36" t="s">
        <v>464</v>
      </c>
      <c r="C401" s="43" t="s">
        <v>456</v>
      </c>
      <c r="D401" s="44" t="s">
        <v>29</v>
      </c>
      <c r="E401" s="44">
        <v>10</v>
      </c>
      <c r="F401" s="39">
        <v>10</v>
      </c>
      <c r="G401" s="93">
        <f t="shared" ref="G401:G407" si="74">(F401-E401)</f>
        <v>0</v>
      </c>
      <c r="H401" s="76">
        <v>220</v>
      </c>
      <c r="K401">
        <f t="shared" si="70"/>
        <v>2200</v>
      </c>
    </row>
    <row r="402" spans="1:11" ht="26.25" x14ac:dyDescent="0.25">
      <c r="A402" s="34">
        <v>8</v>
      </c>
      <c r="B402" s="47" t="s">
        <v>714</v>
      </c>
      <c r="C402" s="43" t="s">
        <v>456</v>
      </c>
      <c r="D402" s="44" t="s">
        <v>715</v>
      </c>
      <c r="E402" s="44">
        <v>5</v>
      </c>
      <c r="F402" s="39">
        <v>5</v>
      </c>
      <c r="G402" s="93">
        <f t="shared" si="74"/>
        <v>0</v>
      </c>
      <c r="H402" s="76">
        <v>270</v>
      </c>
      <c r="K402">
        <f t="shared" si="70"/>
        <v>1350</v>
      </c>
    </row>
    <row r="403" spans="1:11" ht="26.25" x14ac:dyDescent="0.25">
      <c r="A403" s="34">
        <v>9</v>
      </c>
      <c r="B403" s="36" t="s">
        <v>903</v>
      </c>
      <c r="C403" s="43" t="s">
        <v>456</v>
      </c>
      <c r="D403" s="44" t="s">
        <v>29</v>
      </c>
      <c r="E403" s="44">
        <v>1</v>
      </c>
      <c r="F403" s="39">
        <v>1</v>
      </c>
      <c r="G403" s="93">
        <f t="shared" si="74"/>
        <v>0</v>
      </c>
      <c r="H403" s="76">
        <v>192</v>
      </c>
      <c r="K403">
        <f t="shared" si="70"/>
        <v>192</v>
      </c>
    </row>
    <row r="404" spans="1:11" ht="26.25" x14ac:dyDescent="0.25">
      <c r="A404" s="34">
        <v>10</v>
      </c>
      <c r="B404" s="43" t="s">
        <v>904</v>
      </c>
      <c r="C404" s="43" t="s">
        <v>456</v>
      </c>
      <c r="D404" s="44" t="s">
        <v>29</v>
      </c>
      <c r="E404" s="44">
        <v>0</v>
      </c>
      <c r="F404" s="39">
        <v>0</v>
      </c>
      <c r="G404" s="93">
        <f t="shared" si="74"/>
        <v>0</v>
      </c>
      <c r="H404" s="76">
        <v>240</v>
      </c>
      <c r="K404">
        <f t="shared" si="70"/>
        <v>0</v>
      </c>
    </row>
    <row r="405" spans="1:11" ht="26.25" x14ac:dyDescent="0.25">
      <c r="A405" s="34">
        <v>11</v>
      </c>
      <c r="B405" s="47" t="s">
        <v>459</v>
      </c>
      <c r="C405" s="43" t="s">
        <v>456</v>
      </c>
      <c r="D405" s="44" t="s">
        <v>29</v>
      </c>
      <c r="E405" s="44">
        <v>3</v>
      </c>
      <c r="F405" s="39">
        <v>3</v>
      </c>
      <c r="G405" s="93">
        <f t="shared" si="74"/>
        <v>0</v>
      </c>
      <c r="H405" s="76">
        <v>240</v>
      </c>
      <c r="K405">
        <f t="shared" si="70"/>
        <v>720</v>
      </c>
    </row>
    <row r="406" spans="1:11" ht="26.25" x14ac:dyDescent="0.25">
      <c r="A406" s="34">
        <v>12</v>
      </c>
      <c r="B406" s="47" t="s">
        <v>1046</v>
      </c>
      <c r="C406" s="43" t="s">
        <v>458</v>
      </c>
      <c r="D406" s="44" t="s">
        <v>29</v>
      </c>
      <c r="E406" s="44">
        <v>9</v>
      </c>
      <c r="F406" s="39">
        <v>9</v>
      </c>
      <c r="G406" s="93">
        <f t="shared" si="74"/>
        <v>0</v>
      </c>
      <c r="H406" s="76">
        <v>220</v>
      </c>
      <c r="K406">
        <f t="shared" si="70"/>
        <v>1980</v>
      </c>
    </row>
    <row r="407" spans="1:11" ht="26.25" x14ac:dyDescent="0.25">
      <c r="A407" s="34">
        <v>13</v>
      </c>
      <c r="B407" s="47" t="s">
        <v>902</v>
      </c>
      <c r="C407" s="43" t="s">
        <v>456</v>
      </c>
      <c r="D407" s="44" t="s">
        <v>29</v>
      </c>
      <c r="E407" s="44">
        <v>10</v>
      </c>
      <c r="F407" s="39">
        <v>10</v>
      </c>
      <c r="G407" s="93">
        <f t="shared" si="74"/>
        <v>0</v>
      </c>
      <c r="H407" s="76">
        <v>200</v>
      </c>
      <c r="K407">
        <f t="shared" si="70"/>
        <v>2000</v>
      </c>
    </row>
    <row r="408" spans="1:11" ht="26.25" x14ac:dyDescent="0.25">
      <c r="A408" s="34">
        <v>14</v>
      </c>
      <c r="B408" s="47" t="s">
        <v>901</v>
      </c>
      <c r="C408" s="43" t="s">
        <v>456</v>
      </c>
      <c r="D408" s="44" t="s">
        <v>29</v>
      </c>
      <c r="E408" s="44">
        <v>5</v>
      </c>
      <c r="F408" s="39">
        <v>5</v>
      </c>
      <c r="G408" s="93">
        <f t="shared" ref="G408" si="75">(F408-E408)</f>
        <v>0</v>
      </c>
      <c r="H408" s="76">
        <v>195</v>
      </c>
      <c r="K408">
        <f t="shared" si="70"/>
        <v>975</v>
      </c>
    </row>
    <row r="409" spans="1:11" ht="26.25" x14ac:dyDescent="0.25">
      <c r="A409" s="34">
        <v>15</v>
      </c>
      <c r="B409" s="47" t="s">
        <v>905</v>
      </c>
      <c r="C409" s="43" t="s">
        <v>456</v>
      </c>
      <c r="D409" s="44" t="s">
        <v>29</v>
      </c>
      <c r="E409" s="44">
        <v>10</v>
      </c>
      <c r="F409" s="39">
        <v>10</v>
      </c>
      <c r="G409" s="93">
        <f>(F409-E409)</f>
        <v>0</v>
      </c>
      <c r="H409" s="76">
        <v>200</v>
      </c>
      <c r="K409">
        <f t="shared" si="70"/>
        <v>2000</v>
      </c>
    </row>
    <row r="410" spans="1:11" ht="26.25" x14ac:dyDescent="0.25">
      <c r="A410" s="34">
        <v>16</v>
      </c>
      <c r="B410" s="47" t="s">
        <v>906</v>
      </c>
      <c r="C410" s="43" t="s">
        <v>456</v>
      </c>
      <c r="D410" s="44" t="s">
        <v>29</v>
      </c>
      <c r="E410" s="44">
        <v>10</v>
      </c>
      <c r="F410" s="39">
        <v>10</v>
      </c>
      <c r="G410" s="93">
        <f>(F410-E410)</f>
        <v>0</v>
      </c>
      <c r="H410" s="76">
        <v>200</v>
      </c>
      <c r="K410">
        <f t="shared" si="70"/>
        <v>2000</v>
      </c>
    </row>
    <row r="411" spans="1:11" ht="26.25" x14ac:dyDescent="0.25">
      <c r="A411" s="34">
        <v>17</v>
      </c>
      <c r="B411" s="36" t="s">
        <v>907</v>
      </c>
      <c r="C411" s="43" t="s">
        <v>456</v>
      </c>
      <c r="D411" s="44" t="s">
        <v>29</v>
      </c>
      <c r="E411" s="44">
        <v>5</v>
      </c>
      <c r="F411" s="39">
        <v>5</v>
      </c>
      <c r="G411" s="93">
        <f t="shared" ref="G411" si="76">(F411-E411)</f>
        <v>0</v>
      </c>
      <c r="H411" s="76">
        <v>192</v>
      </c>
      <c r="K411">
        <f t="shared" si="70"/>
        <v>960</v>
      </c>
    </row>
    <row r="412" spans="1:11" ht="26.25" x14ac:dyDescent="0.25">
      <c r="A412" s="34">
        <v>18</v>
      </c>
      <c r="B412" s="47" t="s">
        <v>837</v>
      </c>
      <c r="C412" s="43" t="s">
        <v>456</v>
      </c>
      <c r="D412" s="44" t="s">
        <v>29</v>
      </c>
      <c r="E412" s="44">
        <v>5</v>
      </c>
      <c r="F412" s="39">
        <v>5</v>
      </c>
      <c r="G412" s="93">
        <f t="shared" ref="G412" si="77">(F412-E412)</f>
        <v>0</v>
      </c>
      <c r="H412" s="76">
        <v>180</v>
      </c>
      <c r="K412">
        <f t="shared" si="70"/>
        <v>900</v>
      </c>
    </row>
    <row r="413" spans="1:11" ht="26.25" x14ac:dyDescent="0.25">
      <c r="A413" s="34">
        <v>19</v>
      </c>
      <c r="B413" s="36" t="s">
        <v>471</v>
      </c>
      <c r="C413" s="43" t="s">
        <v>456</v>
      </c>
      <c r="D413" s="44" t="s">
        <v>29</v>
      </c>
      <c r="E413" s="44">
        <v>9</v>
      </c>
      <c r="F413" s="39">
        <v>9</v>
      </c>
      <c r="G413" s="93">
        <f>(F413-E413)</f>
        <v>0</v>
      </c>
      <c r="H413" s="76">
        <v>220</v>
      </c>
      <c r="K413">
        <f t="shared" si="70"/>
        <v>1980</v>
      </c>
    </row>
    <row r="414" spans="1:11" ht="26.25" x14ac:dyDescent="0.25">
      <c r="A414" s="34">
        <v>20</v>
      </c>
      <c r="B414" s="47" t="s">
        <v>314</v>
      </c>
      <c r="C414" s="43" t="s">
        <v>322</v>
      </c>
      <c r="D414" s="44" t="s">
        <v>29</v>
      </c>
      <c r="E414" s="44">
        <v>16</v>
      </c>
      <c r="F414" s="39">
        <v>16</v>
      </c>
      <c r="G414" s="93">
        <f>(F414-E414)</f>
        <v>0</v>
      </c>
      <c r="H414" s="76">
        <v>250</v>
      </c>
      <c r="K414">
        <f t="shared" si="70"/>
        <v>4000</v>
      </c>
    </row>
    <row r="415" spans="1:11" ht="26.25" x14ac:dyDescent="0.25">
      <c r="A415" s="34">
        <v>20</v>
      </c>
      <c r="B415" s="47" t="s">
        <v>455</v>
      </c>
      <c r="C415" s="43" t="s">
        <v>456</v>
      </c>
      <c r="D415" s="44" t="s">
        <v>29</v>
      </c>
      <c r="E415" s="44">
        <v>25</v>
      </c>
      <c r="F415" s="39">
        <v>25</v>
      </c>
      <c r="G415" s="93">
        <f>(F415-E415)</f>
        <v>0</v>
      </c>
      <c r="H415" s="76">
        <v>210</v>
      </c>
      <c r="K415">
        <f t="shared" si="70"/>
        <v>5250</v>
      </c>
    </row>
    <row r="416" spans="1:11" ht="26.25" x14ac:dyDescent="0.25">
      <c r="A416" s="34">
        <v>21</v>
      </c>
      <c r="B416" s="36" t="s">
        <v>908</v>
      </c>
      <c r="C416" s="43" t="s">
        <v>456</v>
      </c>
      <c r="D416" s="44" t="s">
        <v>29</v>
      </c>
      <c r="E416" s="44">
        <v>9</v>
      </c>
      <c r="F416" s="39">
        <v>9</v>
      </c>
      <c r="G416" s="93">
        <f>(F416-E416)</f>
        <v>0</v>
      </c>
      <c r="H416" s="76">
        <v>300</v>
      </c>
      <c r="K416">
        <f t="shared" si="70"/>
        <v>2700</v>
      </c>
    </row>
    <row r="417" spans="1:15" ht="26.25" x14ac:dyDescent="0.25">
      <c r="A417" s="34">
        <v>22</v>
      </c>
      <c r="B417" s="47" t="s">
        <v>909</v>
      </c>
      <c r="C417" s="43" t="s">
        <v>55</v>
      </c>
      <c r="D417" s="44" t="s">
        <v>29</v>
      </c>
      <c r="E417" s="44">
        <v>10</v>
      </c>
      <c r="F417" s="39">
        <v>10</v>
      </c>
      <c r="G417" s="95">
        <f>(F417-E417)</f>
        <v>0</v>
      </c>
      <c r="H417" s="76">
        <v>250</v>
      </c>
      <c r="K417">
        <f t="shared" si="70"/>
        <v>2500</v>
      </c>
    </row>
    <row r="418" spans="1:15" ht="26.25" x14ac:dyDescent="0.25">
      <c r="A418" s="34">
        <v>23</v>
      </c>
      <c r="B418" s="47" t="s">
        <v>910</v>
      </c>
      <c r="C418" s="43" t="s">
        <v>55</v>
      </c>
      <c r="D418" s="44" t="s">
        <v>29</v>
      </c>
      <c r="E418" s="44">
        <v>10</v>
      </c>
      <c r="F418" s="39">
        <v>10</v>
      </c>
      <c r="G418" s="95">
        <v>0</v>
      </c>
      <c r="H418" s="76">
        <v>240</v>
      </c>
      <c r="I418" s="127"/>
      <c r="K418">
        <f t="shared" si="70"/>
        <v>2400</v>
      </c>
    </row>
    <row r="419" spans="1:15" ht="26.25" x14ac:dyDescent="0.25">
      <c r="A419" s="34">
        <v>24</v>
      </c>
      <c r="B419" s="47" t="s">
        <v>911</v>
      </c>
      <c r="C419" s="43" t="s">
        <v>55</v>
      </c>
      <c r="D419" s="44" t="s">
        <v>29</v>
      </c>
      <c r="E419" s="44">
        <v>22</v>
      </c>
      <c r="F419" s="39">
        <v>22</v>
      </c>
      <c r="G419" s="94">
        <f t="shared" ref="G419:G429" si="78">(F419-E419)</f>
        <v>0</v>
      </c>
      <c r="H419" s="76">
        <v>265</v>
      </c>
      <c r="I419" s="127"/>
      <c r="K419">
        <f t="shared" si="70"/>
        <v>5830</v>
      </c>
    </row>
    <row r="420" spans="1:15" ht="26.25" x14ac:dyDescent="0.25">
      <c r="A420" s="34">
        <v>25</v>
      </c>
      <c r="B420" s="47" t="s">
        <v>783</v>
      </c>
      <c r="C420" s="43" t="s">
        <v>456</v>
      </c>
      <c r="D420" s="44" t="s">
        <v>29</v>
      </c>
      <c r="E420" s="44">
        <v>10</v>
      </c>
      <c r="F420" s="39">
        <v>10</v>
      </c>
      <c r="G420" s="93">
        <f t="shared" si="78"/>
        <v>0</v>
      </c>
      <c r="H420" s="76">
        <v>200</v>
      </c>
      <c r="I420" s="127"/>
      <c r="K420">
        <f t="shared" si="70"/>
        <v>2000</v>
      </c>
    </row>
    <row r="421" spans="1:15" ht="26.25" x14ac:dyDescent="0.25">
      <c r="A421" s="34">
        <v>26</v>
      </c>
      <c r="B421" s="47" t="s">
        <v>460</v>
      </c>
      <c r="C421" s="43" t="s">
        <v>456</v>
      </c>
      <c r="D421" s="44" t="s">
        <v>29</v>
      </c>
      <c r="E421" s="44">
        <v>10</v>
      </c>
      <c r="F421" s="39">
        <v>10</v>
      </c>
      <c r="G421" s="93">
        <f t="shared" si="78"/>
        <v>0</v>
      </c>
      <c r="H421" s="76">
        <v>180</v>
      </c>
      <c r="I421" s="127"/>
      <c r="K421">
        <f t="shared" si="70"/>
        <v>1800</v>
      </c>
    </row>
    <row r="422" spans="1:15" ht="26.25" x14ac:dyDescent="0.25">
      <c r="A422" s="34">
        <v>27</v>
      </c>
      <c r="B422" s="47" t="s">
        <v>51</v>
      </c>
      <c r="C422" s="43" t="s">
        <v>28</v>
      </c>
      <c r="D422" s="44" t="s">
        <v>29</v>
      </c>
      <c r="E422" s="44">
        <v>8</v>
      </c>
      <c r="F422" s="39">
        <v>8</v>
      </c>
      <c r="G422" s="94">
        <f t="shared" si="78"/>
        <v>0</v>
      </c>
      <c r="H422" s="76">
        <v>130</v>
      </c>
      <c r="I422" s="127"/>
      <c r="K422">
        <f t="shared" si="70"/>
        <v>1040</v>
      </c>
    </row>
    <row r="423" spans="1:15" ht="26.25" x14ac:dyDescent="0.25">
      <c r="A423" s="34">
        <v>27</v>
      </c>
      <c r="B423" s="47" t="s">
        <v>912</v>
      </c>
      <c r="C423" s="43" t="s">
        <v>28</v>
      </c>
      <c r="D423" s="44" t="s">
        <v>29</v>
      </c>
      <c r="E423" s="44">
        <v>10</v>
      </c>
      <c r="F423" s="39">
        <v>10</v>
      </c>
      <c r="G423" s="94">
        <f t="shared" si="78"/>
        <v>0</v>
      </c>
      <c r="H423" s="76">
        <v>150</v>
      </c>
      <c r="I423" s="127"/>
      <c r="K423">
        <f t="shared" si="70"/>
        <v>1500</v>
      </c>
    </row>
    <row r="424" spans="1:15" ht="26.25" x14ac:dyDescent="0.25">
      <c r="A424" s="34">
        <v>28</v>
      </c>
      <c r="B424" s="47" t="s">
        <v>47</v>
      </c>
      <c r="C424" s="43" t="s">
        <v>28</v>
      </c>
      <c r="D424" s="44" t="s">
        <v>29</v>
      </c>
      <c r="E424" s="44">
        <v>7</v>
      </c>
      <c r="F424" s="39">
        <v>7</v>
      </c>
      <c r="G424" s="93">
        <f t="shared" si="78"/>
        <v>0</v>
      </c>
      <c r="H424" s="76">
        <v>240</v>
      </c>
      <c r="I424" s="127"/>
      <c r="K424">
        <f t="shared" si="70"/>
        <v>1680</v>
      </c>
    </row>
    <row r="425" spans="1:15" ht="26.25" x14ac:dyDescent="0.25">
      <c r="A425" s="34">
        <v>29</v>
      </c>
      <c r="B425" s="47" t="s">
        <v>38</v>
      </c>
      <c r="C425" s="43" t="s">
        <v>28</v>
      </c>
      <c r="D425" s="44" t="s">
        <v>29</v>
      </c>
      <c r="E425" s="44">
        <v>5</v>
      </c>
      <c r="F425" s="39">
        <v>5</v>
      </c>
      <c r="G425" s="94">
        <f t="shared" si="78"/>
        <v>0</v>
      </c>
      <c r="H425" s="76">
        <v>320</v>
      </c>
      <c r="K425">
        <f t="shared" si="70"/>
        <v>1600</v>
      </c>
    </row>
    <row r="426" spans="1:15" s="3" customFormat="1" ht="26.25" x14ac:dyDescent="0.25">
      <c r="A426" s="34">
        <v>30</v>
      </c>
      <c r="B426" s="47" t="s">
        <v>27</v>
      </c>
      <c r="C426" s="43" t="s">
        <v>28</v>
      </c>
      <c r="D426" s="44" t="s">
        <v>29</v>
      </c>
      <c r="E426" s="44">
        <v>16</v>
      </c>
      <c r="F426" s="39">
        <v>16</v>
      </c>
      <c r="G426" s="93">
        <f t="shared" si="78"/>
        <v>0</v>
      </c>
      <c r="H426" s="76">
        <v>145</v>
      </c>
      <c r="I426" s="61">
        <v>200</v>
      </c>
      <c r="K426">
        <f t="shared" si="70"/>
        <v>2320</v>
      </c>
    </row>
    <row r="427" spans="1:15" s="3" customFormat="1" ht="26.25" x14ac:dyDescent="0.25">
      <c r="A427" s="34">
        <v>31</v>
      </c>
      <c r="B427" s="47" t="s">
        <v>35</v>
      </c>
      <c r="C427" s="43" t="s">
        <v>28</v>
      </c>
      <c r="D427" s="44" t="s">
        <v>29</v>
      </c>
      <c r="E427" s="44">
        <v>6</v>
      </c>
      <c r="F427" s="39">
        <v>6</v>
      </c>
      <c r="G427" s="93">
        <f t="shared" si="78"/>
        <v>0</v>
      </c>
      <c r="H427" s="76">
        <v>290</v>
      </c>
      <c r="I427" s="127"/>
      <c r="K427">
        <f t="shared" si="70"/>
        <v>1740</v>
      </c>
    </row>
    <row r="428" spans="1:15" s="3" customFormat="1" ht="26.25" x14ac:dyDescent="0.25">
      <c r="A428" s="34">
        <v>32</v>
      </c>
      <c r="B428" s="47" t="s">
        <v>41</v>
      </c>
      <c r="C428" s="43" t="s">
        <v>28</v>
      </c>
      <c r="D428" s="44" t="s">
        <v>29</v>
      </c>
      <c r="E428" s="44">
        <v>10</v>
      </c>
      <c r="F428" s="39">
        <v>10</v>
      </c>
      <c r="G428" s="93">
        <f t="shared" si="78"/>
        <v>0</v>
      </c>
      <c r="H428" s="76">
        <v>185</v>
      </c>
      <c r="I428" s="127"/>
      <c r="K428">
        <f t="shared" si="70"/>
        <v>1850</v>
      </c>
      <c r="N428" s="3" t="s">
        <v>1043</v>
      </c>
      <c r="O428" s="136">
        <v>811356</v>
      </c>
    </row>
    <row r="429" spans="1:15" ht="27" customHeight="1" x14ac:dyDescent="0.25">
      <c r="A429" s="34">
        <v>33</v>
      </c>
      <c r="B429" s="36" t="s">
        <v>492</v>
      </c>
      <c r="C429" s="43" t="s">
        <v>456</v>
      </c>
      <c r="D429" s="44" t="s">
        <v>29</v>
      </c>
      <c r="E429" s="44">
        <v>6</v>
      </c>
      <c r="F429" s="39">
        <v>6</v>
      </c>
      <c r="G429" s="93">
        <f t="shared" si="78"/>
        <v>0</v>
      </c>
      <c r="H429" s="76">
        <v>250</v>
      </c>
      <c r="K429">
        <f t="shared" si="70"/>
        <v>1500</v>
      </c>
    </row>
    <row r="430" spans="1:15" ht="27" customHeight="1" x14ac:dyDescent="0.25">
      <c r="A430" s="34">
        <v>34</v>
      </c>
      <c r="B430" s="47" t="s">
        <v>312</v>
      </c>
      <c r="C430" s="43" t="s">
        <v>28</v>
      </c>
      <c r="D430" s="44" t="s">
        <v>29</v>
      </c>
      <c r="E430" s="44">
        <v>7</v>
      </c>
      <c r="F430" s="39">
        <v>7</v>
      </c>
      <c r="G430" s="39"/>
      <c r="H430" s="76">
        <v>250</v>
      </c>
      <c r="K430">
        <f t="shared" si="70"/>
        <v>1750</v>
      </c>
    </row>
    <row r="431" spans="1:15" ht="27" customHeight="1" x14ac:dyDescent="0.4">
      <c r="A431" s="34"/>
      <c r="B431" s="47"/>
      <c r="C431" s="43"/>
      <c r="D431" s="44"/>
      <c r="E431" s="44"/>
      <c r="G431" s="39"/>
      <c r="K431" s="135">
        <f>SUM(K395:K430)</f>
        <v>67463</v>
      </c>
    </row>
    <row r="432" spans="1:15" ht="27" customHeight="1" x14ac:dyDescent="0.25">
      <c r="A432" s="34"/>
      <c r="B432" s="47"/>
      <c r="C432" s="43"/>
      <c r="D432" s="44"/>
      <c r="E432" s="44"/>
      <c r="G432" s="39"/>
    </row>
    <row r="433" spans="1:9" ht="27" customHeight="1" x14ac:dyDescent="0.25">
      <c r="A433" s="34"/>
      <c r="B433" s="47"/>
      <c r="C433" s="43"/>
      <c r="D433" s="44"/>
      <c r="E433" s="44"/>
      <c r="G433" s="39"/>
    </row>
    <row r="434" spans="1:9" ht="27" customHeight="1" x14ac:dyDescent="0.25">
      <c r="A434" s="34"/>
      <c r="B434" s="47"/>
      <c r="C434" s="43"/>
      <c r="D434" s="44"/>
      <c r="E434" s="44"/>
      <c r="G434" s="39"/>
    </row>
    <row r="435" spans="1:9" ht="27" customHeight="1" x14ac:dyDescent="0.25">
      <c r="A435" s="121"/>
      <c r="B435" s="108"/>
      <c r="C435" s="122"/>
      <c r="D435" s="109" t="s">
        <v>917</v>
      </c>
      <c r="E435" s="109"/>
      <c r="F435" s="110"/>
      <c r="G435" s="94"/>
      <c r="H435" s="123"/>
      <c r="I435" s="124"/>
    </row>
    <row r="436" spans="1:9" ht="27" customHeight="1" x14ac:dyDescent="0.25">
      <c r="A436" s="34">
        <v>1</v>
      </c>
      <c r="B436" s="36" t="s">
        <v>928</v>
      </c>
      <c r="C436" s="43" t="s">
        <v>446</v>
      </c>
      <c r="D436" s="44" t="s">
        <v>737</v>
      </c>
      <c r="E436" s="44">
        <v>3</v>
      </c>
      <c r="F436" s="39">
        <v>3</v>
      </c>
      <c r="G436" s="93">
        <v>0</v>
      </c>
      <c r="H436" s="76">
        <v>1000</v>
      </c>
    </row>
    <row r="437" spans="1:9" ht="27" customHeight="1" x14ac:dyDescent="0.25">
      <c r="A437" s="34">
        <v>2</v>
      </c>
      <c r="B437" s="36" t="s">
        <v>1051</v>
      </c>
      <c r="C437" s="43" t="s">
        <v>303</v>
      </c>
      <c r="D437" s="44" t="s">
        <v>737</v>
      </c>
      <c r="E437" s="44">
        <v>1</v>
      </c>
      <c r="F437" s="39">
        <v>1</v>
      </c>
      <c r="G437" s="93">
        <v>0</v>
      </c>
      <c r="H437" s="76">
        <v>1000</v>
      </c>
    </row>
    <row r="438" spans="1:9" ht="27" customHeight="1" x14ac:dyDescent="0.25">
      <c r="A438" s="34">
        <v>3</v>
      </c>
      <c r="B438" s="36" t="s">
        <v>478</v>
      </c>
      <c r="C438" s="43" t="s">
        <v>479</v>
      </c>
      <c r="D438" s="44" t="s">
        <v>737</v>
      </c>
      <c r="E438" s="44">
        <v>2</v>
      </c>
      <c r="F438" s="128">
        <v>2</v>
      </c>
      <c r="G438" s="93">
        <v>0</v>
      </c>
      <c r="H438" s="76">
        <v>800</v>
      </c>
    </row>
    <row r="439" spans="1:9" ht="27" customHeight="1" x14ac:dyDescent="0.25">
      <c r="A439" s="34">
        <v>4</v>
      </c>
      <c r="B439" s="36" t="s">
        <v>48</v>
      </c>
      <c r="C439" s="43" t="s">
        <v>104</v>
      </c>
      <c r="D439" s="44" t="s">
        <v>737</v>
      </c>
      <c r="E439" s="44">
        <v>9</v>
      </c>
      <c r="F439" s="44">
        <v>9</v>
      </c>
      <c r="G439" s="93">
        <v>0</v>
      </c>
      <c r="H439" s="76">
        <v>700</v>
      </c>
      <c r="I439" s="61">
        <v>800</v>
      </c>
    </row>
    <row r="440" spans="1:9" ht="27" customHeight="1" x14ac:dyDescent="0.25">
      <c r="A440" s="34">
        <v>5</v>
      </c>
      <c r="B440" s="36" t="s">
        <v>1052</v>
      </c>
      <c r="C440" s="43" t="s">
        <v>482</v>
      </c>
      <c r="D440" s="44" t="s">
        <v>737</v>
      </c>
      <c r="E440" s="44">
        <v>4</v>
      </c>
      <c r="F440" s="44">
        <v>4</v>
      </c>
      <c r="G440" s="93">
        <v>0</v>
      </c>
      <c r="H440" s="76">
        <v>550</v>
      </c>
      <c r="I440" s="61">
        <v>650</v>
      </c>
    </row>
    <row r="441" spans="1:9" ht="27" customHeight="1" x14ac:dyDescent="0.25">
      <c r="A441" s="34">
        <v>5</v>
      </c>
      <c r="B441" s="36" t="s">
        <v>689</v>
      </c>
      <c r="C441" s="43" t="s">
        <v>482</v>
      </c>
      <c r="D441" s="44" t="s">
        <v>737</v>
      </c>
      <c r="E441" s="44">
        <v>6</v>
      </c>
      <c r="F441" s="44">
        <v>6</v>
      </c>
      <c r="G441" s="93">
        <v>0</v>
      </c>
      <c r="H441" s="76">
        <v>450</v>
      </c>
      <c r="I441" s="61">
        <v>550</v>
      </c>
    </row>
    <row r="442" spans="1:9" ht="27" customHeight="1" x14ac:dyDescent="0.25">
      <c r="A442" s="34">
        <v>6</v>
      </c>
      <c r="B442" s="36" t="s">
        <v>393</v>
      </c>
      <c r="C442" s="43" t="s">
        <v>482</v>
      </c>
      <c r="D442" s="44" t="s">
        <v>737</v>
      </c>
      <c r="E442" s="44">
        <v>5</v>
      </c>
      <c r="F442" s="44">
        <v>5</v>
      </c>
      <c r="G442" s="93">
        <v>0</v>
      </c>
      <c r="H442" s="76">
        <v>600</v>
      </c>
      <c r="I442" s="61">
        <v>700</v>
      </c>
    </row>
    <row r="443" spans="1:9" ht="27" customHeight="1" x14ac:dyDescent="0.25">
      <c r="A443" s="34">
        <v>6</v>
      </c>
      <c r="B443" s="36" t="s">
        <v>394</v>
      </c>
      <c r="C443" s="43" t="s">
        <v>482</v>
      </c>
      <c r="D443" s="44" t="s">
        <v>737</v>
      </c>
      <c r="E443" s="44">
        <v>2</v>
      </c>
      <c r="F443" s="44">
        <v>2</v>
      </c>
      <c r="G443" s="93">
        <v>0</v>
      </c>
      <c r="H443" s="76">
        <v>800</v>
      </c>
      <c r="I443" s="61">
        <v>900</v>
      </c>
    </row>
    <row r="444" spans="1:9" ht="27" customHeight="1" x14ac:dyDescent="0.25">
      <c r="A444" s="34">
        <v>7</v>
      </c>
      <c r="B444" s="36" t="s">
        <v>690</v>
      </c>
      <c r="C444" s="43" t="s">
        <v>482</v>
      </c>
      <c r="D444" s="44" t="s">
        <v>737</v>
      </c>
      <c r="E444" s="44">
        <v>2</v>
      </c>
      <c r="F444" s="44">
        <v>2</v>
      </c>
      <c r="G444" s="93">
        <v>0</v>
      </c>
      <c r="H444" s="76">
        <v>800</v>
      </c>
      <c r="I444" s="61">
        <v>1000</v>
      </c>
    </row>
    <row r="445" spans="1:9" ht="27" customHeight="1" x14ac:dyDescent="0.25">
      <c r="A445" s="34">
        <v>8</v>
      </c>
      <c r="B445" s="36" t="s">
        <v>1053</v>
      </c>
      <c r="C445" s="43" t="s">
        <v>482</v>
      </c>
      <c r="D445" s="44" t="s">
        <v>737</v>
      </c>
      <c r="E445" s="44">
        <v>2</v>
      </c>
      <c r="F445" s="44">
        <v>2</v>
      </c>
      <c r="G445" s="93">
        <v>0</v>
      </c>
      <c r="H445" s="76">
        <v>1000</v>
      </c>
      <c r="I445" s="61">
        <v>1200</v>
      </c>
    </row>
    <row r="446" spans="1:9" ht="27" customHeight="1" x14ac:dyDescent="0.25">
      <c r="A446" s="34">
        <v>9</v>
      </c>
      <c r="B446" s="36" t="s">
        <v>1054</v>
      </c>
      <c r="C446" s="43" t="s">
        <v>6</v>
      </c>
      <c r="D446" s="44" t="s">
        <v>737</v>
      </c>
      <c r="E446" s="44">
        <v>1</v>
      </c>
      <c r="F446" s="44">
        <v>1</v>
      </c>
      <c r="G446" s="93">
        <v>0</v>
      </c>
      <c r="H446" s="76">
        <v>500</v>
      </c>
      <c r="I446" s="61">
        <v>650</v>
      </c>
    </row>
    <row r="447" spans="1:9" ht="27" customHeight="1" x14ac:dyDescent="0.25">
      <c r="A447" s="34">
        <v>10</v>
      </c>
      <c r="B447" s="36" t="s">
        <v>1055</v>
      </c>
      <c r="C447" s="43" t="s">
        <v>6</v>
      </c>
      <c r="D447" s="44" t="s">
        <v>737</v>
      </c>
      <c r="E447" s="44">
        <v>1</v>
      </c>
      <c r="F447" s="44">
        <v>1</v>
      </c>
      <c r="G447" s="93">
        <v>0</v>
      </c>
      <c r="H447" s="76">
        <v>800</v>
      </c>
    </row>
    <row r="448" spans="1:9" ht="27" customHeight="1" x14ac:dyDescent="0.25">
      <c r="A448" s="34">
        <v>10</v>
      </c>
      <c r="B448" s="36" t="s">
        <v>345</v>
      </c>
      <c r="C448" s="43" t="s">
        <v>6</v>
      </c>
      <c r="D448" s="44" t="s">
        <v>737</v>
      </c>
      <c r="E448" s="44">
        <v>3</v>
      </c>
      <c r="F448" s="44">
        <v>3</v>
      </c>
      <c r="G448" s="93">
        <v>0</v>
      </c>
      <c r="H448" s="76">
        <v>500</v>
      </c>
    </row>
    <row r="449" spans="1:9" ht="27" customHeight="1" x14ac:dyDescent="0.25">
      <c r="A449" s="34">
        <v>11</v>
      </c>
      <c r="B449" s="36" t="s">
        <v>170</v>
      </c>
      <c r="C449" s="43" t="s">
        <v>6</v>
      </c>
      <c r="D449" s="44" t="s">
        <v>737</v>
      </c>
      <c r="E449" s="44">
        <v>2</v>
      </c>
      <c r="F449" s="44">
        <v>2</v>
      </c>
      <c r="G449" s="93">
        <v>0</v>
      </c>
      <c r="H449" s="76">
        <v>500</v>
      </c>
    </row>
    <row r="450" spans="1:9" ht="27" customHeight="1" x14ac:dyDescent="0.25">
      <c r="A450" s="34">
        <v>11</v>
      </c>
      <c r="B450" s="36" t="s">
        <v>1057</v>
      </c>
      <c r="C450" s="43" t="s">
        <v>6</v>
      </c>
      <c r="D450" s="44" t="s">
        <v>737</v>
      </c>
      <c r="E450" s="44">
        <v>1</v>
      </c>
      <c r="F450" s="44">
        <v>1</v>
      </c>
      <c r="G450" s="93">
        <v>0</v>
      </c>
      <c r="H450" s="76">
        <v>550</v>
      </c>
    </row>
    <row r="451" spans="1:9" ht="27" customHeight="1" x14ac:dyDescent="0.25">
      <c r="A451" s="34">
        <v>11</v>
      </c>
      <c r="B451" s="36" t="s">
        <v>1056</v>
      </c>
      <c r="C451" s="43" t="s">
        <v>6</v>
      </c>
      <c r="D451" s="44" t="s">
        <v>737</v>
      </c>
      <c r="E451" s="44">
        <v>3</v>
      </c>
      <c r="F451" s="44">
        <v>3</v>
      </c>
      <c r="G451" s="93">
        <v>0</v>
      </c>
      <c r="H451" s="76">
        <v>500</v>
      </c>
    </row>
    <row r="452" spans="1:9" ht="27" customHeight="1" x14ac:dyDescent="0.25">
      <c r="A452" s="34">
        <v>12</v>
      </c>
      <c r="B452" s="36" t="s">
        <v>175</v>
      </c>
      <c r="C452" s="43" t="s">
        <v>6</v>
      </c>
      <c r="D452" s="44" t="s">
        <v>737</v>
      </c>
      <c r="E452" s="44">
        <v>2</v>
      </c>
      <c r="F452" s="44">
        <v>2</v>
      </c>
      <c r="G452" s="93">
        <v>0</v>
      </c>
      <c r="H452" s="76">
        <v>500</v>
      </c>
      <c r="I452" s="61">
        <v>1000</v>
      </c>
    </row>
    <row r="453" spans="1:9" ht="27" customHeight="1" x14ac:dyDescent="0.25">
      <c r="A453" s="34">
        <v>13</v>
      </c>
      <c r="B453" s="36" t="s">
        <v>1058</v>
      </c>
      <c r="C453" s="43" t="s">
        <v>420</v>
      </c>
      <c r="D453" s="44" t="s">
        <v>737</v>
      </c>
      <c r="E453" s="44">
        <v>1</v>
      </c>
      <c r="F453" s="44">
        <v>1</v>
      </c>
      <c r="G453" s="93">
        <v>0</v>
      </c>
      <c r="H453" s="76">
        <v>350</v>
      </c>
      <c r="I453" s="61">
        <v>500</v>
      </c>
    </row>
    <row r="454" spans="1:9" ht="27" customHeight="1" x14ac:dyDescent="0.25">
      <c r="A454" s="34">
        <v>14</v>
      </c>
      <c r="B454" s="36" t="s">
        <v>577</v>
      </c>
      <c r="C454" s="43" t="s">
        <v>420</v>
      </c>
      <c r="D454" s="44" t="s">
        <v>737</v>
      </c>
      <c r="E454" s="44">
        <v>1</v>
      </c>
      <c r="F454" s="44">
        <v>1</v>
      </c>
      <c r="G454" s="93">
        <v>0</v>
      </c>
      <c r="H454" s="76">
        <v>500</v>
      </c>
    </row>
    <row r="455" spans="1:9" ht="27" customHeight="1" x14ac:dyDescent="0.25">
      <c r="A455" s="34">
        <v>14</v>
      </c>
      <c r="B455" s="36" t="s">
        <v>811</v>
      </c>
      <c r="C455" s="43" t="s">
        <v>420</v>
      </c>
      <c r="D455" s="44" t="s">
        <v>737</v>
      </c>
      <c r="E455" s="44">
        <v>1</v>
      </c>
      <c r="F455" s="44">
        <v>1</v>
      </c>
      <c r="G455" s="93">
        <v>0</v>
      </c>
      <c r="H455" s="76">
        <v>450</v>
      </c>
    </row>
    <row r="456" spans="1:9" ht="27" customHeight="1" x14ac:dyDescent="0.25">
      <c r="A456" s="34">
        <v>14</v>
      </c>
      <c r="B456" s="36" t="s">
        <v>1059</v>
      </c>
      <c r="C456" s="43" t="s">
        <v>420</v>
      </c>
      <c r="D456" s="44" t="s">
        <v>737</v>
      </c>
      <c r="E456" s="44">
        <v>1</v>
      </c>
      <c r="F456" s="44">
        <v>1</v>
      </c>
      <c r="G456" s="93">
        <v>0</v>
      </c>
      <c r="H456" s="76">
        <v>500</v>
      </c>
    </row>
    <row r="457" spans="1:9" ht="26.25" x14ac:dyDescent="0.25">
      <c r="A457" s="34">
        <v>15</v>
      </c>
      <c r="B457" s="36" t="s">
        <v>505</v>
      </c>
      <c r="C457" s="43" t="s">
        <v>420</v>
      </c>
      <c r="D457" s="44" t="s">
        <v>737</v>
      </c>
      <c r="E457" s="44">
        <v>2</v>
      </c>
      <c r="F457" s="44">
        <v>2</v>
      </c>
      <c r="G457" s="93">
        <v>0</v>
      </c>
      <c r="H457" s="76">
        <v>600</v>
      </c>
    </row>
    <row r="458" spans="1:9" ht="26.25" x14ac:dyDescent="0.25">
      <c r="A458" s="34">
        <v>15</v>
      </c>
      <c r="B458" s="36" t="s">
        <v>1060</v>
      </c>
      <c r="C458" s="43" t="s">
        <v>420</v>
      </c>
      <c r="D458" s="44" t="s">
        <v>737</v>
      </c>
      <c r="E458" s="44">
        <v>2</v>
      </c>
      <c r="F458" s="44">
        <v>2</v>
      </c>
      <c r="G458" s="93">
        <v>0</v>
      </c>
      <c r="H458" s="76">
        <v>650</v>
      </c>
    </row>
    <row r="459" spans="1:9" ht="26.25" x14ac:dyDescent="0.25">
      <c r="A459" s="34">
        <v>15</v>
      </c>
      <c r="B459" s="36" t="s">
        <v>709</v>
      </c>
      <c r="C459" s="43" t="s">
        <v>420</v>
      </c>
      <c r="D459" s="44" t="s">
        <v>737</v>
      </c>
      <c r="E459" s="44">
        <v>1</v>
      </c>
      <c r="F459" s="44">
        <v>1</v>
      </c>
      <c r="G459" s="93">
        <v>0</v>
      </c>
      <c r="H459" s="76">
        <v>650</v>
      </c>
    </row>
    <row r="460" spans="1:9" ht="26.25" x14ac:dyDescent="0.25">
      <c r="A460" s="34">
        <v>16</v>
      </c>
      <c r="B460" s="36" t="s">
        <v>1062</v>
      </c>
      <c r="C460" s="43" t="s">
        <v>420</v>
      </c>
      <c r="D460" s="44" t="s">
        <v>737</v>
      </c>
      <c r="E460" s="44">
        <v>1</v>
      </c>
      <c r="F460" s="44">
        <v>1</v>
      </c>
      <c r="G460" s="93">
        <v>0</v>
      </c>
      <c r="H460" s="76">
        <v>600</v>
      </c>
    </row>
    <row r="461" spans="1:9" ht="26.25" x14ac:dyDescent="0.25">
      <c r="A461" s="34">
        <v>16</v>
      </c>
      <c r="B461" s="36" t="s">
        <v>1061</v>
      </c>
      <c r="C461" s="43" t="s">
        <v>420</v>
      </c>
      <c r="D461" s="44" t="s">
        <v>737</v>
      </c>
      <c r="E461" s="44">
        <v>1</v>
      </c>
      <c r="F461" s="44">
        <v>1</v>
      </c>
      <c r="G461" s="93">
        <v>0</v>
      </c>
      <c r="H461" s="76">
        <v>700</v>
      </c>
    </row>
    <row r="462" spans="1:9" ht="26.25" x14ac:dyDescent="0.25">
      <c r="A462" s="34">
        <v>17</v>
      </c>
      <c r="B462" s="36" t="s">
        <v>1063</v>
      </c>
      <c r="C462" s="43" t="s">
        <v>417</v>
      </c>
      <c r="D462" s="44" t="s">
        <v>737</v>
      </c>
      <c r="E462" s="44">
        <v>9</v>
      </c>
      <c r="F462" s="44">
        <v>9</v>
      </c>
      <c r="G462" s="93">
        <v>0</v>
      </c>
      <c r="H462" s="76">
        <v>750</v>
      </c>
    </row>
    <row r="463" spans="1:9" ht="26.25" x14ac:dyDescent="0.25">
      <c r="A463" s="34">
        <v>18</v>
      </c>
      <c r="B463" s="36" t="s">
        <v>508</v>
      </c>
      <c r="C463" s="43" t="s">
        <v>417</v>
      </c>
      <c r="D463" s="44" t="s">
        <v>737</v>
      </c>
      <c r="E463" s="44">
        <v>5</v>
      </c>
      <c r="F463" s="44">
        <v>5</v>
      </c>
      <c r="G463" s="93">
        <v>0</v>
      </c>
      <c r="H463" s="76">
        <v>800</v>
      </c>
    </row>
    <row r="464" spans="1:9" ht="26.25" x14ac:dyDescent="0.25">
      <c r="A464" s="34">
        <v>19</v>
      </c>
      <c r="B464" s="36" t="s">
        <v>1064</v>
      </c>
      <c r="C464" s="43" t="s">
        <v>417</v>
      </c>
      <c r="D464" s="44" t="s">
        <v>737</v>
      </c>
      <c r="E464" s="44">
        <v>4</v>
      </c>
      <c r="F464" s="39">
        <v>4</v>
      </c>
      <c r="G464" s="93">
        <v>0</v>
      </c>
      <c r="H464" s="76">
        <v>600</v>
      </c>
    </row>
    <row r="465" spans="1:8" ht="26.25" x14ac:dyDescent="0.25">
      <c r="A465" s="34">
        <v>19</v>
      </c>
      <c r="B465" s="36" t="s">
        <v>1065</v>
      </c>
      <c r="C465" s="43" t="s">
        <v>417</v>
      </c>
      <c r="D465" s="44" t="s">
        <v>737</v>
      </c>
      <c r="E465" s="44">
        <v>3</v>
      </c>
      <c r="F465" s="39">
        <v>3</v>
      </c>
      <c r="G465" s="93">
        <v>0</v>
      </c>
      <c r="H465" s="76">
        <v>600</v>
      </c>
    </row>
    <row r="466" spans="1:8" ht="26.25" x14ac:dyDescent="0.25">
      <c r="A466" s="34">
        <v>20</v>
      </c>
      <c r="B466" s="36" t="s">
        <v>1066</v>
      </c>
      <c r="C466" s="43" t="s">
        <v>417</v>
      </c>
      <c r="D466" s="44" t="s">
        <v>737</v>
      </c>
      <c r="E466" s="44">
        <v>5</v>
      </c>
      <c r="F466" s="44">
        <v>5</v>
      </c>
      <c r="G466" s="93">
        <v>0</v>
      </c>
      <c r="H466" s="76">
        <v>800</v>
      </c>
    </row>
    <row r="467" spans="1:8" ht="26.25" x14ac:dyDescent="0.25">
      <c r="A467" s="34">
        <v>21</v>
      </c>
      <c r="B467" s="36" t="s">
        <v>1067</v>
      </c>
      <c r="C467" s="43" t="s">
        <v>417</v>
      </c>
      <c r="D467" s="44" t="s">
        <v>737</v>
      </c>
      <c r="E467" s="44">
        <v>4</v>
      </c>
      <c r="F467" s="44">
        <v>4</v>
      </c>
      <c r="G467" s="93">
        <v>0</v>
      </c>
      <c r="H467" s="76">
        <v>450</v>
      </c>
    </row>
    <row r="468" spans="1:8" ht="26.25" x14ac:dyDescent="0.25">
      <c r="A468" s="34">
        <v>21</v>
      </c>
      <c r="B468" s="36" t="s">
        <v>432</v>
      </c>
      <c r="C468" s="43" t="s">
        <v>417</v>
      </c>
      <c r="D468" s="44" t="s">
        <v>737</v>
      </c>
      <c r="E468" s="44">
        <v>1</v>
      </c>
      <c r="F468" s="44">
        <v>1</v>
      </c>
      <c r="G468" s="93">
        <v>0</v>
      </c>
      <c r="H468" s="76">
        <v>600</v>
      </c>
    </row>
    <row r="469" spans="1:8" ht="26.25" x14ac:dyDescent="0.25">
      <c r="A469" s="34">
        <v>22</v>
      </c>
      <c r="B469" s="36" t="s">
        <v>509</v>
      </c>
      <c r="C469" s="43" t="s">
        <v>420</v>
      </c>
      <c r="D469" s="44" t="s">
        <v>737</v>
      </c>
      <c r="E469" s="44">
        <v>1</v>
      </c>
      <c r="F469" s="44">
        <v>1</v>
      </c>
      <c r="G469" s="93">
        <v>0</v>
      </c>
      <c r="H469" s="76">
        <v>350</v>
      </c>
    </row>
    <row r="470" spans="1:8" ht="26.25" x14ac:dyDescent="0.25">
      <c r="A470" s="34">
        <v>22</v>
      </c>
      <c r="B470" s="36" t="s">
        <v>496</v>
      </c>
      <c r="C470" s="43" t="s">
        <v>420</v>
      </c>
      <c r="D470" s="44" t="s">
        <v>737</v>
      </c>
      <c r="E470" s="44">
        <v>1</v>
      </c>
      <c r="F470" s="44">
        <v>1</v>
      </c>
      <c r="G470" s="93">
        <v>0</v>
      </c>
      <c r="H470" s="76">
        <v>400</v>
      </c>
    </row>
    <row r="471" spans="1:8" ht="26.25" x14ac:dyDescent="0.25">
      <c r="A471" s="34">
        <v>22</v>
      </c>
      <c r="B471" s="36" t="s">
        <v>701</v>
      </c>
      <c r="C471" s="43" t="s">
        <v>420</v>
      </c>
      <c r="D471" s="44" t="s">
        <v>737</v>
      </c>
      <c r="E471" s="44">
        <v>1</v>
      </c>
      <c r="F471" s="44">
        <v>1</v>
      </c>
      <c r="G471" s="93">
        <v>0</v>
      </c>
      <c r="H471" s="76">
        <v>550</v>
      </c>
    </row>
    <row r="472" spans="1:8" ht="26.25" x14ac:dyDescent="0.25">
      <c r="A472" s="34">
        <v>23</v>
      </c>
      <c r="B472" s="36" t="s">
        <v>1068</v>
      </c>
      <c r="C472" s="43" t="s">
        <v>420</v>
      </c>
      <c r="D472" s="44" t="s">
        <v>737</v>
      </c>
      <c r="E472" s="44">
        <v>2</v>
      </c>
      <c r="F472" s="44">
        <v>2</v>
      </c>
      <c r="G472" s="93">
        <v>0</v>
      </c>
      <c r="H472" s="76">
        <v>700</v>
      </c>
    </row>
    <row r="473" spans="1:8" ht="26.25" x14ac:dyDescent="0.25">
      <c r="A473" s="34">
        <v>24</v>
      </c>
      <c r="B473" s="36" t="s">
        <v>1069</v>
      </c>
      <c r="C473" s="43" t="s">
        <v>420</v>
      </c>
      <c r="D473" s="44" t="s">
        <v>737</v>
      </c>
      <c r="E473" s="44">
        <v>5</v>
      </c>
      <c r="F473" s="44">
        <v>5</v>
      </c>
      <c r="G473" s="93">
        <v>0</v>
      </c>
      <c r="H473" s="76">
        <v>350</v>
      </c>
    </row>
    <row r="474" spans="1:8" ht="26.25" x14ac:dyDescent="0.25">
      <c r="A474" s="34">
        <v>25</v>
      </c>
      <c r="B474" s="36" t="s">
        <v>1070</v>
      </c>
      <c r="C474" s="43" t="s">
        <v>1070</v>
      </c>
      <c r="D474" s="44" t="s">
        <v>737</v>
      </c>
      <c r="E474" s="44">
        <v>1</v>
      </c>
      <c r="F474" s="44">
        <v>1</v>
      </c>
      <c r="G474" s="93">
        <v>0</v>
      </c>
    </row>
    <row r="475" spans="1:8" ht="26.25" x14ac:dyDescent="0.25">
      <c r="A475" s="34">
        <v>25</v>
      </c>
      <c r="B475" s="36" t="s">
        <v>1071</v>
      </c>
      <c r="C475" s="43" t="s">
        <v>1071</v>
      </c>
      <c r="D475" s="44" t="s">
        <v>737</v>
      </c>
      <c r="E475" s="44">
        <v>1</v>
      </c>
      <c r="F475" s="44">
        <v>1</v>
      </c>
      <c r="G475" s="93">
        <v>0</v>
      </c>
    </row>
    <row r="476" spans="1:8" ht="26.25" x14ac:dyDescent="0.25">
      <c r="A476" s="34">
        <v>25</v>
      </c>
      <c r="B476" s="36" t="s">
        <v>1072</v>
      </c>
      <c r="C476" s="43" t="s">
        <v>1075</v>
      </c>
      <c r="D476" s="44" t="s">
        <v>737</v>
      </c>
      <c r="E476" s="44">
        <v>1</v>
      </c>
      <c r="F476" s="44">
        <v>1</v>
      </c>
      <c r="G476" s="93">
        <v>0</v>
      </c>
    </row>
    <row r="477" spans="1:8" ht="26.25" x14ac:dyDescent="0.25">
      <c r="A477" s="34">
        <v>25</v>
      </c>
      <c r="B477" s="36" t="s">
        <v>1073</v>
      </c>
      <c r="C477" s="43" t="s">
        <v>1075</v>
      </c>
      <c r="D477" s="44" t="s">
        <v>737</v>
      </c>
      <c r="E477" s="44">
        <v>1</v>
      </c>
      <c r="F477" s="44">
        <v>1</v>
      </c>
      <c r="G477" s="93">
        <v>0</v>
      </c>
    </row>
    <row r="478" spans="1:8" ht="26.25" x14ac:dyDescent="0.25">
      <c r="A478" s="34">
        <v>25</v>
      </c>
      <c r="B478" s="36" t="s">
        <v>1074</v>
      </c>
      <c r="C478" s="43" t="s">
        <v>1075</v>
      </c>
      <c r="D478" s="44" t="s">
        <v>737</v>
      </c>
      <c r="E478" s="44">
        <v>1</v>
      </c>
      <c r="F478" s="44">
        <v>1</v>
      </c>
      <c r="G478" s="93">
        <v>0</v>
      </c>
    </row>
    <row r="479" spans="1:8" ht="26.25" x14ac:dyDescent="0.25">
      <c r="A479" s="68">
        <v>26</v>
      </c>
      <c r="B479" s="36" t="s">
        <v>1076</v>
      </c>
      <c r="C479" s="43" t="s">
        <v>1077</v>
      </c>
      <c r="D479" s="44" t="s">
        <v>737</v>
      </c>
      <c r="E479" s="44">
        <v>1</v>
      </c>
      <c r="F479" s="39">
        <v>1</v>
      </c>
      <c r="G479" s="93">
        <v>0</v>
      </c>
      <c r="H479" s="76">
        <v>600</v>
      </c>
    </row>
    <row r="480" spans="1:8" ht="26.25" x14ac:dyDescent="0.25">
      <c r="A480" s="81">
        <v>27</v>
      </c>
      <c r="B480" s="36" t="s">
        <v>1078</v>
      </c>
      <c r="C480" s="43" t="s">
        <v>1079</v>
      </c>
      <c r="D480" s="44" t="s">
        <v>737</v>
      </c>
      <c r="E480" s="44">
        <v>1</v>
      </c>
      <c r="F480" s="39">
        <v>1</v>
      </c>
      <c r="G480" s="93">
        <v>0</v>
      </c>
      <c r="H480" s="76">
        <v>700</v>
      </c>
    </row>
    <row r="481" spans="1:9" ht="26.25" x14ac:dyDescent="0.25">
      <c r="A481" s="81">
        <v>28</v>
      </c>
      <c r="B481" s="36" t="s">
        <v>1080</v>
      </c>
      <c r="C481" s="43" t="s">
        <v>1079</v>
      </c>
      <c r="D481" s="44" t="s">
        <v>737</v>
      </c>
      <c r="E481" s="44">
        <v>1</v>
      </c>
      <c r="F481" s="39">
        <v>1</v>
      </c>
      <c r="G481" s="93">
        <v>0</v>
      </c>
      <c r="H481" s="76">
        <v>622</v>
      </c>
    </row>
    <row r="482" spans="1:9" ht="26.25" x14ac:dyDescent="0.25">
      <c r="A482" s="81">
        <v>29</v>
      </c>
      <c r="B482" s="36" t="s">
        <v>9</v>
      </c>
      <c r="C482" s="43" t="s">
        <v>1081</v>
      </c>
      <c r="D482" s="44" t="s">
        <v>737</v>
      </c>
      <c r="E482" s="44">
        <v>3</v>
      </c>
      <c r="F482" s="39">
        <v>3</v>
      </c>
      <c r="G482" s="93">
        <v>0</v>
      </c>
      <c r="H482" s="76">
        <v>600</v>
      </c>
    </row>
    <row r="483" spans="1:9" ht="26.25" x14ac:dyDescent="0.25">
      <c r="A483" s="81">
        <v>30</v>
      </c>
      <c r="B483" s="36" t="s">
        <v>1082</v>
      </c>
      <c r="C483" s="43" t="s">
        <v>1079</v>
      </c>
      <c r="D483" s="44" t="s">
        <v>737</v>
      </c>
      <c r="E483" s="44">
        <v>1</v>
      </c>
      <c r="F483" s="39">
        <v>1</v>
      </c>
      <c r="G483" s="93">
        <v>0</v>
      </c>
      <c r="H483" s="76">
        <v>600</v>
      </c>
    </row>
    <row r="484" spans="1:9" ht="26.25" x14ac:dyDescent="0.25">
      <c r="A484" s="81">
        <v>31</v>
      </c>
      <c r="B484" s="36" t="s">
        <v>1083</v>
      </c>
      <c r="C484" s="43" t="s">
        <v>417</v>
      </c>
      <c r="D484" s="44" t="s">
        <v>737</v>
      </c>
      <c r="E484" s="44">
        <v>1</v>
      </c>
      <c r="F484" s="39">
        <v>1</v>
      </c>
      <c r="G484" s="93">
        <v>0</v>
      </c>
      <c r="H484" s="76">
        <v>650</v>
      </c>
    </row>
    <row r="485" spans="1:9" ht="26.25" x14ac:dyDescent="0.25">
      <c r="A485" s="81"/>
      <c r="B485" s="36" t="s">
        <v>1084</v>
      </c>
      <c r="C485" s="43" t="s">
        <v>417</v>
      </c>
      <c r="D485" s="44" t="s">
        <v>737</v>
      </c>
      <c r="E485" s="44">
        <v>1</v>
      </c>
      <c r="F485" s="39">
        <v>1</v>
      </c>
      <c r="G485" s="93">
        <v>0</v>
      </c>
      <c r="H485" s="76">
        <v>750</v>
      </c>
    </row>
    <row r="486" spans="1:9" ht="26.25" x14ac:dyDescent="0.25">
      <c r="A486" s="81"/>
      <c r="B486" s="36" t="s">
        <v>1085</v>
      </c>
      <c r="C486" s="43" t="s">
        <v>417</v>
      </c>
      <c r="D486" s="44" t="s">
        <v>737</v>
      </c>
      <c r="E486" s="44">
        <v>1</v>
      </c>
      <c r="F486" s="39">
        <v>1</v>
      </c>
      <c r="G486" s="93">
        <v>0</v>
      </c>
      <c r="H486" s="76">
        <v>600</v>
      </c>
    </row>
    <row r="487" spans="1:9" ht="26.25" x14ac:dyDescent="0.25">
      <c r="A487" s="81"/>
      <c r="B487" s="36" t="s">
        <v>1086</v>
      </c>
      <c r="C487" s="43" t="s">
        <v>417</v>
      </c>
      <c r="D487" s="44" t="s">
        <v>737</v>
      </c>
      <c r="E487" s="130">
        <v>1</v>
      </c>
      <c r="F487" s="131">
        <v>1</v>
      </c>
      <c r="G487" s="93">
        <v>0</v>
      </c>
      <c r="H487" s="76">
        <v>650</v>
      </c>
    </row>
    <row r="488" spans="1:9" ht="26.25" x14ac:dyDescent="0.4">
      <c r="A488" s="82"/>
      <c r="B488" s="36"/>
      <c r="C488" s="43"/>
      <c r="D488" s="44"/>
      <c r="E488" s="80" t="s">
        <v>494</v>
      </c>
      <c r="F488" s="80" t="s">
        <v>495</v>
      </c>
    </row>
    <row r="489" spans="1:9" ht="15.75" x14ac:dyDescent="0.25">
      <c r="A489" s="101" t="s">
        <v>326</v>
      </c>
      <c r="B489" s="102" t="s">
        <v>327</v>
      </c>
      <c r="C489" s="102" t="s">
        <v>328</v>
      </c>
      <c r="D489" s="102" t="s">
        <v>329</v>
      </c>
      <c r="E489" s="103" t="s">
        <v>330</v>
      </c>
      <c r="F489" s="104" t="s">
        <v>331</v>
      </c>
      <c r="G489" s="105" t="s">
        <v>526</v>
      </c>
      <c r="H489" s="106" t="s">
        <v>624</v>
      </c>
      <c r="I489" s="107" t="s">
        <v>516</v>
      </c>
    </row>
    <row r="490" spans="1:9" ht="26.25" x14ac:dyDescent="0.25">
      <c r="A490" s="81">
        <v>1</v>
      </c>
      <c r="B490" s="89" t="s">
        <v>521</v>
      </c>
      <c r="C490" s="61" t="s">
        <v>28</v>
      </c>
      <c r="D490" s="61" t="s">
        <v>519</v>
      </c>
      <c r="E490" s="90">
        <v>20</v>
      </c>
      <c r="F490" s="39">
        <v>20</v>
      </c>
      <c r="G490" s="93">
        <f>(F490-E490)</f>
        <v>0</v>
      </c>
      <c r="I490" s="39">
        <v>20</v>
      </c>
    </row>
    <row r="491" spans="1:9" ht="26.25" x14ac:dyDescent="0.25">
      <c r="A491" s="81">
        <v>2</v>
      </c>
      <c r="B491" s="89" t="s">
        <v>496</v>
      </c>
      <c r="C491" s="61" t="s">
        <v>63</v>
      </c>
      <c r="D491" s="61" t="s">
        <v>519</v>
      </c>
      <c r="E491" s="90">
        <v>5</v>
      </c>
      <c r="F491" s="90">
        <v>5</v>
      </c>
      <c r="G491" s="93">
        <f t="shared" ref="G491:G521" si="79">(F491-E491)</f>
        <v>0</v>
      </c>
      <c r="I491" s="39">
        <v>45</v>
      </c>
    </row>
    <row r="492" spans="1:9" ht="26.25" x14ac:dyDescent="0.25">
      <c r="A492" s="81">
        <v>3</v>
      </c>
      <c r="B492" s="89" t="s">
        <v>497</v>
      </c>
      <c r="C492" s="61" t="s">
        <v>63</v>
      </c>
      <c r="D492" s="61" t="s">
        <v>519</v>
      </c>
      <c r="E492" s="90">
        <v>5</v>
      </c>
      <c r="F492" s="90">
        <v>5</v>
      </c>
      <c r="G492" s="93">
        <f t="shared" si="79"/>
        <v>0</v>
      </c>
      <c r="I492" s="39">
        <v>140</v>
      </c>
    </row>
    <row r="493" spans="1:9" ht="26.25" x14ac:dyDescent="0.25">
      <c r="A493" s="81">
        <v>4</v>
      </c>
      <c r="B493" s="89">
        <v>1080</v>
      </c>
      <c r="C493" s="61"/>
      <c r="D493" s="61" t="s">
        <v>519</v>
      </c>
      <c r="E493" s="90">
        <v>10</v>
      </c>
      <c r="F493" s="90">
        <v>10</v>
      </c>
      <c r="G493" s="93">
        <f t="shared" si="79"/>
        <v>0</v>
      </c>
      <c r="I493" s="39">
        <v>20</v>
      </c>
    </row>
    <row r="494" spans="1:9" ht="26.25" x14ac:dyDescent="0.25">
      <c r="A494" s="81">
        <v>5</v>
      </c>
      <c r="B494" s="89" t="s">
        <v>498</v>
      </c>
      <c r="C494" s="61" t="s">
        <v>417</v>
      </c>
      <c r="D494" s="61" t="s">
        <v>519</v>
      </c>
      <c r="E494" s="90">
        <v>8</v>
      </c>
      <c r="F494" s="90">
        <v>8</v>
      </c>
      <c r="G494" s="93">
        <f t="shared" si="79"/>
        <v>0</v>
      </c>
      <c r="I494" s="39">
        <v>35</v>
      </c>
    </row>
    <row r="495" spans="1:9" ht="26.25" x14ac:dyDescent="0.25">
      <c r="A495" s="81">
        <v>6</v>
      </c>
      <c r="B495" s="89" t="s">
        <v>499</v>
      </c>
      <c r="C495" s="61"/>
      <c r="D495" s="61" t="s">
        <v>519</v>
      </c>
      <c r="E495" s="90">
        <v>20</v>
      </c>
      <c r="F495" s="90">
        <v>20</v>
      </c>
      <c r="G495" s="93">
        <f t="shared" si="79"/>
        <v>0</v>
      </c>
      <c r="I495" s="39">
        <v>10</v>
      </c>
    </row>
    <row r="496" spans="1:9" ht="26.25" x14ac:dyDescent="0.25">
      <c r="A496" s="81">
        <v>7</v>
      </c>
      <c r="B496" s="89" t="s">
        <v>500</v>
      </c>
      <c r="C496" s="61"/>
      <c r="D496" s="61" t="s">
        <v>519</v>
      </c>
      <c r="E496" s="90">
        <v>10</v>
      </c>
      <c r="F496" s="90">
        <v>10</v>
      </c>
      <c r="G496" s="93">
        <f t="shared" si="79"/>
        <v>0</v>
      </c>
      <c r="I496" s="39">
        <v>40</v>
      </c>
    </row>
    <row r="497" spans="1:18" ht="26.25" x14ac:dyDescent="0.25">
      <c r="A497" s="81">
        <v>8</v>
      </c>
      <c r="B497" s="89" t="s">
        <v>501</v>
      </c>
      <c r="C497" s="61"/>
      <c r="D497" s="61" t="s">
        <v>519</v>
      </c>
      <c r="E497" s="90">
        <v>50</v>
      </c>
      <c r="F497" s="90">
        <v>50</v>
      </c>
      <c r="G497" s="93">
        <f t="shared" si="79"/>
        <v>0</v>
      </c>
      <c r="I497" s="39">
        <v>50</v>
      </c>
    </row>
    <row r="498" spans="1:18" ht="26.25" x14ac:dyDescent="0.25">
      <c r="A498" s="81">
        <v>9</v>
      </c>
      <c r="B498" s="89" t="s">
        <v>502</v>
      </c>
      <c r="C498" s="61"/>
      <c r="D498" s="61" t="s">
        <v>519</v>
      </c>
      <c r="E498" s="90">
        <v>50</v>
      </c>
      <c r="F498" s="90">
        <v>50</v>
      </c>
      <c r="G498" s="93">
        <f t="shared" si="79"/>
        <v>0</v>
      </c>
      <c r="I498" s="39">
        <v>3</v>
      </c>
    </row>
    <row r="499" spans="1:18" ht="26.25" x14ac:dyDescent="0.25">
      <c r="A499" s="81">
        <v>10</v>
      </c>
      <c r="B499" s="89" t="s">
        <v>503</v>
      </c>
      <c r="C499" s="61" t="s">
        <v>417</v>
      </c>
      <c r="D499" s="61" t="s">
        <v>519</v>
      </c>
      <c r="E499" s="90">
        <v>10</v>
      </c>
      <c r="F499" s="90">
        <v>10</v>
      </c>
      <c r="G499" s="93">
        <f t="shared" si="79"/>
        <v>0</v>
      </c>
      <c r="I499" s="39">
        <v>80</v>
      </c>
    </row>
    <row r="500" spans="1:18" ht="26.25" x14ac:dyDescent="0.25">
      <c r="A500" s="81">
        <v>11</v>
      </c>
      <c r="B500" s="89" t="s">
        <v>504</v>
      </c>
      <c r="C500" s="61" t="s">
        <v>417</v>
      </c>
      <c r="D500" s="61" t="s">
        <v>519</v>
      </c>
      <c r="E500" s="90">
        <v>10</v>
      </c>
      <c r="F500" s="90">
        <v>10</v>
      </c>
      <c r="G500" s="93">
        <f t="shared" si="79"/>
        <v>0</v>
      </c>
      <c r="I500" s="39">
        <v>80</v>
      </c>
    </row>
    <row r="501" spans="1:18" ht="26.25" x14ac:dyDescent="0.25">
      <c r="A501" s="81">
        <v>12</v>
      </c>
      <c r="B501" s="89" t="s">
        <v>505</v>
      </c>
      <c r="C501" s="61" t="s">
        <v>63</v>
      </c>
      <c r="D501" s="61" t="s">
        <v>519</v>
      </c>
      <c r="E501" s="90">
        <v>20</v>
      </c>
      <c r="F501" s="90">
        <v>20</v>
      </c>
      <c r="G501" s="93">
        <f t="shared" si="79"/>
        <v>0</v>
      </c>
      <c r="I501" s="39">
        <v>35</v>
      </c>
    </row>
    <row r="502" spans="1:18" ht="26.25" x14ac:dyDescent="0.25">
      <c r="A502" s="81">
        <v>13</v>
      </c>
      <c r="B502" s="89" t="s">
        <v>506</v>
      </c>
      <c r="C502" s="61" t="s">
        <v>417</v>
      </c>
      <c r="D502" s="61" t="s">
        <v>519</v>
      </c>
      <c r="E502" s="90">
        <v>10</v>
      </c>
      <c r="F502" s="90">
        <v>10</v>
      </c>
      <c r="G502" s="93">
        <f t="shared" si="79"/>
        <v>0</v>
      </c>
      <c r="I502" s="39">
        <v>80</v>
      </c>
    </row>
    <row r="503" spans="1:18" ht="26.25" x14ac:dyDescent="0.25">
      <c r="A503" s="81">
        <v>14</v>
      </c>
      <c r="B503" s="89" t="s">
        <v>507</v>
      </c>
      <c r="C503" s="61" t="s">
        <v>417</v>
      </c>
      <c r="D503" s="61" t="s">
        <v>519</v>
      </c>
      <c r="E503" s="90">
        <v>10</v>
      </c>
      <c r="F503" s="90">
        <v>10</v>
      </c>
      <c r="G503" s="93">
        <f t="shared" si="79"/>
        <v>0</v>
      </c>
      <c r="I503" s="39">
        <v>20</v>
      </c>
    </row>
    <row r="504" spans="1:18" ht="26.25" x14ac:dyDescent="0.25">
      <c r="A504" s="81">
        <v>15</v>
      </c>
      <c r="B504" s="89" t="s">
        <v>508</v>
      </c>
      <c r="C504" s="61" t="s">
        <v>417</v>
      </c>
      <c r="D504" s="61" t="s">
        <v>519</v>
      </c>
      <c r="E504" s="90">
        <v>12</v>
      </c>
      <c r="F504" s="90">
        <v>12</v>
      </c>
      <c r="G504" s="93">
        <f t="shared" si="79"/>
        <v>0</v>
      </c>
      <c r="I504" s="39">
        <v>18</v>
      </c>
    </row>
    <row r="505" spans="1:18" ht="26.25" x14ac:dyDescent="0.25">
      <c r="A505" s="81">
        <v>16</v>
      </c>
      <c r="B505" s="89">
        <v>9060</v>
      </c>
      <c r="C505" s="61" t="s">
        <v>63</v>
      </c>
      <c r="D505" s="61" t="s">
        <v>519</v>
      </c>
      <c r="E505" s="90">
        <v>20</v>
      </c>
      <c r="F505" s="90">
        <v>20</v>
      </c>
      <c r="G505" s="93">
        <f t="shared" si="79"/>
        <v>0</v>
      </c>
      <c r="I505" s="39">
        <v>20</v>
      </c>
    </row>
    <row r="506" spans="1:18" ht="26.25" x14ac:dyDescent="0.25">
      <c r="A506" s="81">
        <v>17</v>
      </c>
      <c r="B506" s="89" t="s">
        <v>66</v>
      </c>
      <c r="C506" s="61" t="s">
        <v>63</v>
      </c>
      <c r="D506" s="61" t="s">
        <v>519</v>
      </c>
      <c r="E506" s="90">
        <v>20</v>
      </c>
      <c r="F506" s="90">
        <v>20</v>
      </c>
      <c r="G506" s="93">
        <f t="shared" si="79"/>
        <v>0</v>
      </c>
      <c r="I506" s="39">
        <v>10</v>
      </c>
    </row>
    <row r="507" spans="1:18" ht="26.25" x14ac:dyDescent="0.25">
      <c r="A507" s="81">
        <v>18</v>
      </c>
      <c r="B507" s="89">
        <v>8262</v>
      </c>
      <c r="C507" s="61" t="s">
        <v>63</v>
      </c>
      <c r="D507" s="61" t="s">
        <v>519</v>
      </c>
      <c r="E507" s="90">
        <v>5</v>
      </c>
      <c r="F507" s="90">
        <v>5</v>
      </c>
      <c r="G507" s="93">
        <f t="shared" si="79"/>
        <v>0</v>
      </c>
      <c r="I507" s="39">
        <v>20</v>
      </c>
    </row>
    <row r="508" spans="1:18" ht="26.25" x14ac:dyDescent="0.25">
      <c r="A508" s="81">
        <v>19</v>
      </c>
      <c r="B508" s="89" t="s">
        <v>99</v>
      </c>
      <c r="C508" s="61" t="s">
        <v>417</v>
      </c>
      <c r="D508" s="61" t="s">
        <v>519</v>
      </c>
      <c r="E508" s="90">
        <v>9</v>
      </c>
      <c r="F508" s="90">
        <v>9</v>
      </c>
      <c r="G508" s="93">
        <f t="shared" si="79"/>
        <v>0</v>
      </c>
      <c r="I508" s="39">
        <v>50</v>
      </c>
    </row>
    <row r="509" spans="1:18" ht="26.25" x14ac:dyDescent="0.25">
      <c r="A509" s="81">
        <v>20</v>
      </c>
      <c r="B509" s="89" t="s">
        <v>518</v>
      </c>
      <c r="C509" s="61" t="s">
        <v>456</v>
      </c>
      <c r="D509" s="61" t="s">
        <v>519</v>
      </c>
      <c r="E509" s="90">
        <v>30</v>
      </c>
      <c r="F509" s="90">
        <v>50</v>
      </c>
      <c r="G509" s="93">
        <f t="shared" si="79"/>
        <v>20</v>
      </c>
      <c r="I509" s="39">
        <v>3</v>
      </c>
    </row>
    <row r="510" spans="1:18" ht="26.25" x14ac:dyDescent="0.25">
      <c r="A510" s="81">
        <v>21</v>
      </c>
      <c r="B510" s="89" t="s">
        <v>305</v>
      </c>
      <c r="C510" s="61" t="s">
        <v>417</v>
      </c>
      <c r="D510" s="61" t="s">
        <v>519</v>
      </c>
      <c r="E510" s="90">
        <v>10</v>
      </c>
      <c r="F510" s="90">
        <v>10</v>
      </c>
      <c r="G510" s="93">
        <f t="shared" si="79"/>
        <v>0</v>
      </c>
      <c r="I510" s="39">
        <v>20</v>
      </c>
    </row>
    <row r="511" spans="1:18" ht="26.25" x14ac:dyDescent="0.25">
      <c r="A511" s="81">
        <v>22</v>
      </c>
      <c r="B511" s="89" t="s">
        <v>509</v>
      </c>
      <c r="C511" s="61" t="s">
        <v>63</v>
      </c>
      <c r="D511" s="61" t="s">
        <v>519</v>
      </c>
      <c r="E511" s="90">
        <v>5</v>
      </c>
      <c r="F511" s="90">
        <v>5</v>
      </c>
      <c r="G511" s="93">
        <f t="shared" si="79"/>
        <v>0</v>
      </c>
      <c r="I511" s="39">
        <v>45</v>
      </c>
    </row>
    <row r="512" spans="1:18" s="85" customFormat="1" ht="26.25" x14ac:dyDescent="0.25">
      <c r="A512" s="81">
        <v>23</v>
      </c>
      <c r="B512" s="89" t="s">
        <v>510</v>
      </c>
      <c r="C512" s="61"/>
      <c r="D512" s="61" t="s">
        <v>519</v>
      </c>
      <c r="E512" s="91">
        <v>20</v>
      </c>
      <c r="F512" s="91">
        <v>20</v>
      </c>
      <c r="G512" s="93">
        <f t="shared" si="79"/>
        <v>0</v>
      </c>
      <c r="H512" s="76"/>
      <c r="I512" s="39">
        <v>10</v>
      </c>
      <c r="J512"/>
      <c r="K512"/>
      <c r="L512"/>
      <c r="M512"/>
      <c r="N512"/>
      <c r="O512"/>
      <c r="P512"/>
      <c r="Q512"/>
      <c r="R512"/>
    </row>
    <row r="513" spans="1:18" s="83" customFormat="1" ht="26.25" x14ac:dyDescent="0.25">
      <c r="A513" s="81">
        <v>24</v>
      </c>
      <c r="B513" s="89" t="s">
        <v>517</v>
      </c>
      <c r="C513" s="61" t="s">
        <v>63</v>
      </c>
      <c r="D513" s="61" t="s">
        <v>519</v>
      </c>
      <c r="E513" s="90">
        <v>20</v>
      </c>
      <c r="F513" s="90">
        <v>20</v>
      </c>
      <c r="G513" s="93">
        <f t="shared" si="79"/>
        <v>0</v>
      </c>
      <c r="H513" s="76"/>
      <c r="I513" s="39">
        <v>15</v>
      </c>
      <c r="J513"/>
      <c r="K513"/>
      <c r="L513"/>
      <c r="M513"/>
      <c r="N513"/>
      <c r="O513"/>
      <c r="P513"/>
      <c r="Q513"/>
      <c r="R513"/>
    </row>
    <row r="514" spans="1:18" ht="26.25" x14ac:dyDescent="0.25">
      <c r="A514" s="81">
        <v>25</v>
      </c>
      <c r="B514" s="89" t="s">
        <v>511</v>
      </c>
      <c r="C514" s="61" t="s">
        <v>63</v>
      </c>
      <c r="D514" s="61" t="s">
        <v>519</v>
      </c>
      <c r="E514" s="90">
        <v>7</v>
      </c>
      <c r="F514" s="90">
        <v>7</v>
      </c>
      <c r="G514" s="93">
        <f t="shared" si="79"/>
        <v>0</v>
      </c>
      <c r="I514" s="39">
        <v>20</v>
      </c>
    </row>
    <row r="515" spans="1:18" ht="26.25" x14ac:dyDescent="0.25">
      <c r="A515" s="81">
        <v>26</v>
      </c>
      <c r="B515" s="89" t="s">
        <v>512</v>
      </c>
      <c r="C515" s="61" t="s">
        <v>63</v>
      </c>
      <c r="D515" s="61" t="s">
        <v>519</v>
      </c>
      <c r="E515" s="90">
        <v>20</v>
      </c>
      <c r="F515" s="90">
        <v>20</v>
      </c>
      <c r="G515" s="93">
        <f t="shared" si="79"/>
        <v>0</v>
      </c>
      <c r="I515" s="39">
        <v>20</v>
      </c>
    </row>
    <row r="516" spans="1:18" ht="26.25" x14ac:dyDescent="0.25">
      <c r="A516" s="81">
        <v>27</v>
      </c>
      <c r="B516" s="89" t="s">
        <v>513</v>
      </c>
      <c r="C516" s="61" t="s">
        <v>1</v>
      </c>
      <c r="D516" s="61" t="s">
        <v>519</v>
      </c>
      <c r="E516" s="90">
        <v>9</v>
      </c>
      <c r="F516" s="90">
        <v>9</v>
      </c>
      <c r="G516" s="93">
        <f t="shared" si="79"/>
        <v>0</v>
      </c>
      <c r="I516" s="39">
        <v>8</v>
      </c>
    </row>
    <row r="517" spans="1:18" ht="26.25" x14ac:dyDescent="0.25">
      <c r="A517" s="81">
        <v>28</v>
      </c>
      <c r="B517" s="89">
        <v>8600</v>
      </c>
      <c r="C517" s="61" t="s">
        <v>456</v>
      </c>
      <c r="D517" s="61" t="s">
        <v>519</v>
      </c>
      <c r="E517" s="90">
        <v>50</v>
      </c>
      <c r="F517" s="90">
        <v>50</v>
      </c>
      <c r="G517" s="93">
        <f t="shared" si="79"/>
        <v>0</v>
      </c>
      <c r="I517" s="39">
        <v>3</v>
      </c>
    </row>
    <row r="518" spans="1:18" ht="26.25" x14ac:dyDescent="0.25">
      <c r="A518" s="81">
        <v>29</v>
      </c>
      <c r="B518" s="89" t="s">
        <v>514</v>
      </c>
      <c r="C518" s="61" t="s">
        <v>63</v>
      </c>
      <c r="D518" s="61" t="s">
        <v>519</v>
      </c>
      <c r="E518" s="90">
        <v>13</v>
      </c>
      <c r="F518" s="90">
        <v>13</v>
      </c>
      <c r="G518" s="93">
        <f t="shared" si="79"/>
        <v>0</v>
      </c>
      <c r="I518" s="39">
        <v>50</v>
      </c>
    </row>
    <row r="519" spans="1:18" ht="26.25" x14ac:dyDescent="0.25">
      <c r="A519" s="81">
        <v>30</v>
      </c>
      <c r="B519" s="89" t="s">
        <v>35</v>
      </c>
      <c r="C519" s="61" t="s">
        <v>28</v>
      </c>
      <c r="D519" s="61" t="s">
        <v>519</v>
      </c>
      <c r="E519" s="90">
        <v>5</v>
      </c>
      <c r="F519" s="90">
        <v>5</v>
      </c>
      <c r="G519" s="93">
        <f t="shared" si="79"/>
        <v>0</v>
      </c>
      <c r="I519" s="39">
        <v>10</v>
      </c>
    </row>
    <row r="520" spans="1:18" ht="26.25" x14ac:dyDescent="0.25">
      <c r="A520" s="81">
        <v>31</v>
      </c>
      <c r="B520" s="89" t="s">
        <v>515</v>
      </c>
      <c r="C520" s="61" t="s">
        <v>63</v>
      </c>
      <c r="D520" s="61" t="s">
        <v>519</v>
      </c>
      <c r="E520" s="90">
        <v>5</v>
      </c>
      <c r="F520" s="90">
        <v>5</v>
      </c>
      <c r="G520" s="93">
        <f t="shared" si="79"/>
        <v>0</v>
      </c>
      <c r="I520" s="39">
        <v>130</v>
      </c>
    </row>
    <row r="521" spans="1:18" ht="26.25" x14ac:dyDescent="0.25">
      <c r="A521" s="81">
        <v>32</v>
      </c>
      <c r="B521" s="89" t="s">
        <v>736</v>
      </c>
      <c r="C521" s="61" t="s">
        <v>417</v>
      </c>
      <c r="D521" s="61" t="s">
        <v>519</v>
      </c>
      <c r="E521" s="90">
        <v>45</v>
      </c>
      <c r="F521" s="90">
        <v>45</v>
      </c>
      <c r="G521" s="93">
        <f t="shared" si="79"/>
        <v>0</v>
      </c>
      <c r="I521" s="39">
        <v>20</v>
      </c>
    </row>
    <row r="522" spans="1:18" ht="26.25" x14ac:dyDescent="0.25">
      <c r="A522" s="81"/>
      <c r="B522" s="61"/>
      <c r="C522" s="61"/>
      <c r="D522" s="61"/>
      <c r="E522" s="61"/>
      <c r="F522" s="61"/>
      <c r="G522" s="61"/>
    </row>
    <row r="523" spans="1:18" x14ac:dyDescent="0.25">
      <c r="E523"/>
      <c r="F523"/>
      <c r="G523"/>
      <c r="H523"/>
      <c r="I523"/>
    </row>
    <row r="524" spans="1:18" x14ac:dyDescent="0.25">
      <c r="E524"/>
      <c r="F524"/>
      <c r="G524"/>
      <c r="H524"/>
      <c r="I524"/>
    </row>
    <row r="525" spans="1:18" x14ac:dyDescent="0.25">
      <c r="E525"/>
      <c r="F525"/>
      <c r="G525"/>
      <c r="H525"/>
      <c r="I525"/>
    </row>
    <row r="526" spans="1:18" x14ac:dyDescent="0.25">
      <c r="E526"/>
      <c r="F526"/>
      <c r="G526"/>
      <c r="H526"/>
      <c r="I526"/>
    </row>
    <row r="527" spans="1:18" x14ac:dyDescent="0.25">
      <c r="E527"/>
      <c r="F527"/>
      <c r="G527"/>
      <c r="H527"/>
      <c r="I527"/>
    </row>
    <row r="528" spans="1:18" x14ac:dyDescent="0.25">
      <c r="E528"/>
      <c r="F528"/>
      <c r="G528"/>
      <c r="H528"/>
      <c r="I528"/>
    </row>
    <row r="529" spans="5:9" x14ac:dyDescent="0.25">
      <c r="E529"/>
      <c r="F529"/>
      <c r="G529"/>
      <c r="H529"/>
      <c r="I529"/>
    </row>
    <row r="530" spans="5:9" x14ac:dyDescent="0.25">
      <c r="E530"/>
      <c r="F530"/>
      <c r="G530"/>
      <c r="H530"/>
      <c r="I530"/>
    </row>
    <row r="531" spans="5:9" x14ac:dyDescent="0.25">
      <c r="E531"/>
      <c r="F531"/>
      <c r="G531"/>
      <c r="H531"/>
      <c r="I531"/>
    </row>
    <row r="532" spans="5:9" x14ac:dyDescent="0.25">
      <c r="E532"/>
      <c r="F532"/>
      <c r="G532"/>
      <c r="H532"/>
      <c r="I532"/>
    </row>
    <row r="533" spans="5:9" x14ac:dyDescent="0.25">
      <c r="E533"/>
      <c r="F533"/>
      <c r="G533"/>
      <c r="H533"/>
      <c r="I533"/>
    </row>
    <row r="534" spans="5:9" x14ac:dyDescent="0.25">
      <c r="E534"/>
      <c r="F534"/>
      <c r="G534"/>
      <c r="H534"/>
      <c r="I534"/>
    </row>
    <row r="535" spans="5:9" x14ac:dyDescent="0.25">
      <c r="E535"/>
      <c r="F535"/>
      <c r="G535"/>
      <c r="H535"/>
      <c r="I535"/>
    </row>
    <row r="536" spans="5:9" x14ac:dyDescent="0.25">
      <c r="E536"/>
      <c r="F536"/>
      <c r="G536"/>
      <c r="H536"/>
      <c r="I536"/>
    </row>
    <row r="537" spans="5:9" x14ac:dyDescent="0.25">
      <c r="E537"/>
      <c r="F537"/>
      <c r="G537"/>
      <c r="H537"/>
      <c r="I537"/>
    </row>
    <row r="538" spans="5:9" x14ac:dyDescent="0.25">
      <c r="E538"/>
      <c r="F538"/>
      <c r="G538"/>
      <c r="H538"/>
      <c r="I538"/>
    </row>
    <row r="539" spans="5:9" x14ac:dyDescent="0.25">
      <c r="E539"/>
      <c r="F539"/>
      <c r="G539"/>
      <c r="H539"/>
      <c r="I539"/>
    </row>
    <row r="540" spans="5:9" x14ac:dyDescent="0.25">
      <c r="E540"/>
      <c r="F540"/>
      <c r="G540"/>
      <c r="H540"/>
      <c r="I540"/>
    </row>
    <row r="541" spans="5:9" x14ac:dyDescent="0.25">
      <c r="E541"/>
      <c r="F541"/>
      <c r="G541"/>
      <c r="H541"/>
      <c r="I541"/>
    </row>
    <row r="542" spans="5:9" x14ac:dyDescent="0.25">
      <c r="E542"/>
      <c r="F542"/>
      <c r="G542"/>
      <c r="H542"/>
      <c r="I542"/>
    </row>
    <row r="543" spans="5:9" x14ac:dyDescent="0.25">
      <c r="E543"/>
      <c r="F543"/>
      <c r="G543"/>
      <c r="H543"/>
      <c r="I543"/>
    </row>
    <row r="544" spans="5:9" x14ac:dyDescent="0.25">
      <c r="E544"/>
      <c r="F544"/>
      <c r="G544"/>
      <c r="H544"/>
      <c r="I544"/>
    </row>
    <row r="545" spans="5:9" x14ac:dyDescent="0.25">
      <c r="E545"/>
      <c r="F545"/>
      <c r="G545"/>
      <c r="H545"/>
      <c r="I545"/>
    </row>
    <row r="546" spans="5:9" x14ac:dyDescent="0.25">
      <c r="E546"/>
      <c r="F546"/>
      <c r="G546"/>
      <c r="H546"/>
      <c r="I546"/>
    </row>
    <row r="547" spans="5:9" x14ac:dyDescent="0.25">
      <c r="E547"/>
      <c r="F547"/>
      <c r="G547"/>
      <c r="H547"/>
      <c r="I547"/>
    </row>
    <row r="548" spans="5:9" x14ac:dyDescent="0.25">
      <c r="E548"/>
      <c r="F548"/>
      <c r="G548"/>
      <c r="H548"/>
      <c r="I548"/>
    </row>
    <row r="549" spans="5:9" x14ac:dyDescent="0.25">
      <c r="E549"/>
      <c r="F549"/>
      <c r="G549"/>
      <c r="H549"/>
      <c r="I549"/>
    </row>
    <row r="550" spans="5:9" x14ac:dyDescent="0.25">
      <c r="E550"/>
      <c r="F550"/>
      <c r="G550"/>
      <c r="H550"/>
      <c r="I550"/>
    </row>
    <row r="551" spans="5:9" x14ac:dyDescent="0.25">
      <c r="E551"/>
      <c r="F551"/>
      <c r="G551"/>
      <c r="H551"/>
      <c r="I551"/>
    </row>
    <row r="552" spans="5:9" x14ac:dyDescent="0.25">
      <c r="E552"/>
      <c r="F552"/>
      <c r="G552"/>
      <c r="H552"/>
      <c r="I552"/>
    </row>
    <row r="553" spans="5:9" x14ac:dyDescent="0.25">
      <c r="E553"/>
      <c r="F553"/>
      <c r="G553"/>
      <c r="H553"/>
      <c r="I553"/>
    </row>
    <row r="554" spans="5:9" x14ac:dyDescent="0.25">
      <c r="E554"/>
      <c r="F554"/>
      <c r="G554"/>
      <c r="H554"/>
      <c r="I554"/>
    </row>
    <row r="555" spans="5:9" x14ac:dyDescent="0.25">
      <c r="E555"/>
      <c r="F555"/>
      <c r="G555"/>
      <c r="H555"/>
      <c r="I555"/>
    </row>
    <row r="556" spans="5:9" x14ac:dyDescent="0.25">
      <c r="E556"/>
      <c r="F556"/>
      <c r="G556"/>
      <c r="H556"/>
      <c r="I556"/>
    </row>
    <row r="557" spans="5:9" x14ac:dyDescent="0.25">
      <c r="E557"/>
      <c r="F557"/>
      <c r="G557"/>
      <c r="H557"/>
      <c r="I557"/>
    </row>
    <row r="558" spans="5:9" x14ac:dyDescent="0.25">
      <c r="E558"/>
      <c r="F558"/>
      <c r="G558"/>
      <c r="H558"/>
      <c r="I558"/>
    </row>
    <row r="559" spans="5:9" x14ac:dyDescent="0.25">
      <c r="E559"/>
      <c r="F559"/>
      <c r="G559"/>
      <c r="H559"/>
      <c r="I559"/>
    </row>
    <row r="560" spans="5:9" x14ac:dyDescent="0.25">
      <c r="E560"/>
      <c r="F560"/>
      <c r="G560"/>
      <c r="H560"/>
      <c r="I560"/>
    </row>
    <row r="561" spans="5:9" x14ac:dyDescent="0.25">
      <c r="E561"/>
      <c r="F561"/>
      <c r="G561"/>
      <c r="H561"/>
      <c r="I561"/>
    </row>
    <row r="562" spans="5:9" x14ac:dyDescent="0.25">
      <c r="E562"/>
      <c r="F562"/>
      <c r="G562"/>
      <c r="H562"/>
      <c r="I562"/>
    </row>
    <row r="563" spans="5:9" x14ac:dyDescent="0.25">
      <c r="E563"/>
      <c r="F563"/>
      <c r="G563"/>
      <c r="H563"/>
      <c r="I563"/>
    </row>
    <row r="564" spans="5:9" x14ac:dyDescent="0.25">
      <c r="E564"/>
      <c r="F564"/>
      <c r="G564"/>
      <c r="H564"/>
      <c r="I564"/>
    </row>
    <row r="565" spans="5:9" x14ac:dyDescent="0.25">
      <c r="E565"/>
      <c r="F565"/>
      <c r="G565"/>
      <c r="H565"/>
      <c r="I565"/>
    </row>
    <row r="566" spans="5:9" x14ac:dyDescent="0.25">
      <c r="E566"/>
      <c r="F566"/>
      <c r="G566"/>
      <c r="H566"/>
      <c r="I566"/>
    </row>
    <row r="567" spans="5:9" x14ac:dyDescent="0.25">
      <c r="E567"/>
      <c r="F567"/>
      <c r="G567"/>
      <c r="H567"/>
      <c r="I567"/>
    </row>
    <row r="568" spans="5:9" x14ac:dyDescent="0.25">
      <c r="E568"/>
      <c r="F568"/>
      <c r="G568"/>
      <c r="H568"/>
      <c r="I568"/>
    </row>
    <row r="569" spans="5:9" x14ac:dyDescent="0.25">
      <c r="E569"/>
      <c r="F569"/>
      <c r="G569"/>
      <c r="H569"/>
      <c r="I569"/>
    </row>
    <row r="570" spans="5:9" x14ac:dyDescent="0.25">
      <c r="E570"/>
      <c r="F570"/>
      <c r="G570"/>
      <c r="H570"/>
      <c r="I570"/>
    </row>
    <row r="571" spans="5:9" x14ac:dyDescent="0.25">
      <c r="E571"/>
      <c r="F571"/>
      <c r="G571"/>
      <c r="H571"/>
      <c r="I571"/>
    </row>
    <row r="572" spans="5:9" x14ac:dyDescent="0.25">
      <c r="E572"/>
      <c r="F572"/>
      <c r="G572"/>
      <c r="H572"/>
      <c r="I572"/>
    </row>
    <row r="573" spans="5:9" x14ac:dyDescent="0.25">
      <c r="E573"/>
      <c r="F573"/>
      <c r="G573"/>
      <c r="H573"/>
      <c r="I573"/>
    </row>
    <row r="574" spans="5:9" x14ac:dyDescent="0.25">
      <c r="E574"/>
      <c r="F574"/>
      <c r="G574"/>
      <c r="H574"/>
      <c r="I574"/>
    </row>
    <row r="575" spans="5:9" x14ac:dyDescent="0.25">
      <c r="E575"/>
      <c r="F575"/>
      <c r="G575"/>
      <c r="H575"/>
      <c r="I575"/>
    </row>
    <row r="576" spans="5:9" x14ac:dyDescent="0.25">
      <c r="E576"/>
      <c r="F576"/>
      <c r="G576"/>
      <c r="H576"/>
      <c r="I576"/>
    </row>
    <row r="577" spans="5:9" x14ac:dyDescent="0.25">
      <c r="E577"/>
      <c r="F577"/>
      <c r="G577"/>
      <c r="H577"/>
      <c r="I577"/>
    </row>
    <row r="578" spans="5:9" x14ac:dyDescent="0.25">
      <c r="E578"/>
      <c r="F578"/>
      <c r="G578"/>
      <c r="H578"/>
      <c r="I578"/>
    </row>
    <row r="579" spans="5:9" x14ac:dyDescent="0.25">
      <c r="E579"/>
      <c r="F579"/>
      <c r="G579"/>
      <c r="H579"/>
      <c r="I579"/>
    </row>
    <row r="580" spans="5:9" x14ac:dyDescent="0.25">
      <c r="E580"/>
      <c r="F580"/>
      <c r="G580"/>
      <c r="H580"/>
      <c r="I580"/>
    </row>
    <row r="581" spans="5:9" x14ac:dyDescent="0.25">
      <c r="E581"/>
      <c r="F581"/>
      <c r="G581"/>
      <c r="H581"/>
      <c r="I581"/>
    </row>
    <row r="582" spans="5:9" x14ac:dyDescent="0.25">
      <c r="E582"/>
      <c r="F582"/>
      <c r="G582"/>
      <c r="H582"/>
      <c r="I582"/>
    </row>
    <row r="583" spans="5:9" x14ac:dyDescent="0.25">
      <c r="E583"/>
      <c r="F583"/>
      <c r="G583"/>
      <c r="H583"/>
      <c r="I583"/>
    </row>
    <row r="584" spans="5:9" x14ac:dyDescent="0.25">
      <c r="E584"/>
      <c r="F584"/>
      <c r="G584"/>
      <c r="H584"/>
      <c r="I584"/>
    </row>
    <row r="585" spans="5:9" x14ac:dyDescent="0.25">
      <c r="E585"/>
      <c r="F585"/>
      <c r="G585"/>
      <c r="H585"/>
      <c r="I585"/>
    </row>
    <row r="586" spans="5:9" x14ac:dyDescent="0.25">
      <c r="E586"/>
      <c r="F586"/>
      <c r="G586"/>
      <c r="H586"/>
      <c r="I586"/>
    </row>
    <row r="587" spans="5:9" x14ac:dyDescent="0.25">
      <c r="E587"/>
      <c r="F587"/>
      <c r="G587"/>
      <c r="H587"/>
      <c r="I587"/>
    </row>
    <row r="588" spans="5:9" x14ac:dyDescent="0.25">
      <c r="E588"/>
      <c r="F588"/>
      <c r="G588"/>
      <c r="H588"/>
      <c r="I588"/>
    </row>
    <row r="589" spans="5:9" x14ac:dyDescent="0.25">
      <c r="E589"/>
      <c r="F589"/>
      <c r="G589"/>
      <c r="H589"/>
      <c r="I589"/>
    </row>
    <row r="590" spans="5:9" x14ac:dyDescent="0.25">
      <c r="E590"/>
      <c r="F590"/>
      <c r="G590"/>
      <c r="H590"/>
      <c r="I590"/>
    </row>
    <row r="591" spans="5:9" x14ac:dyDescent="0.25">
      <c r="E591"/>
      <c r="F591"/>
      <c r="G591"/>
      <c r="H591"/>
      <c r="I591"/>
    </row>
    <row r="592" spans="5:9" x14ac:dyDescent="0.25">
      <c r="E592"/>
      <c r="F592"/>
      <c r="G592"/>
      <c r="H592"/>
      <c r="I592"/>
    </row>
    <row r="593" spans="5:9" x14ac:dyDescent="0.25">
      <c r="E593"/>
      <c r="F593"/>
      <c r="G593"/>
      <c r="H593"/>
      <c r="I593"/>
    </row>
    <row r="594" spans="5:9" x14ac:dyDescent="0.25">
      <c r="E594"/>
      <c r="F594"/>
      <c r="G594"/>
      <c r="H594"/>
      <c r="I594"/>
    </row>
    <row r="595" spans="5:9" x14ac:dyDescent="0.25">
      <c r="E595"/>
      <c r="F595"/>
      <c r="G595"/>
      <c r="H595"/>
      <c r="I595"/>
    </row>
    <row r="596" spans="5:9" x14ac:dyDescent="0.25">
      <c r="E596"/>
      <c r="F596"/>
      <c r="G596"/>
      <c r="H596"/>
      <c r="I596"/>
    </row>
    <row r="597" spans="5:9" x14ac:dyDescent="0.25">
      <c r="E597"/>
      <c r="F597"/>
      <c r="G597"/>
      <c r="H597"/>
      <c r="I597"/>
    </row>
    <row r="598" spans="5:9" x14ac:dyDescent="0.25">
      <c r="E598"/>
      <c r="F598"/>
      <c r="G598"/>
      <c r="H598"/>
      <c r="I598"/>
    </row>
    <row r="599" spans="5:9" x14ac:dyDescent="0.25">
      <c r="E599"/>
      <c r="F599"/>
      <c r="G599"/>
      <c r="H599"/>
      <c r="I599"/>
    </row>
    <row r="600" spans="5:9" x14ac:dyDescent="0.25">
      <c r="E600"/>
      <c r="F600"/>
      <c r="G600"/>
      <c r="H600"/>
      <c r="I600"/>
    </row>
    <row r="601" spans="5:9" x14ac:dyDescent="0.25">
      <c r="E601"/>
      <c r="F601"/>
      <c r="G601"/>
      <c r="H601"/>
      <c r="I601"/>
    </row>
    <row r="602" spans="5:9" x14ac:dyDescent="0.25">
      <c r="E602"/>
      <c r="F602"/>
      <c r="G602"/>
      <c r="H602"/>
      <c r="I602"/>
    </row>
    <row r="603" spans="5:9" x14ac:dyDescent="0.25">
      <c r="E603"/>
      <c r="F603"/>
      <c r="G603"/>
      <c r="H603"/>
      <c r="I603"/>
    </row>
    <row r="604" spans="5:9" x14ac:dyDescent="0.25">
      <c r="E604"/>
      <c r="F604"/>
      <c r="G604"/>
      <c r="H604"/>
      <c r="I604"/>
    </row>
    <row r="605" spans="5:9" x14ac:dyDescent="0.25">
      <c r="E605"/>
      <c r="F605"/>
      <c r="G605"/>
      <c r="H605"/>
      <c r="I605"/>
    </row>
    <row r="606" spans="5:9" x14ac:dyDescent="0.25">
      <c r="E606"/>
      <c r="F606"/>
      <c r="G606"/>
      <c r="H606"/>
      <c r="I606"/>
    </row>
    <row r="607" spans="5:9" x14ac:dyDescent="0.25">
      <c r="E607"/>
      <c r="F607"/>
      <c r="G607"/>
      <c r="H607"/>
      <c r="I607"/>
    </row>
    <row r="608" spans="5:9" x14ac:dyDescent="0.25">
      <c r="E608"/>
      <c r="F608"/>
      <c r="G608"/>
      <c r="H608"/>
      <c r="I608"/>
    </row>
    <row r="609" spans="5:9" x14ac:dyDescent="0.25">
      <c r="E609"/>
      <c r="F609"/>
      <c r="G609"/>
      <c r="H609"/>
      <c r="I609"/>
    </row>
    <row r="610" spans="5:9" x14ac:dyDescent="0.25">
      <c r="E610"/>
      <c r="F610"/>
      <c r="G610"/>
      <c r="H610"/>
      <c r="I610"/>
    </row>
    <row r="611" spans="5:9" x14ac:dyDescent="0.25">
      <c r="E611"/>
      <c r="F611"/>
      <c r="G611"/>
      <c r="H611"/>
      <c r="I611"/>
    </row>
    <row r="612" spans="5:9" x14ac:dyDescent="0.25">
      <c r="E612"/>
      <c r="F612"/>
      <c r="G612"/>
      <c r="H612"/>
      <c r="I612"/>
    </row>
    <row r="613" spans="5:9" x14ac:dyDescent="0.25">
      <c r="E613"/>
      <c r="F613"/>
      <c r="G613"/>
      <c r="H613"/>
      <c r="I613"/>
    </row>
    <row r="614" spans="5:9" x14ac:dyDescent="0.25">
      <c r="E614"/>
      <c r="F614"/>
      <c r="G614"/>
      <c r="H614"/>
      <c r="I614"/>
    </row>
    <row r="615" spans="5:9" x14ac:dyDescent="0.25">
      <c r="E615"/>
      <c r="F615"/>
      <c r="G615"/>
      <c r="H615"/>
      <c r="I615"/>
    </row>
    <row r="616" spans="5:9" x14ac:dyDescent="0.25">
      <c r="E616"/>
      <c r="F616"/>
      <c r="G616"/>
      <c r="H616"/>
      <c r="I616"/>
    </row>
    <row r="617" spans="5:9" x14ac:dyDescent="0.25">
      <c r="E617"/>
      <c r="F617"/>
      <c r="G617"/>
      <c r="H617"/>
      <c r="I617"/>
    </row>
    <row r="618" spans="5:9" x14ac:dyDescent="0.25">
      <c r="E618"/>
      <c r="F618"/>
      <c r="G618"/>
      <c r="H618"/>
      <c r="I618"/>
    </row>
    <row r="619" spans="5:9" x14ac:dyDescent="0.25">
      <c r="E619"/>
      <c r="F619"/>
      <c r="G619"/>
      <c r="H619"/>
      <c r="I619"/>
    </row>
    <row r="620" spans="5:9" x14ac:dyDescent="0.25">
      <c r="E620"/>
      <c r="F620"/>
      <c r="G620"/>
      <c r="H620"/>
      <c r="I620"/>
    </row>
    <row r="621" spans="5:9" x14ac:dyDescent="0.25">
      <c r="E621"/>
      <c r="F621"/>
      <c r="G621"/>
      <c r="H621"/>
      <c r="I621"/>
    </row>
    <row r="622" spans="5:9" x14ac:dyDescent="0.25">
      <c r="E622"/>
      <c r="F622"/>
      <c r="G622"/>
      <c r="H622"/>
      <c r="I622"/>
    </row>
    <row r="623" spans="5:9" x14ac:dyDescent="0.25">
      <c r="E623"/>
      <c r="F623"/>
      <c r="G623"/>
      <c r="H623"/>
      <c r="I623"/>
    </row>
    <row r="624" spans="5:9" x14ac:dyDescent="0.25">
      <c r="E624"/>
      <c r="F624"/>
      <c r="G624"/>
      <c r="H624"/>
      <c r="I624"/>
    </row>
    <row r="625" spans="5:9" x14ac:dyDescent="0.25">
      <c r="E625"/>
      <c r="F625"/>
      <c r="G625"/>
      <c r="H625"/>
      <c r="I625"/>
    </row>
    <row r="626" spans="5:9" x14ac:dyDescent="0.25">
      <c r="E626"/>
      <c r="F626"/>
      <c r="G626"/>
      <c r="H626"/>
      <c r="I626"/>
    </row>
    <row r="627" spans="5:9" x14ac:dyDescent="0.25">
      <c r="E627"/>
      <c r="F627"/>
      <c r="G627"/>
      <c r="H627"/>
      <c r="I627"/>
    </row>
    <row r="628" spans="5:9" x14ac:dyDescent="0.25">
      <c r="E628"/>
      <c r="F628"/>
      <c r="G628"/>
      <c r="H628"/>
      <c r="I628"/>
    </row>
    <row r="629" spans="5:9" x14ac:dyDescent="0.25">
      <c r="E629"/>
      <c r="F629"/>
      <c r="G629"/>
      <c r="H629"/>
      <c r="I629"/>
    </row>
    <row r="630" spans="5:9" x14ac:dyDescent="0.25">
      <c r="E630"/>
      <c r="F630"/>
      <c r="G630"/>
      <c r="H630"/>
      <c r="I630"/>
    </row>
    <row r="631" spans="5:9" x14ac:dyDescent="0.25">
      <c r="E631"/>
      <c r="F631"/>
      <c r="G631"/>
      <c r="H631"/>
      <c r="I631"/>
    </row>
    <row r="632" spans="5:9" x14ac:dyDescent="0.25">
      <c r="E632"/>
      <c r="F632"/>
      <c r="G632"/>
      <c r="H632"/>
      <c r="I632"/>
    </row>
    <row r="633" spans="5:9" x14ac:dyDescent="0.25">
      <c r="E633"/>
      <c r="F633"/>
      <c r="G633"/>
      <c r="H633"/>
      <c r="I633"/>
    </row>
    <row r="634" spans="5:9" x14ac:dyDescent="0.25">
      <c r="E634"/>
      <c r="F634"/>
      <c r="G634"/>
      <c r="H634"/>
      <c r="I634"/>
    </row>
    <row r="635" spans="5:9" x14ac:dyDescent="0.25">
      <c r="E635"/>
      <c r="F635"/>
      <c r="G635"/>
      <c r="H635"/>
      <c r="I635"/>
    </row>
    <row r="636" spans="5:9" x14ac:dyDescent="0.25">
      <c r="E636"/>
      <c r="F636"/>
      <c r="G636"/>
      <c r="H636"/>
      <c r="I636"/>
    </row>
    <row r="637" spans="5:9" x14ac:dyDescent="0.25">
      <c r="E637"/>
      <c r="F637"/>
      <c r="G637"/>
      <c r="H637"/>
      <c r="I637"/>
    </row>
    <row r="638" spans="5:9" x14ac:dyDescent="0.25">
      <c r="E638"/>
      <c r="F638"/>
      <c r="G638"/>
      <c r="H638"/>
      <c r="I638"/>
    </row>
    <row r="639" spans="5:9" x14ac:dyDescent="0.25">
      <c r="E639"/>
      <c r="F639"/>
      <c r="G639"/>
      <c r="H639"/>
      <c r="I639"/>
    </row>
    <row r="640" spans="5:9" x14ac:dyDescent="0.25">
      <c r="E640"/>
      <c r="F640"/>
      <c r="G640"/>
      <c r="H640"/>
      <c r="I640"/>
    </row>
    <row r="641" spans="5:9" x14ac:dyDescent="0.25">
      <c r="E641"/>
      <c r="F641"/>
      <c r="G641"/>
      <c r="H641"/>
      <c r="I641"/>
    </row>
    <row r="642" spans="5:9" x14ac:dyDescent="0.25">
      <c r="E642"/>
      <c r="F642"/>
      <c r="G642"/>
      <c r="H642"/>
      <c r="I642"/>
    </row>
    <row r="643" spans="5:9" x14ac:dyDescent="0.25">
      <c r="E643"/>
      <c r="F643"/>
      <c r="G643"/>
      <c r="H643"/>
      <c r="I643"/>
    </row>
    <row r="644" spans="5:9" x14ac:dyDescent="0.25">
      <c r="E644"/>
      <c r="F644"/>
      <c r="G644"/>
      <c r="H644"/>
      <c r="I644"/>
    </row>
    <row r="645" spans="5:9" x14ac:dyDescent="0.25">
      <c r="E645"/>
      <c r="F645"/>
      <c r="G645"/>
      <c r="H645"/>
      <c r="I645"/>
    </row>
    <row r="646" spans="5:9" x14ac:dyDescent="0.25">
      <c r="E646"/>
      <c r="F646"/>
      <c r="G646"/>
      <c r="H646"/>
      <c r="I646"/>
    </row>
    <row r="647" spans="5:9" x14ac:dyDescent="0.25">
      <c r="E647"/>
      <c r="F647"/>
      <c r="G647"/>
      <c r="H647"/>
      <c r="I647"/>
    </row>
    <row r="648" spans="5:9" x14ac:dyDescent="0.25">
      <c r="E648"/>
      <c r="F648"/>
      <c r="G648"/>
      <c r="H648"/>
      <c r="I648"/>
    </row>
    <row r="649" spans="5:9" x14ac:dyDescent="0.25">
      <c r="E649"/>
      <c r="F649"/>
      <c r="G649"/>
      <c r="H649"/>
      <c r="I649"/>
    </row>
    <row r="650" spans="5:9" x14ac:dyDescent="0.25">
      <c r="E650"/>
      <c r="F650"/>
      <c r="G650"/>
      <c r="H650"/>
      <c r="I650"/>
    </row>
    <row r="651" spans="5:9" x14ac:dyDescent="0.25">
      <c r="E651"/>
      <c r="F651"/>
      <c r="G651"/>
      <c r="H651"/>
      <c r="I651"/>
    </row>
    <row r="652" spans="5:9" x14ac:dyDescent="0.25">
      <c r="E652"/>
      <c r="F652"/>
      <c r="G652"/>
      <c r="H652"/>
      <c r="I652"/>
    </row>
    <row r="653" spans="5:9" x14ac:dyDescent="0.25">
      <c r="E653"/>
      <c r="F653"/>
      <c r="G653"/>
      <c r="H653"/>
      <c r="I653"/>
    </row>
    <row r="654" spans="5:9" x14ac:dyDescent="0.25">
      <c r="E654"/>
      <c r="F654"/>
      <c r="G654"/>
      <c r="H654"/>
      <c r="I654"/>
    </row>
    <row r="655" spans="5:9" x14ac:dyDescent="0.25">
      <c r="E655"/>
      <c r="F655"/>
      <c r="G655"/>
      <c r="H655"/>
      <c r="I655"/>
    </row>
    <row r="656" spans="5:9" x14ac:dyDescent="0.25">
      <c r="E656"/>
      <c r="F656"/>
      <c r="G656"/>
      <c r="H656"/>
      <c r="I656"/>
    </row>
    <row r="657" spans="5:9" x14ac:dyDescent="0.25">
      <c r="E657"/>
      <c r="F657"/>
      <c r="G657"/>
      <c r="H657"/>
      <c r="I657"/>
    </row>
    <row r="658" spans="5:9" x14ac:dyDescent="0.25">
      <c r="E658"/>
      <c r="F658"/>
      <c r="G658"/>
      <c r="H658"/>
      <c r="I658"/>
    </row>
    <row r="659" spans="5:9" x14ac:dyDescent="0.25">
      <c r="E659"/>
      <c r="F659"/>
      <c r="G659"/>
      <c r="H659"/>
      <c r="I659"/>
    </row>
    <row r="660" spans="5:9" x14ac:dyDescent="0.25">
      <c r="E660"/>
      <c r="F660"/>
      <c r="G660"/>
      <c r="H660"/>
      <c r="I660"/>
    </row>
    <row r="661" spans="5:9" x14ac:dyDescent="0.25">
      <c r="E661"/>
      <c r="F661"/>
      <c r="G661"/>
      <c r="H661"/>
      <c r="I661"/>
    </row>
    <row r="662" spans="5:9" x14ac:dyDescent="0.25">
      <c r="E662"/>
      <c r="F662"/>
      <c r="G662"/>
      <c r="H662"/>
      <c r="I662"/>
    </row>
    <row r="663" spans="5:9" x14ac:dyDescent="0.25">
      <c r="E663"/>
      <c r="F663"/>
      <c r="G663"/>
      <c r="H663"/>
      <c r="I663"/>
    </row>
    <row r="664" spans="5:9" x14ac:dyDescent="0.25">
      <c r="E664"/>
      <c r="F664"/>
      <c r="G664"/>
      <c r="H664"/>
      <c r="I664"/>
    </row>
    <row r="665" spans="5:9" x14ac:dyDescent="0.25">
      <c r="E665"/>
      <c r="F665"/>
      <c r="G665"/>
      <c r="H665"/>
      <c r="I665"/>
    </row>
    <row r="666" spans="5:9" x14ac:dyDescent="0.25">
      <c r="E666"/>
      <c r="F666"/>
      <c r="G666"/>
      <c r="H666"/>
      <c r="I666"/>
    </row>
    <row r="667" spans="5:9" x14ac:dyDescent="0.25">
      <c r="E667"/>
      <c r="F667"/>
      <c r="G667"/>
      <c r="H667"/>
      <c r="I667"/>
    </row>
    <row r="668" spans="5:9" x14ac:dyDescent="0.25">
      <c r="E668"/>
      <c r="F668"/>
      <c r="G668"/>
      <c r="H668"/>
      <c r="I668"/>
    </row>
    <row r="669" spans="5:9" x14ac:dyDescent="0.25">
      <c r="E669"/>
      <c r="F669"/>
      <c r="G669"/>
      <c r="H669"/>
      <c r="I669"/>
    </row>
    <row r="670" spans="5:9" x14ac:dyDescent="0.25">
      <c r="E670"/>
      <c r="F670"/>
      <c r="G670"/>
      <c r="H670"/>
      <c r="I670"/>
    </row>
    <row r="671" spans="5:9" x14ac:dyDescent="0.25">
      <c r="E671"/>
      <c r="F671"/>
      <c r="G671"/>
      <c r="H671"/>
      <c r="I671"/>
    </row>
    <row r="672" spans="5:9" x14ac:dyDescent="0.25">
      <c r="E672"/>
      <c r="F672"/>
      <c r="G672"/>
      <c r="H672"/>
      <c r="I672"/>
    </row>
    <row r="673" spans="5:9" x14ac:dyDescent="0.25">
      <c r="E673"/>
      <c r="F673"/>
      <c r="G673"/>
      <c r="H673"/>
      <c r="I673"/>
    </row>
    <row r="674" spans="5:9" x14ac:dyDescent="0.25">
      <c r="E674"/>
      <c r="F674"/>
      <c r="G674"/>
      <c r="H674"/>
      <c r="I674"/>
    </row>
    <row r="675" spans="5:9" x14ac:dyDescent="0.25">
      <c r="E675"/>
      <c r="F675"/>
      <c r="G675"/>
      <c r="H675"/>
      <c r="I675"/>
    </row>
    <row r="676" spans="5:9" x14ac:dyDescent="0.25">
      <c r="E676"/>
      <c r="F676"/>
      <c r="G676"/>
      <c r="H676"/>
      <c r="I676"/>
    </row>
    <row r="677" spans="5:9" x14ac:dyDescent="0.25">
      <c r="E677"/>
      <c r="F677"/>
      <c r="G677"/>
      <c r="H677"/>
      <c r="I677"/>
    </row>
    <row r="678" spans="5:9" x14ac:dyDescent="0.25">
      <c r="E678"/>
      <c r="F678"/>
      <c r="G678"/>
      <c r="H678"/>
      <c r="I678"/>
    </row>
    <row r="679" spans="5:9" x14ac:dyDescent="0.25">
      <c r="E679"/>
      <c r="F679"/>
      <c r="G679"/>
      <c r="H679"/>
      <c r="I679"/>
    </row>
    <row r="680" spans="5:9" x14ac:dyDescent="0.25">
      <c r="E680"/>
      <c r="F680"/>
      <c r="G680"/>
      <c r="H680"/>
      <c r="I680"/>
    </row>
    <row r="681" spans="5:9" x14ac:dyDescent="0.25">
      <c r="E681"/>
      <c r="F681"/>
      <c r="G681"/>
      <c r="H681"/>
      <c r="I681"/>
    </row>
    <row r="682" spans="5:9" x14ac:dyDescent="0.25">
      <c r="E682"/>
      <c r="F682"/>
      <c r="G682"/>
      <c r="H682"/>
      <c r="I682"/>
    </row>
    <row r="683" spans="5:9" x14ac:dyDescent="0.25">
      <c r="E683"/>
      <c r="F683"/>
      <c r="G683"/>
      <c r="H683"/>
      <c r="I683"/>
    </row>
    <row r="684" spans="5:9" x14ac:dyDescent="0.25">
      <c r="E684"/>
      <c r="F684"/>
      <c r="G684"/>
      <c r="H684"/>
      <c r="I684"/>
    </row>
    <row r="685" spans="5:9" x14ac:dyDescent="0.25">
      <c r="E685"/>
      <c r="F685"/>
      <c r="G685"/>
      <c r="H685"/>
      <c r="I685"/>
    </row>
    <row r="686" spans="5:9" x14ac:dyDescent="0.25">
      <c r="E686"/>
      <c r="F686"/>
      <c r="G686"/>
      <c r="H686"/>
      <c r="I686"/>
    </row>
    <row r="687" spans="5:9" x14ac:dyDescent="0.25">
      <c r="E687"/>
      <c r="F687"/>
      <c r="G687"/>
      <c r="H687"/>
      <c r="I687"/>
    </row>
    <row r="688" spans="5:9" x14ac:dyDescent="0.25">
      <c r="E688"/>
      <c r="F688"/>
      <c r="G688"/>
      <c r="H688"/>
      <c r="I688"/>
    </row>
    <row r="689" spans="5:9" x14ac:dyDescent="0.25">
      <c r="E689"/>
      <c r="F689"/>
      <c r="G689"/>
      <c r="H689"/>
      <c r="I689"/>
    </row>
    <row r="690" spans="5:9" x14ac:dyDescent="0.25">
      <c r="E690"/>
      <c r="F690"/>
      <c r="G690"/>
      <c r="H690"/>
      <c r="I690"/>
    </row>
    <row r="691" spans="5:9" x14ac:dyDescent="0.25">
      <c r="E691"/>
      <c r="F691"/>
      <c r="G691"/>
      <c r="H691"/>
      <c r="I691"/>
    </row>
    <row r="692" spans="5:9" x14ac:dyDescent="0.25">
      <c r="E692"/>
      <c r="F692"/>
      <c r="G692"/>
      <c r="H692"/>
      <c r="I692"/>
    </row>
    <row r="693" spans="5:9" x14ac:dyDescent="0.25">
      <c r="E693"/>
      <c r="F693"/>
      <c r="G693"/>
      <c r="H693"/>
      <c r="I693"/>
    </row>
    <row r="694" spans="5:9" x14ac:dyDescent="0.25">
      <c r="E694"/>
      <c r="F694"/>
      <c r="G694"/>
      <c r="H694"/>
      <c r="I694"/>
    </row>
    <row r="695" spans="5:9" x14ac:dyDescent="0.25">
      <c r="E695"/>
      <c r="F695"/>
      <c r="G695"/>
      <c r="H695"/>
      <c r="I695"/>
    </row>
    <row r="696" spans="5:9" x14ac:dyDescent="0.25">
      <c r="E696"/>
      <c r="F696"/>
      <c r="G696"/>
      <c r="H696"/>
      <c r="I696"/>
    </row>
    <row r="697" spans="5:9" x14ac:dyDescent="0.25">
      <c r="E697"/>
      <c r="F697"/>
      <c r="G697"/>
      <c r="H697"/>
      <c r="I697"/>
    </row>
    <row r="698" spans="5:9" x14ac:dyDescent="0.25">
      <c r="E698"/>
      <c r="F698"/>
      <c r="G698"/>
      <c r="H698"/>
      <c r="I698"/>
    </row>
    <row r="699" spans="5:9" x14ac:dyDescent="0.25">
      <c r="E699"/>
      <c r="F699"/>
      <c r="G699"/>
      <c r="H699"/>
      <c r="I699"/>
    </row>
    <row r="700" spans="5:9" x14ac:dyDescent="0.25">
      <c r="E700"/>
      <c r="F700"/>
      <c r="G700"/>
      <c r="H700"/>
      <c r="I700"/>
    </row>
    <row r="701" spans="5:9" x14ac:dyDescent="0.25">
      <c r="E701"/>
      <c r="F701"/>
      <c r="G701"/>
      <c r="H701"/>
      <c r="I701"/>
    </row>
    <row r="702" spans="5:9" x14ac:dyDescent="0.25">
      <c r="E702"/>
      <c r="F702"/>
      <c r="G702"/>
      <c r="H702"/>
      <c r="I702"/>
    </row>
    <row r="703" spans="5:9" x14ac:dyDescent="0.25">
      <c r="E703"/>
      <c r="F703"/>
      <c r="G703"/>
      <c r="H703"/>
      <c r="I703"/>
    </row>
    <row r="704" spans="5:9" x14ac:dyDescent="0.25">
      <c r="E704"/>
      <c r="F704"/>
      <c r="G704"/>
      <c r="H704"/>
      <c r="I704"/>
    </row>
    <row r="705" spans="5:9" x14ac:dyDescent="0.25">
      <c r="E705"/>
      <c r="F705"/>
      <c r="G705"/>
      <c r="H705"/>
      <c r="I705"/>
    </row>
    <row r="706" spans="5:9" x14ac:dyDescent="0.25">
      <c r="E706"/>
      <c r="F706"/>
      <c r="G706"/>
      <c r="H706"/>
      <c r="I706"/>
    </row>
    <row r="707" spans="5:9" x14ac:dyDescent="0.25">
      <c r="E707"/>
      <c r="F707"/>
      <c r="G707"/>
      <c r="H707"/>
      <c r="I707"/>
    </row>
    <row r="708" spans="5:9" x14ac:dyDescent="0.25">
      <c r="E708"/>
      <c r="F708"/>
      <c r="G708"/>
      <c r="H708"/>
      <c r="I708"/>
    </row>
    <row r="709" spans="5:9" x14ac:dyDescent="0.25">
      <c r="E709"/>
      <c r="F709"/>
      <c r="G709"/>
      <c r="H709"/>
      <c r="I709"/>
    </row>
    <row r="710" spans="5:9" x14ac:dyDescent="0.25">
      <c r="E710"/>
      <c r="F710"/>
      <c r="G710"/>
      <c r="H710"/>
      <c r="I710"/>
    </row>
    <row r="711" spans="5:9" x14ac:dyDescent="0.25">
      <c r="E711"/>
      <c r="F711"/>
      <c r="G711"/>
      <c r="H711"/>
      <c r="I711"/>
    </row>
    <row r="712" spans="5:9" x14ac:dyDescent="0.25">
      <c r="E712"/>
      <c r="F712"/>
      <c r="G712"/>
      <c r="H712"/>
      <c r="I712"/>
    </row>
    <row r="713" spans="5:9" x14ac:dyDescent="0.25">
      <c r="E713"/>
      <c r="F713"/>
      <c r="G713"/>
      <c r="H713"/>
      <c r="I713"/>
    </row>
    <row r="714" spans="5:9" x14ac:dyDescent="0.25">
      <c r="E714"/>
      <c r="F714"/>
      <c r="G714"/>
      <c r="H714"/>
      <c r="I714"/>
    </row>
    <row r="715" spans="5:9" x14ac:dyDescent="0.25">
      <c r="E715"/>
      <c r="F715"/>
      <c r="G715"/>
      <c r="H715"/>
      <c r="I715"/>
    </row>
    <row r="716" spans="5:9" x14ac:dyDescent="0.25">
      <c r="E716"/>
      <c r="F716"/>
      <c r="G716"/>
      <c r="H716"/>
      <c r="I716"/>
    </row>
    <row r="717" spans="5:9" x14ac:dyDescent="0.25">
      <c r="E717"/>
      <c r="F717"/>
      <c r="G717"/>
      <c r="H717"/>
      <c r="I717"/>
    </row>
    <row r="718" spans="5:9" x14ac:dyDescent="0.25">
      <c r="E718"/>
      <c r="F718"/>
      <c r="G718"/>
      <c r="H718"/>
      <c r="I718"/>
    </row>
    <row r="719" spans="5:9" x14ac:dyDescent="0.25">
      <c r="E719"/>
      <c r="F719"/>
      <c r="G719"/>
      <c r="H719"/>
      <c r="I719"/>
    </row>
    <row r="720" spans="5:9" x14ac:dyDescent="0.25">
      <c r="E720"/>
      <c r="F720"/>
      <c r="G720"/>
      <c r="H720"/>
      <c r="I720"/>
    </row>
    <row r="721" spans="5:9" x14ac:dyDescent="0.25">
      <c r="E721"/>
      <c r="F721"/>
      <c r="G721"/>
      <c r="H721"/>
      <c r="I721"/>
    </row>
    <row r="722" spans="5:9" x14ac:dyDescent="0.25">
      <c r="E722"/>
      <c r="F722"/>
      <c r="G722"/>
      <c r="H722"/>
      <c r="I722"/>
    </row>
    <row r="723" spans="5:9" x14ac:dyDescent="0.25">
      <c r="E723"/>
      <c r="F723"/>
      <c r="G723"/>
      <c r="H723"/>
      <c r="I723"/>
    </row>
    <row r="724" spans="5:9" x14ac:dyDescent="0.25">
      <c r="E724"/>
      <c r="F724"/>
      <c r="G724"/>
      <c r="H724"/>
      <c r="I724"/>
    </row>
    <row r="725" spans="5:9" x14ac:dyDescent="0.25">
      <c r="E725"/>
      <c r="F725"/>
      <c r="G725"/>
      <c r="H725"/>
      <c r="I725"/>
    </row>
    <row r="726" spans="5:9" x14ac:dyDescent="0.25">
      <c r="E726"/>
      <c r="F726"/>
      <c r="G726"/>
      <c r="H726"/>
      <c r="I726"/>
    </row>
    <row r="727" spans="5:9" x14ac:dyDescent="0.25">
      <c r="E727"/>
      <c r="F727"/>
      <c r="G727"/>
      <c r="H727"/>
      <c r="I727"/>
    </row>
    <row r="728" spans="5:9" x14ac:dyDescent="0.25">
      <c r="E728"/>
      <c r="F728"/>
      <c r="G728"/>
      <c r="H728"/>
      <c r="I728"/>
    </row>
    <row r="729" spans="5:9" x14ac:dyDescent="0.25">
      <c r="E729"/>
      <c r="F729"/>
      <c r="G729"/>
      <c r="H729"/>
      <c r="I729"/>
    </row>
    <row r="730" spans="5:9" x14ac:dyDescent="0.25">
      <c r="E730"/>
      <c r="F730"/>
      <c r="G730"/>
      <c r="H730"/>
      <c r="I730"/>
    </row>
    <row r="731" spans="5:9" x14ac:dyDescent="0.25">
      <c r="E731" s="3"/>
      <c r="F731"/>
      <c r="G731"/>
      <c r="H731"/>
      <c r="I731"/>
    </row>
    <row r="732" spans="5:9" x14ac:dyDescent="0.25">
      <c r="E732" s="3"/>
      <c r="F732"/>
      <c r="G732"/>
      <c r="H732"/>
      <c r="I732"/>
    </row>
    <row r="733" spans="5:9" x14ac:dyDescent="0.25">
      <c r="E733" s="3"/>
      <c r="F733"/>
      <c r="G733"/>
      <c r="H733"/>
      <c r="I733"/>
    </row>
    <row r="734" spans="5:9" x14ac:dyDescent="0.25">
      <c r="E734" s="3"/>
      <c r="F734"/>
      <c r="G734"/>
      <c r="H734"/>
      <c r="I734"/>
    </row>
    <row r="735" spans="5:9" x14ac:dyDescent="0.25">
      <c r="E735" s="3"/>
      <c r="F735"/>
      <c r="G735"/>
      <c r="H735"/>
      <c r="I735"/>
    </row>
    <row r="736" spans="5:9" x14ac:dyDescent="0.25">
      <c r="E736" s="3"/>
      <c r="F736"/>
      <c r="G736"/>
      <c r="H736"/>
      <c r="I736"/>
    </row>
    <row r="737" spans="5:9" x14ac:dyDescent="0.25">
      <c r="E737" s="3"/>
      <c r="F737"/>
      <c r="G737"/>
      <c r="H737"/>
      <c r="I737"/>
    </row>
    <row r="738" spans="5:9" x14ac:dyDescent="0.25">
      <c r="E738" s="3"/>
      <c r="F738"/>
      <c r="G738"/>
      <c r="H738"/>
      <c r="I738"/>
    </row>
    <row r="739" spans="5:9" x14ac:dyDescent="0.25">
      <c r="E739" s="3"/>
      <c r="F739"/>
      <c r="G739"/>
      <c r="H739"/>
      <c r="I739"/>
    </row>
    <row r="740" spans="5:9" x14ac:dyDescent="0.25">
      <c r="E740" s="3"/>
      <c r="F740"/>
      <c r="G740"/>
      <c r="H740"/>
      <c r="I740"/>
    </row>
    <row r="741" spans="5:9" x14ac:dyDescent="0.25">
      <c r="E741" s="3"/>
      <c r="F741"/>
      <c r="G741"/>
      <c r="H741"/>
      <c r="I741"/>
    </row>
    <row r="742" spans="5:9" x14ac:dyDescent="0.25">
      <c r="E742" s="3"/>
      <c r="F742"/>
      <c r="G742"/>
      <c r="H742"/>
      <c r="I742"/>
    </row>
    <row r="743" spans="5:9" x14ac:dyDescent="0.25">
      <c r="E743" s="3"/>
      <c r="F743"/>
      <c r="G743"/>
      <c r="H743"/>
      <c r="I743"/>
    </row>
    <row r="744" spans="5:9" x14ac:dyDescent="0.25">
      <c r="E744" s="3"/>
      <c r="F744"/>
      <c r="G744"/>
      <c r="H744"/>
      <c r="I744"/>
    </row>
    <row r="745" spans="5:9" x14ac:dyDescent="0.25">
      <c r="E745" s="3"/>
      <c r="F745"/>
      <c r="G745"/>
      <c r="H745"/>
      <c r="I745"/>
    </row>
    <row r="746" spans="5:9" x14ac:dyDescent="0.25">
      <c r="E746" s="3"/>
      <c r="F746"/>
      <c r="G746"/>
      <c r="H746"/>
      <c r="I746"/>
    </row>
    <row r="747" spans="5:9" x14ac:dyDescent="0.25">
      <c r="E747" s="3"/>
      <c r="F747"/>
      <c r="G747"/>
      <c r="H747"/>
      <c r="I747"/>
    </row>
    <row r="748" spans="5:9" x14ac:dyDescent="0.25">
      <c r="E748" s="3"/>
      <c r="F748"/>
      <c r="G748"/>
      <c r="H748"/>
      <c r="I748"/>
    </row>
    <row r="749" spans="5:9" x14ac:dyDescent="0.25">
      <c r="E749" s="3"/>
      <c r="F749"/>
      <c r="G749"/>
      <c r="H749"/>
      <c r="I749"/>
    </row>
    <row r="750" spans="5:9" x14ac:dyDescent="0.25">
      <c r="E750" s="3"/>
      <c r="F750"/>
      <c r="G750"/>
      <c r="H750"/>
      <c r="I750"/>
    </row>
    <row r="751" spans="5:9" x14ac:dyDescent="0.25">
      <c r="E751" s="3"/>
      <c r="F751"/>
      <c r="G751"/>
      <c r="H751"/>
      <c r="I751"/>
    </row>
    <row r="752" spans="5:9" x14ac:dyDescent="0.25">
      <c r="E752" s="3"/>
      <c r="F752"/>
      <c r="G752"/>
      <c r="H752"/>
      <c r="I752"/>
    </row>
    <row r="753" spans="5:9" x14ac:dyDescent="0.25">
      <c r="E753" s="3"/>
      <c r="F753"/>
      <c r="G753"/>
      <c r="H753"/>
      <c r="I753"/>
    </row>
    <row r="754" spans="5:9" x14ac:dyDescent="0.25">
      <c r="E754" s="3"/>
      <c r="F754"/>
      <c r="G754"/>
      <c r="H754"/>
      <c r="I754"/>
    </row>
    <row r="755" spans="5:9" x14ac:dyDescent="0.25">
      <c r="E755" s="3"/>
      <c r="F755"/>
      <c r="G755"/>
      <c r="H755"/>
      <c r="I755"/>
    </row>
    <row r="756" spans="5:9" x14ac:dyDescent="0.25">
      <c r="E756" s="3"/>
      <c r="F756"/>
      <c r="G756"/>
      <c r="H756"/>
      <c r="I756"/>
    </row>
    <row r="757" spans="5:9" x14ac:dyDescent="0.25">
      <c r="E757" s="3"/>
      <c r="F757"/>
      <c r="G757"/>
      <c r="H757"/>
      <c r="I757"/>
    </row>
    <row r="758" spans="5:9" x14ac:dyDescent="0.25">
      <c r="E758" s="3"/>
      <c r="F758"/>
      <c r="G758"/>
      <c r="H758"/>
      <c r="I758"/>
    </row>
    <row r="759" spans="5:9" x14ac:dyDescent="0.25">
      <c r="E759" s="3"/>
      <c r="F759"/>
      <c r="G759"/>
      <c r="H759"/>
      <c r="I759"/>
    </row>
    <row r="760" spans="5:9" x14ac:dyDescent="0.25">
      <c r="E760" s="3"/>
      <c r="F760"/>
      <c r="G760"/>
      <c r="H760"/>
      <c r="I760"/>
    </row>
    <row r="761" spans="5:9" x14ac:dyDescent="0.25">
      <c r="E761" s="3"/>
      <c r="F761"/>
      <c r="G761"/>
      <c r="H761"/>
      <c r="I761"/>
    </row>
    <row r="762" spans="5:9" x14ac:dyDescent="0.25">
      <c r="E762" s="3"/>
      <c r="F762"/>
      <c r="G762"/>
      <c r="H762"/>
      <c r="I762"/>
    </row>
    <row r="763" spans="5:9" x14ac:dyDescent="0.25">
      <c r="E763" s="3"/>
      <c r="F763"/>
      <c r="G763"/>
      <c r="H763"/>
      <c r="I763"/>
    </row>
    <row r="764" spans="5:9" x14ac:dyDescent="0.25">
      <c r="E764" s="3"/>
      <c r="F764"/>
      <c r="G764"/>
      <c r="H764"/>
      <c r="I764"/>
    </row>
    <row r="765" spans="5:9" x14ac:dyDescent="0.25">
      <c r="E765" s="3"/>
      <c r="F765"/>
      <c r="G765"/>
      <c r="H765"/>
      <c r="I765"/>
    </row>
    <row r="766" spans="5:9" x14ac:dyDescent="0.25">
      <c r="E766" s="3"/>
      <c r="F766"/>
      <c r="G766"/>
      <c r="H766"/>
      <c r="I766"/>
    </row>
    <row r="767" spans="5:9" x14ac:dyDescent="0.25">
      <c r="E767" s="3"/>
      <c r="F767"/>
      <c r="G767"/>
      <c r="H767"/>
      <c r="I767"/>
    </row>
    <row r="768" spans="5:9" x14ac:dyDescent="0.25">
      <c r="E768" s="3"/>
      <c r="F768"/>
      <c r="G768"/>
      <c r="H768"/>
      <c r="I768"/>
    </row>
    <row r="769" spans="5:9" x14ac:dyDescent="0.25">
      <c r="E769" s="3"/>
      <c r="F769"/>
      <c r="G769"/>
      <c r="H769"/>
      <c r="I769"/>
    </row>
    <row r="770" spans="5:9" x14ac:dyDescent="0.25">
      <c r="E770" s="3"/>
      <c r="F770"/>
      <c r="G770"/>
      <c r="H770"/>
      <c r="I770"/>
    </row>
    <row r="771" spans="5:9" x14ac:dyDescent="0.25">
      <c r="E771" s="3"/>
      <c r="F771"/>
      <c r="G771"/>
      <c r="H771"/>
      <c r="I771"/>
    </row>
    <row r="772" spans="5:9" x14ac:dyDescent="0.25">
      <c r="E772" s="3"/>
      <c r="F772"/>
      <c r="G772"/>
      <c r="H772"/>
      <c r="I772"/>
    </row>
    <row r="773" spans="5:9" x14ac:dyDescent="0.25">
      <c r="E773" s="3"/>
      <c r="F773"/>
      <c r="G773"/>
      <c r="H773"/>
      <c r="I773"/>
    </row>
    <row r="774" spans="5:9" x14ac:dyDescent="0.25">
      <c r="E774" s="3"/>
      <c r="F774"/>
      <c r="G774"/>
      <c r="H774"/>
      <c r="I774"/>
    </row>
    <row r="775" spans="5:9" x14ac:dyDescent="0.25">
      <c r="E775" s="3"/>
      <c r="F775"/>
      <c r="G775"/>
      <c r="H775"/>
      <c r="I775"/>
    </row>
    <row r="776" spans="5:9" x14ac:dyDescent="0.25">
      <c r="E776" s="3"/>
      <c r="F776"/>
      <c r="G776"/>
      <c r="H776"/>
      <c r="I776"/>
    </row>
    <row r="777" spans="5:9" x14ac:dyDescent="0.25">
      <c r="E777" s="3"/>
      <c r="F777"/>
      <c r="G777"/>
      <c r="H777"/>
      <c r="I777"/>
    </row>
    <row r="778" spans="5:9" x14ac:dyDescent="0.25">
      <c r="E778" s="3"/>
      <c r="F778"/>
      <c r="G778"/>
      <c r="H778"/>
      <c r="I778"/>
    </row>
    <row r="779" spans="5:9" x14ac:dyDescent="0.25">
      <c r="E779" s="3"/>
      <c r="F779"/>
      <c r="G779"/>
      <c r="H779"/>
      <c r="I779"/>
    </row>
    <row r="780" spans="5:9" x14ac:dyDescent="0.25">
      <c r="E780" s="3"/>
      <c r="F780"/>
      <c r="G780"/>
      <c r="H780"/>
      <c r="I780"/>
    </row>
    <row r="781" spans="5:9" x14ac:dyDescent="0.25">
      <c r="E781" s="3"/>
      <c r="F781"/>
      <c r="G781"/>
      <c r="H781"/>
      <c r="I781"/>
    </row>
    <row r="782" spans="5:9" x14ac:dyDescent="0.25">
      <c r="E782" s="3"/>
      <c r="F782"/>
      <c r="G782"/>
      <c r="H782"/>
      <c r="I782"/>
    </row>
    <row r="783" spans="5:9" x14ac:dyDescent="0.25">
      <c r="E783" s="3"/>
      <c r="F783"/>
      <c r="G783"/>
      <c r="H783"/>
      <c r="I783"/>
    </row>
    <row r="784" spans="5:9" x14ac:dyDescent="0.25">
      <c r="E784" s="3"/>
      <c r="F784"/>
      <c r="G784"/>
      <c r="H784"/>
      <c r="I784"/>
    </row>
    <row r="785" spans="5:9" x14ac:dyDescent="0.25">
      <c r="E785" s="3"/>
      <c r="F785"/>
      <c r="G785"/>
      <c r="H785"/>
      <c r="I785"/>
    </row>
    <row r="786" spans="5:9" x14ac:dyDescent="0.25">
      <c r="E786" s="3"/>
      <c r="F786"/>
      <c r="G786"/>
      <c r="H786"/>
      <c r="I786"/>
    </row>
    <row r="787" spans="5:9" x14ac:dyDescent="0.25">
      <c r="E787" s="3"/>
      <c r="F787"/>
      <c r="G787"/>
      <c r="H787"/>
      <c r="I787"/>
    </row>
    <row r="788" spans="5:9" x14ac:dyDescent="0.25">
      <c r="E788" s="3"/>
      <c r="F788"/>
      <c r="G788"/>
      <c r="H788"/>
      <c r="I788"/>
    </row>
    <row r="789" spans="5:9" x14ac:dyDescent="0.25">
      <c r="E789" s="3"/>
      <c r="F789"/>
      <c r="G789"/>
      <c r="H789"/>
      <c r="I789"/>
    </row>
    <row r="790" spans="5:9" x14ac:dyDescent="0.25">
      <c r="E790" s="3"/>
      <c r="F790"/>
      <c r="G790"/>
      <c r="H790"/>
      <c r="I790"/>
    </row>
    <row r="791" spans="5:9" x14ac:dyDescent="0.25">
      <c r="E791" s="3"/>
      <c r="F791"/>
      <c r="G791"/>
      <c r="H791"/>
      <c r="I791"/>
    </row>
    <row r="792" spans="5:9" x14ac:dyDescent="0.25">
      <c r="E792" s="3"/>
      <c r="F792"/>
      <c r="G792"/>
      <c r="H792"/>
      <c r="I792"/>
    </row>
    <row r="793" spans="5:9" x14ac:dyDescent="0.25">
      <c r="E793" s="3"/>
      <c r="F793"/>
      <c r="G793"/>
      <c r="H793"/>
      <c r="I793"/>
    </row>
    <row r="794" spans="5:9" x14ac:dyDescent="0.25">
      <c r="E794" s="3"/>
      <c r="F794"/>
      <c r="G794"/>
      <c r="H794"/>
      <c r="I794"/>
    </row>
    <row r="795" spans="5:9" x14ac:dyDescent="0.25">
      <c r="E795" s="3"/>
      <c r="F795"/>
      <c r="G795"/>
      <c r="H795"/>
      <c r="I795"/>
    </row>
    <row r="796" spans="5:9" x14ac:dyDescent="0.25">
      <c r="E796" s="3"/>
      <c r="F796"/>
      <c r="G796"/>
      <c r="H796"/>
      <c r="I796"/>
    </row>
    <row r="797" spans="5:9" x14ac:dyDescent="0.25">
      <c r="E797" s="3"/>
      <c r="F797"/>
      <c r="G797"/>
      <c r="H797"/>
      <c r="I797"/>
    </row>
    <row r="798" spans="5:9" x14ac:dyDescent="0.25">
      <c r="E798" s="3"/>
      <c r="F798"/>
      <c r="G798"/>
      <c r="H798"/>
      <c r="I798"/>
    </row>
    <row r="799" spans="5:9" x14ac:dyDescent="0.25">
      <c r="E799" s="3"/>
      <c r="F799"/>
      <c r="G799"/>
      <c r="H799"/>
      <c r="I799"/>
    </row>
    <row r="800" spans="5:9" x14ac:dyDescent="0.25">
      <c r="E800" s="3"/>
      <c r="F800"/>
      <c r="G800"/>
      <c r="H800"/>
      <c r="I800"/>
    </row>
    <row r="801" spans="5:9" x14ac:dyDescent="0.25">
      <c r="E801" s="3"/>
      <c r="F801"/>
      <c r="G801"/>
      <c r="H801"/>
      <c r="I801"/>
    </row>
    <row r="802" spans="5:9" x14ac:dyDescent="0.25">
      <c r="E802" s="3"/>
      <c r="F802"/>
      <c r="G802"/>
      <c r="H802"/>
      <c r="I802"/>
    </row>
    <row r="803" spans="5:9" x14ac:dyDescent="0.25">
      <c r="E803" s="3"/>
      <c r="F803"/>
      <c r="G803"/>
      <c r="H803"/>
      <c r="I803"/>
    </row>
    <row r="804" spans="5:9" x14ac:dyDescent="0.25">
      <c r="E804" s="3"/>
      <c r="F804"/>
      <c r="G804"/>
      <c r="H804"/>
      <c r="I804"/>
    </row>
    <row r="805" spans="5:9" x14ac:dyDescent="0.25">
      <c r="E805" s="3"/>
      <c r="F805"/>
      <c r="G805"/>
      <c r="H805"/>
      <c r="I805"/>
    </row>
    <row r="806" spans="5:9" x14ac:dyDescent="0.25">
      <c r="E806" s="3"/>
      <c r="F806"/>
      <c r="G806"/>
      <c r="H806"/>
      <c r="I806"/>
    </row>
    <row r="807" spans="5:9" x14ac:dyDescent="0.25">
      <c r="E807" s="3"/>
      <c r="F807"/>
      <c r="G807"/>
      <c r="H807"/>
      <c r="I807"/>
    </row>
    <row r="808" spans="5:9" x14ac:dyDescent="0.25">
      <c r="E808" s="3"/>
      <c r="F808"/>
      <c r="G808"/>
      <c r="H808"/>
      <c r="I808"/>
    </row>
    <row r="809" spans="5:9" x14ac:dyDescent="0.25">
      <c r="E809" s="3"/>
      <c r="F809"/>
      <c r="G809"/>
      <c r="H809"/>
      <c r="I809"/>
    </row>
    <row r="810" spans="5:9" x14ac:dyDescent="0.25">
      <c r="E810" s="3"/>
      <c r="F810"/>
      <c r="G810"/>
      <c r="H810"/>
      <c r="I810"/>
    </row>
    <row r="811" spans="5:9" x14ac:dyDescent="0.25">
      <c r="E811" s="3"/>
      <c r="F811"/>
      <c r="G811"/>
      <c r="H811"/>
      <c r="I811"/>
    </row>
    <row r="812" spans="5:9" x14ac:dyDescent="0.25">
      <c r="E812" s="3"/>
      <c r="F812"/>
      <c r="G812"/>
      <c r="H812"/>
      <c r="I812"/>
    </row>
    <row r="813" spans="5:9" x14ac:dyDescent="0.25">
      <c r="E813" s="3"/>
      <c r="F813"/>
      <c r="G813"/>
      <c r="H813"/>
      <c r="I813"/>
    </row>
    <row r="814" spans="5:9" x14ac:dyDescent="0.25">
      <c r="E814" s="3"/>
      <c r="F814"/>
      <c r="G814"/>
      <c r="H814"/>
      <c r="I814"/>
    </row>
    <row r="815" spans="5:9" x14ac:dyDescent="0.25">
      <c r="E815" s="3"/>
      <c r="F815"/>
      <c r="G815"/>
      <c r="H815"/>
      <c r="I815"/>
    </row>
    <row r="816" spans="5:9" x14ac:dyDescent="0.25">
      <c r="E816" s="3"/>
      <c r="F816"/>
      <c r="G816"/>
      <c r="H816"/>
      <c r="I816"/>
    </row>
    <row r="817" spans="5:9" x14ac:dyDescent="0.25">
      <c r="E817" s="3"/>
      <c r="F817"/>
      <c r="G817"/>
      <c r="H817"/>
      <c r="I817"/>
    </row>
    <row r="818" spans="5:9" x14ac:dyDescent="0.25">
      <c r="E818" s="3"/>
      <c r="F818"/>
      <c r="G818"/>
      <c r="H818"/>
      <c r="I818"/>
    </row>
    <row r="819" spans="5:9" x14ac:dyDescent="0.25">
      <c r="E819" s="3"/>
      <c r="F819"/>
      <c r="G819"/>
      <c r="H819"/>
      <c r="I819"/>
    </row>
    <row r="820" spans="5:9" x14ac:dyDescent="0.25">
      <c r="E820" s="3"/>
      <c r="F820"/>
      <c r="G820"/>
      <c r="H820"/>
      <c r="I820"/>
    </row>
    <row r="821" spans="5:9" x14ac:dyDescent="0.25">
      <c r="E821" s="3"/>
      <c r="F821"/>
      <c r="G821"/>
      <c r="H821"/>
      <c r="I821"/>
    </row>
    <row r="822" spans="5:9" x14ac:dyDescent="0.25">
      <c r="E822" s="3"/>
      <c r="F822"/>
      <c r="G822"/>
      <c r="H822"/>
      <c r="I822"/>
    </row>
    <row r="823" spans="5:9" x14ac:dyDescent="0.25">
      <c r="E823" s="3"/>
      <c r="F823"/>
      <c r="G823"/>
      <c r="H823"/>
      <c r="I823"/>
    </row>
    <row r="824" spans="5:9" x14ac:dyDescent="0.25">
      <c r="E824" s="3"/>
      <c r="F824"/>
      <c r="G824"/>
      <c r="H824"/>
      <c r="I824"/>
    </row>
    <row r="825" spans="5:9" x14ac:dyDescent="0.25">
      <c r="E825" s="3"/>
      <c r="F825"/>
      <c r="G825"/>
      <c r="H825"/>
      <c r="I825"/>
    </row>
    <row r="826" spans="5:9" x14ac:dyDescent="0.25">
      <c r="E826" s="3"/>
      <c r="F826"/>
      <c r="G826"/>
      <c r="H826"/>
      <c r="I826"/>
    </row>
    <row r="827" spans="5:9" x14ac:dyDescent="0.25">
      <c r="E827" s="3"/>
      <c r="F827"/>
      <c r="G827"/>
      <c r="H827"/>
      <c r="I827"/>
    </row>
    <row r="828" spans="5:9" x14ac:dyDescent="0.25">
      <c r="E828" s="3"/>
      <c r="F828"/>
      <c r="G828"/>
      <c r="H828"/>
      <c r="I828"/>
    </row>
    <row r="829" spans="5:9" x14ac:dyDescent="0.25">
      <c r="E829" s="3"/>
      <c r="F829"/>
      <c r="G829"/>
      <c r="H829"/>
      <c r="I829"/>
    </row>
    <row r="830" spans="5:9" x14ac:dyDescent="0.25">
      <c r="E830" s="3"/>
      <c r="F830"/>
      <c r="G830"/>
      <c r="H830"/>
      <c r="I830"/>
    </row>
    <row r="831" spans="5:9" x14ac:dyDescent="0.25">
      <c r="E831" s="3"/>
      <c r="F831"/>
      <c r="G831"/>
      <c r="H831"/>
      <c r="I831"/>
    </row>
    <row r="832" spans="5:9" x14ac:dyDescent="0.25">
      <c r="E832" s="3"/>
      <c r="F832"/>
      <c r="G832"/>
      <c r="H832"/>
      <c r="I832"/>
    </row>
    <row r="833" spans="5:9" x14ac:dyDescent="0.25">
      <c r="E833" s="3"/>
      <c r="F833"/>
      <c r="G833"/>
      <c r="H833"/>
      <c r="I833"/>
    </row>
    <row r="834" spans="5:9" x14ac:dyDescent="0.25">
      <c r="E834" s="3"/>
      <c r="F834"/>
      <c r="G834"/>
      <c r="H834"/>
      <c r="I834"/>
    </row>
    <row r="835" spans="5:9" x14ac:dyDescent="0.25">
      <c r="E835" s="3"/>
      <c r="F835"/>
      <c r="G835"/>
      <c r="H835"/>
      <c r="I835"/>
    </row>
    <row r="836" spans="5:9" x14ac:dyDescent="0.25">
      <c r="E836" s="3"/>
      <c r="F836"/>
      <c r="G836"/>
      <c r="H836"/>
      <c r="I836"/>
    </row>
    <row r="837" spans="5:9" x14ac:dyDescent="0.25">
      <c r="E837" s="3"/>
      <c r="F837"/>
      <c r="G837"/>
      <c r="H837"/>
      <c r="I837"/>
    </row>
    <row r="838" spans="5:9" x14ac:dyDescent="0.25">
      <c r="E838" s="3"/>
      <c r="F838"/>
      <c r="G838"/>
      <c r="H838"/>
      <c r="I838"/>
    </row>
    <row r="839" spans="5:9" x14ac:dyDescent="0.25">
      <c r="E839" s="3"/>
      <c r="F839"/>
      <c r="G839"/>
      <c r="H839"/>
      <c r="I839"/>
    </row>
    <row r="840" spans="5:9" x14ac:dyDescent="0.25">
      <c r="E840" s="3"/>
      <c r="F840"/>
      <c r="G840"/>
      <c r="H840"/>
      <c r="I840"/>
    </row>
    <row r="841" spans="5:9" x14ac:dyDescent="0.25">
      <c r="E841" s="3"/>
      <c r="F841"/>
      <c r="G841"/>
      <c r="H841"/>
      <c r="I841"/>
    </row>
    <row r="842" spans="5:9" x14ac:dyDescent="0.25">
      <c r="E842" s="3"/>
      <c r="F842"/>
      <c r="G842"/>
      <c r="H842"/>
      <c r="I842"/>
    </row>
    <row r="843" spans="5:9" x14ac:dyDescent="0.25">
      <c r="E843" s="3"/>
      <c r="F843"/>
      <c r="G843"/>
      <c r="H843"/>
      <c r="I843"/>
    </row>
    <row r="844" spans="5:9" x14ac:dyDescent="0.25">
      <c r="E844" s="3"/>
      <c r="F844"/>
      <c r="G844"/>
      <c r="H844"/>
      <c r="I844"/>
    </row>
    <row r="845" spans="5:9" x14ac:dyDescent="0.25">
      <c r="E845" s="3"/>
      <c r="F845"/>
      <c r="G845"/>
      <c r="H845"/>
      <c r="I845"/>
    </row>
    <row r="846" spans="5:9" x14ac:dyDescent="0.25">
      <c r="E846" s="3"/>
      <c r="F846"/>
      <c r="G846"/>
      <c r="H846"/>
      <c r="I846"/>
    </row>
    <row r="847" spans="5:9" x14ac:dyDescent="0.25">
      <c r="E847" s="3"/>
      <c r="F847"/>
      <c r="G847"/>
      <c r="H847"/>
      <c r="I847"/>
    </row>
    <row r="848" spans="5:9" x14ac:dyDescent="0.25">
      <c r="E848" s="3"/>
      <c r="F848"/>
      <c r="G848"/>
      <c r="H848"/>
      <c r="I848"/>
    </row>
    <row r="849" spans="5:9" x14ac:dyDescent="0.25">
      <c r="E849" s="3"/>
      <c r="F849"/>
      <c r="G849"/>
      <c r="H849"/>
      <c r="I849"/>
    </row>
    <row r="850" spans="5:9" x14ac:dyDescent="0.25">
      <c r="E850" s="3"/>
      <c r="F850"/>
      <c r="G850"/>
      <c r="H850"/>
      <c r="I850"/>
    </row>
    <row r="851" spans="5:9" x14ac:dyDescent="0.25">
      <c r="E851" s="3"/>
      <c r="F851"/>
      <c r="G851"/>
      <c r="H851"/>
      <c r="I851"/>
    </row>
    <row r="852" spans="5:9" x14ac:dyDescent="0.25">
      <c r="E852" s="3"/>
      <c r="F852"/>
      <c r="G852"/>
      <c r="H852"/>
      <c r="I852"/>
    </row>
    <row r="853" spans="5:9" x14ac:dyDescent="0.25">
      <c r="E853" s="3"/>
      <c r="F853"/>
      <c r="G853"/>
      <c r="H853"/>
      <c r="I853"/>
    </row>
    <row r="854" spans="5:9" x14ac:dyDescent="0.25">
      <c r="E854" s="3"/>
      <c r="F854"/>
      <c r="G854"/>
      <c r="H854"/>
      <c r="I854"/>
    </row>
    <row r="855" spans="5:9" x14ac:dyDescent="0.25">
      <c r="E855" s="3"/>
      <c r="F855"/>
      <c r="G855"/>
      <c r="H855"/>
      <c r="I855"/>
    </row>
    <row r="856" spans="5:9" x14ac:dyDescent="0.25">
      <c r="E856" s="3"/>
      <c r="F856"/>
      <c r="G856"/>
      <c r="H856"/>
      <c r="I856"/>
    </row>
    <row r="857" spans="5:9" x14ac:dyDescent="0.25">
      <c r="E857" s="3"/>
      <c r="F857"/>
      <c r="G857"/>
      <c r="H857"/>
      <c r="I857"/>
    </row>
    <row r="858" spans="5:9" x14ac:dyDescent="0.25">
      <c r="E858" s="3"/>
      <c r="F858"/>
      <c r="G858"/>
      <c r="H858"/>
      <c r="I858"/>
    </row>
    <row r="859" spans="5:9" x14ac:dyDescent="0.25">
      <c r="E859" s="3"/>
      <c r="F859"/>
      <c r="G859"/>
      <c r="H859"/>
      <c r="I859"/>
    </row>
    <row r="860" spans="5:9" x14ac:dyDescent="0.25">
      <c r="E860" s="3"/>
      <c r="F860"/>
      <c r="G860"/>
      <c r="H860"/>
      <c r="I860"/>
    </row>
    <row r="861" spans="5:9" x14ac:dyDescent="0.25">
      <c r="E861" s="3"/>
      <c r="F861"/>
      <c r="G861"/>
      <c r="H861"/>
      <c r="I861"/>
    </row>
    <row r="862" spans="5:9" x14ac:dyDescent="0.25">
      <c r="E862" s="3"/>
      <c r="F862"/>
      <c r="G862"/>
      <c r="H862"/>
      <c r="I862"/>
    </row>
    <row r="863" spans="5:9" x14ac:dyDescent="0.25">
      <c r="E863" s="3"/>
      <c r="F863"/>
      <c r="G863"/>
      <c r="H863"/>
      <c r="I863"/>
    </row>
    <row r="864" spans="5:9" x14ac:dyDescent="0.25">
      <c r="E864" s="3"/>
      <c r="F864"/>
      <c r="G864"/>
      <c r="H864"/>
      <c r="I864"/>
    </row>
    <row r="865" spans="5:9" x14ac:dyDescent="0.25">
      <c r="E865" s="3"/>
      <c r="F865"/>
      <c r="G865"/>
      <c r="H865"/>
      <c r="I865"/>
    </row>
    <row r="866" spans="5:9" x14ac:dyDescent="0.25">
      <c r="E866" s="3"/>
      <c r="F866"/>
      <c r="G866"/>
      <c r="H866"/>
      <c r="I866"/>
    </row>
    <row r="867" spans="5:9" x14ac:dyDescent="0.25">
      <c r="E867" s="3"/>
      <c r="F867"/>
      <c r="G867"/>
      <c r="H867"/>
      <c r="I867"/>
    </row>
    <row r="868" spans="5:9" x14ac:dyDescent="0.25">
      <c r="E868" s="3"/>
      <c r="F868"/>
      <c r="G868"/>
      <c r="H868"/>
      <c r="I868"/>
    </row>
    <row r="869" spans="5:9" x14ac:dyDescent="0.25">
      <c r="E869" s="3"/>
      <c r="F869"/>
      <c r="G869"/>
      <c r="H869"/>
      <c r="I869"/>
    </row>
    <row r="870" spans="5:9" x14ac:dyDescent="0.25">
      <c r="E870" s="3"/>
      <c r="F870"/>
      <c r="G870"/>
      <c r="H870"/>
      <c r="I870"/>
    </row>
    <row r="871" spans="5:9" x14ac:dyDescent="0.25">
      <c r="E871" s="3"/>
      <c r="F871"/>
      <c r="G871"/>
      <c r="H871"/>
      <c r="I871"/>
    </row>
    <row r="872" spans="5:9" x14ac:dyDescent="0.25">
      <c r="E872" s="3"/>
      <c r="F872"/>
      <c r="G872"/>
      <c r="H872"/>
      <c r="I872"/>
    </row>
    <row r="873" spans="5:9" x14ac:dyDescent="0.25">
      <c r="E873" s="3"/>
      <c r="F873"/>
      <c r="G873"/>
      <c r="H873"/>
      <c r="I873"/>
    </row>
    <row r="874" spans="5:9" x14ac:dyDescent="0.25">
      <c r="E874" s="3"/>
      <c r="F874"/>
      <c r="G874"/>
      <c r="H874"/>
      <c r="I874"/>
    </row>
    <row r="875" spans="5:9" x14ac:dyDescent="0.25">
      <c r="E875" s="3"/>
      <c r="F875"/>
      <c r="G875"/>
      <c r="H875"/>
      <c r="I875"/>
    </row>
    <row r="876" spans="5:9" x14ac:dyDescent="0.25">
      <c r="E876" s="3"/>
      <c r="F876"/>
      <c r="G876"/>
      <c r="H876"/>
      <c r="I876"/>
    </row>
    <row r="877" spans="5:9" x14ac:dyDescent="0.25">
      <c r="E877" s="3"/>
      <c r="F877"/>
      <c r="G877"/>
      <c r="H877"/>
      <c r="I877"/>
    </row>
    <row r="878" spans="5:9" x14ac:dyDescent="0.25">
      <c r="E878" s="3"/>
      <c r="F878"/>
      <c r="G878"/>
      <c r="H878"/>
      <c r="I878"/>
    </row>
    <row r="879" spans="5:9" x14ac:dyDescent="0.25">
      <c r="E879" s="3"/>
      <c r="F879"/>
      <c r="G879"/>
      <c r="H879"/>
      <c r="I879"/>
    </row>
    <row r="880" spans="5:9" x14ac:dyDescent="0.25">
      <c r="E880" s="3"/>
      <c r="F880"/>
      <c r="G880"/>
      <c r="H880"/>
      <c r="I880"/>
    </row>
    <row r="881" spans="5:9" x14ac:dyDescent="0.25">
      <c r="E881" s="3"/>
      <c r="F881"/>
      <c r="G881"/>
      <c r="H881"/>
      <c r="I881"/>
    </row>
    <row r="882" spans="5:9" x14ac:dyDescent="0.25">
      <c r="E882" s="3"/>
      <c r="F882"/>
      <c r="G882"/>
      <c r="H882"/>
      <c r="I882"/>
    </row>
    <row r="883" spans="5:9" x14ac:dyDescent="0.25">
      <c r="E883" s="3"/>
      <c r="F883"/>
      <c r="G883"/>
      <c r="H883"/>
      <c r="I883"/>
    </row>
    <row r="884" spans="5:9" x14ac:dyDescent="0.25">
      <c r="E884" s="3"/>
      <c r="F884"/>
      <c r="G884"/>
      <c r="H884"/>
      <c r="I884"/>
    </row>
    <row r="885" spans="5:9" x14ac:dyDescent="0.25">
      <c r="E885" s="3"/>
      <c r="F885"/>
      <c r="G885"/>
      <c r="H885"/>
      <c r="I885"/>
    </row>
    <row r="886" spans="5:9" x14ac:dyDescent="0.25">
      <c r="E886" s="3"/>
      <c r="F886"/>
      <c r="G886"/>
      <c r="H886"/>
      <c r="I886"/>
    </row>
    <row r="887" spans="5:9" x14ac:dyDescent="0.25">
      <c r="E887" s="3"/>
      <c r="F887"/>
      <c r="G887"/>
      <c r="H887"/>
      <c r="I887"/>
    </row>
    <row r="888" spans="5:9" x14ac:dyDescent="0.25">
      <c r="E888" s="3"/>
      <c r="F888"/>
      <c r="G888"/>
      <c r="H888"/>
      <c r="I888"/>
    </row>
    <row r="889" spans="5:9" x14ac:dyDescent="0.25">
      <c r="E889" s="3"/>
      <c r="F889"/>
      <c r="G889"/>
      <c r="H889"/>
      <c r="I889"/>
    </row>
    <row r="890" spans="5:9" x14ac:dyDescent="0.25">
      <c r="E890" s="3"/>
      <c r="F890"/>
      <c r="G890"/>
      <c r="H890"/>
      <c r="I890"/>
    </row>
    <row r="891" spans="5:9" x14ac:dyDescent="0.25">
      <c r="E891" s="3"/>
      <c r="F891"/>
      <c r="G891"/>
      <c r="H891"/>
      <c r="I891"/>
    </row>
    <row r="892" spans="5:9" x14ac:dyDescent="0.25">
      <c r="E892" s="3"/>
      <c r="F892"/>
      <c r="G892"/>
      <c r="H892"/>
      <c r="I892"/>
    </row>
    <row r="893" spans="5:9" x14ac:dyDescent="0.25">
      <c r="E893" s="3"/>
      <c r="F893"/>
      <c r="G893"/>
      <c r="H893"/>
      <c r="I893"/>
    </row>
    <row r="894" spans="5:9" x14ac:dyDescent="0.25">
      <c r="E894" s="3"/>
      <c r="F894"/>
      <c r="G894"/>
      <c r="H894"/>
      <c r="I894"/>
    </row>
    <row r="895" spans="5:9" x14ac:dyDescent="0.25">
      <c r="E895" s="3"/>
      <c r="F895"/>
      <c r="G895"/>
      <c r="H895"/>
      <c r="I895"/>
    </row>
    <row r="896" spans="5:9" x14ac:dyDescent="0.25">
      <c r="E896" s="3"/>
      <c r="F896"/>
      <c r="G896"/>
      <c r="H896"/>
      <c r="I896"/>
    </row>
    <row r="897" spans="5:9" x14ac:dyDescent="0.25">
      <c r="E897" s="3"/>
      <c r="F897"/>
      <c r="G897"/>
      <c r="H897"/>
      <c r="I897"/>
    </row>
    <row r="898" spans="5:9" x14ac:dyDescent="0.25">
      <c r="E898" s="3"/>
      <c r="F898"/>
      <c r="G898"/>
      <c r="H898"/>
      <c r="I898"/>
    </row>
    <row r="899" spans="5:9" x14ac:dyDescent="0.25">
      <c r="E899" s="3"/>
      <c r="F899"/>
      <c r="G899"/>
      <c r="H899"/>
      <c r="I899"/>
    </row>
    <row r="900" spans="5:9" x14ac:dyDescent="0.25">
      <c r="E900" s="3"/>
      <c r="F900"/>
      <c r="G900"/>
      <c r="H900"/>
      <c r="I900"/>
    </row>
    <row r="901" spans="5:9" x14ac:dyDescent="0.25">
      <c r="E901" s="3"/>
      <c r="F901"/>
      <c r="G901"/>
      <c r="H901"/>
      <c r="I901"/>
    </row>
    <row r="902" spans="5:9" x14ac:dyDescent="0.25">
      <c r="E902" s="3"/>
      <c r="F902"/>
      <c r="G902"/>
      <c r="H902"/>
      <c r="I902"/>
    </row>
    <row r="903" spans="5:9" x14ac:dyDescent="0.25">
      <c r="E903" s="3"/>
      <c r="F903"/>
      <c r="G903"/>
      <c r="H903"/>
      <c r="I903"/>
    </row>
    <row r="904" spans="5:9" x14ac:dyDescent="0.25">
      <c r="E904" s="3"/>
      <c r="F904"/>
      <c r="G904"/>
      <c r="H904"/>
      <c r="I904"/>
    </row>
    <row r="905" spans="5:9" x14ac:dyDescent="0.25">
      <c r="E905" s="3"/>
      <c r="F905"/>
      <c r="G905"/>
      <c r="H905"/>
      <c r="I905"/>
    </row>
    <row r="906" spans="5:9" x14ac:dyDescent="0.25">
      <c r="E906" s="3"/>
      <c r="F906"/>
      <c r="G906"/>
      <c r="H906"/>
      <c r="I906"/>
    </row>
    <row r="907" spans="5:9" x14ac:dyDescent="0.25">
      <c r="E907" s="3"/>
      <c r="F907"/>
      <c r="G907"/>
      <c r="H907"/>
      <c r="I907"/>
    </row>
    <row r="908" spans="5:9" x14ac:dyDescent="0.25">
      <c r="E908" s="3"/>
      <c r="F908"/>
      <c r="G908"/>
      <c r="H908"/>
      <c r="I908"/>
    </row>
    <row r="909" spans="5:9" x14ac:dyDescent="0.25">
      <c r="E909" s="3"/>
      <c r="F909"/>
      <c r="G909"/>
      <c r="H909"/>
      <c r="I909"/>
    </row>
    <row r="910" spans="5:9" x14ac:dyDescent="0.25">
      <c r="E910" s="3"/>
      <c r="F910"/>
      <c r="G910"/>
      <c r="H910"/>
      <c r="I910"/>
    </row>
    <row r="911" spans="5:9" x14ac:dyDescent="0.25">
      <c r="E911" s="3"/>
      <c r="F911"/>
      <c r="G911"/>
      <c r="H911"/>
      <c r="I911"/>
    </row>
    <row r="912" spans="5:9" x14ac:dyDescent="0.25">
      <c r="E912" s="3"/>
      <c r="F912"/>
      <c r="G912"/>
      <c r="H912"/>
      <c r="I912"/>
    </row>
    <row r="913" spans="5:9" x14ac:dyDescent="0.25">
      <c r="E913" s="3"/>
      <c r="F913"/>
      <c r="G913"/>
      <c r="H913"/>
      <c r="I913"/>
    </row>
    <row r="914" spans="5:9" x14ac:dyDescent="0.25">
      <c r="E914" s="3"/>
      <c r="F914"/>
      <c r="G914"/>
      <c r="H914"/>
      <c r="I914"/>
    </row>
    <row r="915" spans="5:9" x14ac:dyDescent="0.25">
      <c r="E915" s="3"/>
      <c r="F915"/>
      <c r="G915"/>
      <c r="H915"/>
      <c r="I915"/>
    </row>
    <row r="916" spans="5:9" x14ac:dyDescent="0.25">
      <c r="E916" s="3"/>
      <c r="F916"/>
      <c r="G916"/>
      <c r="H916"/>
      <c r="I916"/>
    </row>
    <row r="917" spans="5:9" x14ac:dyDescent="0.25">
      <c r="E917" s="3"/>
      <c r="F917"/>
      <c r="G917"/>
      <c r="H917"/>
      <c r="I917"/>
    </row>
    <row r="918" spans="5:9" x14ac:dyDescent="0.25">
      <c r="E918" s="3"/>
      <c r="F918"/>
      <c r="G918"/>
      <c r="H918"/>
      <c r="I918"/>
    </row>
    <row r="919" spans="5:9" x14ac:dyDescent="0.25">
      <c r="E919" s="3"/>
      <c r="F919"/>
      <c r="G919"/>
      <c r="H919"/>
      <c r="I919"/>
    </row>
    <row r="920" spans="5:9" x14ac:dyDescent="0.25">
      <c r="E920" s="3"/>
      <c r="F920"/>
      <c r="G920"/>
      <c r="H920"/>
      <c r="I920"/>
    </row>
    <row r="921" spans="5:9" x14ac:dyDescent="0.25">
      <c r="E921" s="3"/>
      <c r="F921"/>
      <c r="G921"/>
      <c r="H921"/>
      <c r="I921"/>
    </row>
    <row r="922" spans="5:9" x14ac:dyDescent="0.25">
      <c r="E922" s="3"/>
      <c r="F922"/>
      <c r="G922"/>
      <c r="H922"/>
      <c r="I922"/>
    </row>
    <row r="923" spans="5:9" x14ac:dyDescent="0.25">
      <c r="E923" s="3"/>
      <c r="F923"/>
      <c r="G923"/>
      <c r="H923"/>
      <c r="I923"/>
    </row>
    <row r="924" spans="5:9" x14ac:dyDescent="0.25">
      <c r="E924" s="3"/>
      <c r="F924"/>
      <c r="G924"/>
      <c r="H924"/>
      <c r="I924"/>
    </row>
    <row r="925" spans="5:9" x14ac:dyDescent="0.25">
      <c r="E925" s="3"/>
      <c r="F925"/>
      <c r="G925"/>
      <c r="H925"/>
      <c r="I925"/>
    </row>
    <row r="926" spans="5:9" x14ac:dyDescent="0.25">
      <c r="E926" s="3"/>
      <c r="F926"/>
      <c r="G926"/>
      <c r="H926"/>
      <c r="I926"/>
    </row>
    <row r="927" spans="5:9" x14ac:dyDescent="0.25">
      <c r="E927" s="3"/>
      <c r="F927"/>
      <c r="G927"/>
      <c r="H927"/>
      <c r="I927"/>
    </row>
    <row r="928" spans="5:9" x14ac:dyDescent="0.25">
      <c r="E928" s="3"/>
      <c r="F928"/>
      <c r="G928"/>
      <c r="H928"/>
      <c r="I928"/>
    </row>
    <row r="929" spans="5:9" x14ac:dyDescent="0.25">
      <c r="E929" s="3"/>
      <c r="F929"/>
      <c r="G929"/>
      <c r="H929"/>
      <c r="I929"/>
    </row>
    <row r="930" spans="5:9" x14ac:dyDescent="0.25">
      <c r="E930" s="3"/>
      <c r="F930"/>
      <c r="G930"/>
      <c r="H930"/>
      <c r="I930"/>
    </row>
    <row r="931" spans="5:9" x14ac:dyDescent="0.25">
      <c r="E931" s="3"/>
      <c r="F931"/>
      <c r="G931"/>
      <c r="H931"/>
      <c r="I931"/>
    </row>
    <row r="932" spans="5:9" x14ac:dyDescent="0.25">
      <c r="E932" s="3"/>
      <c r="F932"/>
      <c r="G932"/>
      <c r="H932"/>
      <c r="I932"/>
    </row>
    <row r="933" spans="5:9" x14ac:dyDescent="0.25">
      <c r="E933" s="3"/>
      <c r="F933"/>
      <c r="G933"/>
      <c r="H933"/>
      <c r="I933"/>
    </row>
    <row r="934" spans="5:9" x14ac:dyDescent="0.25">
      <c r="E934" s="3"/>
      <c r="F934"/>
      <c r="G934"/>
      <c r="H934"/>
      <c r="I934"/>
    </row>
    <row r="935" spans="5:9" x14ac:dyDescent="0.25">
      <c r="E935" s="3"/>
      <c r="F935"/>
      <c r="G935"/>
      <c r="H935"/>
      <c r="I935"/>
    </row>
    <row r="936" spans="5:9" x14ac:dyDescent="0.25">
      <c r="E936" s="3"/>
      <c r="F936"/>
      <c r="G936"/>
      <c r="H936"/>
      <c r="I936"/>
    </row>
    <row r="937" spans="5:9" x14ac:dyDescent="0.25">
      <c r="E937" s="3"/>
      <c r="F937"/>
      <c r="G937"/>
      <c r="H937"/>
      <c r="I937"/>
    </row>
    <row r="938" spans="5:9" x14ac:dyDescent="0.25">
      <c r="E938" s="3"/>
      <c r="F938"/>
      <c r="G938"/>
      <c r="H938"/>
      <c r="I938"/>
    </row>
    <row r="939" spans="5:9" x14ac:dyDescent="0.25">
      <c r="E939" s="3"/>
      <c r="F939"/>
      <c r="G939"/>
      <c r="H939"/>
      <c r="I939"/>
    </row>
    <row r="940" spans="5:9" x14ac:dyDescent="0.25">
      <c r="E940" s="3"/>
      <c r="F940"/>
      <c r="G940"/>
      <c r="H940"/>
      <c r="I940"/>
    </row>
    <row r="941" spans="5:9" x14ac:dyDescent="0.25">
      <c r="E941" s="3"/>
      <c r="F941"/>
      <c r="G941"/>
      <c r="H941"/>
      <c r="I941"/>
    </row>
    <row r="942" spans="5:9" x14ac:dyDescent="0.25">
      <c r="E942" s="3"/>
      <c r="F942"/>
      <c r="G942"/>
      <c r="H942"/>
      <c r="I942"/>
    </row>
    <row r="943" spans="5:9" x14ac:dyDescent="0.25">
      <c r="E943" s="3"/>
      <c r="F943"/>
      <c r="G943"/>
      <c r="H943"/>
      <c r="I943"/>
    </row>
    <row r="944" spans="5:9" x14ac:dyDescent="0.25">
      <c r="E944" s="3"/>
      <c r="F944"/>
      <c r="G944"/>
      <c r="H944"/>
      <c r="I944"/>
    </row>
    <row r="945" spans="5:9" x14ac:dyDescent="0.25">
      <c r="E945" s="3"/>
      <c r="F945"/>
      <c r="G945"/>
      <c r="H945"/>
      <c r="I945"/>
    </row>
    <row r="946" spans="5:9" x14ac:dyDescent="0.25">
      <c r="E946" s="3"/>
      <c r="F946"/>
      <c r="G946"/>
      <c r="H946"/>
      <c r="I946"/>
    </row>
    <row r="947" spans="5:9" x14ac:dyDescent="0.25">
      <c r="E947" s="3"/>
      <c r="F947"/>
      <c r="G947"/>
      <c r="H947"/>
      <c r="I947"/>
    </row>
    <row r="948" spans="5:9" x14ac:dyDescent="0.25">
      <c r="E948" s="3"/>
      <c r="F948"/>
      <c r="G948"/>
      <c r="H948"/>
      <c r="I948"/>
    </row>
    <row r="949" spans="5:9" x14ac:dyDescent="0.25">
      <c r="E949" s="3"/>
      <c r="F949"/>
      <c r="G949"/>
      <c r="H949"/>
      <c r="I949"/>
    </row>
    <row r="950" spans="5:9" x14ac:dyDescent="0.25">
      <c r="E950" s="3"/>
      <c r="F950"/>
      <c r="G950"/>
      <c r="H950"/>
      <c r="I950"/>
    </row>
    <row r="951" spans="5:9" x14ac:dyDescent="0.25">
      <c r="E951" s="3"/>
      <c r="H951"/>
      <c r="I951"/>
    </row>
    <row r="952" spans="5:9" x14ac:dyDescent="0.25">
      <c r="E952" s="3"/>
      <c r="H952"/>
      <c r="I952"/>
    </row>
    <row r="953" spans="5:9" x14ac:dyDescent="0.25">
      <c r="E953" s="3"/>
      <c r="H953"/>
      <c r="I953"/>
    </row>
    <row r="954" spans="5:9" x14ac:dyDescent="0.25">
      <c r="E954" s="3"/>
      <c r="H954"/>
      <c r="I954"/>
    </row>
    <row r="955" spans="5:9" x14ac:dyDescent="0.25">
      <c r="E955" s="3"/>
      <c r="H955"/>
      <c r="I955"/>
    </row>
    <row r="956" spans="5:9" x14ac:dyDescent="0.25">
      <c r="E956" s="3"/>
      <c r="H956"/>
      <c r="I956"/>
    </row>
    <row r="957" spans="5:9" x14ac:dyDescent="0.25">
      <c r="E957" s="3"/>
      <c r="H957"/>
      <c r="I957"/>
    </row>
    <row r="958" spans="5:9" x14ac:dyDescent="0.25">
      <c r="E958" s="3"/>
      <c r="H958"/>
      <c r="I958"/>
    </row>
    <row r="959" spans="5:9" x14ac:dyDescent="0.25">
      <c r="E959" s="3"/>
      <c r="H959"/>
      <c r="I959"/>
    </row>
    <row r="960" spans="5:9" x14ac:dyDescent="0.25">
      <c r="E960" s="3"/>
      <c r="H960"/>
      <c r="I960"/>
    </row>
    <row r="961" spans="5:9" x14ac:dyDescent="0.25">
      <c r="E961" s="3"/>
      <c r="H961"/>
      <c r="I961"/>
    </row>
    <row r="962" spans="5:9" x14ac:dyDescent="0.25">
      <c r="E962" s="3"/>
      <c r="H962"/>
      <c r="I962"/>
    </row>
    <row r="963" spans="5:9" x14ac:dyDescent="0.25">
      <c r="E963" s="3"/>
      <c r="H963"/>
      <c r="I963"/>
    </row>
    <row r="964" spans="5:9" x14ac:dyDescent="0.25">
      <c r="E964" s="3"/>
      <c r="H964"/>
      <c r="I964"/>
    </row>
    <row r="965" spans="5:9" x14ac:dyDescent="0.25">
      <c r="E965" s="3"/>
      <c r="H965"/>
      <c r="I965"/>
    </row>
    <row r="966" spans="5:9" x14ac:dyDescent="0.25">
      <c r="E966" s="3"/>
      <c r="H966"/>
      <c r="I966"/>
    </row>
    <row r="967" spans="5:9" x14ac:dyDescent="0.25">
      <c r="E967" s="3"/>
      <c r="H967"/>
      <c r="I967"/>
    </row>
    <row r="968" spans="5:9" x14ac:dyDescent="0.25">
      <c r="E968" s="3"/>
      <c r="H968"/>
      <c r="I968"/>
    </row>
    <row r="969" spans="5:9" x14ac:dyDescent="0.25">
      <c r="E969" s="3"/>
      <c r="H969" s="3"/>
      <c r="I969"/>
    </row>
    <row r="970" spans="5:9" x14ac:dyDescent="0.25">
      <c r="E970" s="3"/>
      <c r="H970" s="3"/>
      <c r="I970"/>
    </row>
    <row r="971" spans="5:9" x14ac:dyDescent="0.25">
      <c r="E971" s="3"/>
      <c r="H971" s="3"/>
      <c r="I971"/>
    </row>
    <row r="972" spans="5:9" x14ac:dyDescent="0.25">
      <c r="E972" s="3"/>
      <c r="H972" s="3"/>
      <c r="I972"/>
    </row>
    <row r="973" spans="5:9" x14ac:dyDescent="0.25">
      <c r="E973" s="3"/>
      <c r="H973" s="3"/>
      <c r="I973"/>
    </row>
    <row r="974" spans="5:9" x14ac:dyDescent="0.25">
      <c r="E974" s="3"/>
      <c r="H974" s="3"/>
      <c r="I974"/>
    </row>
    <row r="975" spans="5:9" x14ac:dyDescent="0.25">
      <c r="E975" s="3"/>
      <c r="H975" s="3"/>
      <c r="I975"/>
    </row>
    <row r="976" spans="5:9" x14ac:dyDescent="0.25">
      <c r="E976" s="3"/>
      <c r="H976" s="3"/>
      <c r="I976"/>
    </row>
    <row r="977" spans="5:9" x14ac:dyDescent="0.25">
      <c r="E977" s="3"/>
      <c r="H977" s="3"/>
      <c r="I977"/>
    </row>
    <row r="978" spans="5:9" x14ac:dyDescent="0.25">
      <c r="E978" s="3"/>
      <c r="H978" s="3"/>
      <c r="I978"/>
    </row>
    <row r="979" spans="5:9" x14ac:dyDescent="0.25">
      <c r="E979" s="3"/>
      <c r="H979" s="3"/>
      <c r="I979"/>
    </row>
    <row r="980" spans="5:9" x14ac:dyDescent="0.25">
      <c r="E980" s="3"/>
      <c r="H980" s="3"/>
      <c r="I980"/>
    </row>
    <row r="981" spans="5:9" x14ac:dyDescent="0.25">
      <c r="E981" s="3"/>
      <c r="H981" s="3"/>
      <c r="I981"/>
    </row>
    <row r="982" spans="5:9" x14ac:dyDescent="0.25">
      <c r="E982" s="3"/>
      <c r="H982" s="3"/>
      <c r="I982"/>
    </row>
    <row r="983" spans="5:9" x14ac:dyDescent="0.25">
      <c r="E983" s="3"/>
      <c r="H983" s="3"/>
      <c r="I983"/>
    </row>
    <row r="984" spans="5:9" x14ac:dyDescent="0.25">
      <c r="E984" s="3"/>
      <c r="H984" s="3"/>
      <c r="I984"/>
    </row>
    <row r="985" spans="5:9" x14ac:dyDescent="0.25">
      <c r="E985" s="3"/>
      <c r="H985" s="3"/>
      <c r="I985"/>
    </row>
    <row r="986" spans="5:9" x14ac:dyDescent="0.25">
      <c r="E986" s="3"/>
      <c r="H986" s="3"/>
      <c r="I986"/>
    </row>
    <row r="987" spans="5:9" x14ac:dyDescent="0.25">
      <c r="E987" s="3"/>
      <c r="H987" s="3"/>
      <c r="I987"/>
    </row>
    <row r="988" spans="5:9" x14ac:dyDescent="0.25">
      <c r="E988" s="3"/>
      <c r="H988" s="3"/>
      <c r="I988"/>
    </row>
    <row r="989" spans="5:9" x14ac:dyDescent="0.25">
      <c r="E989" s="3"/>
      <c r="H989" s="3"/>
      <c r="I989"/>
    </row>
    <row r="990" spans="5:9" x14ac:dyDescent="0.25">
      <c r="E990" s="3"/>
      <c r="H990" s="3"/>
      <c r="I990"/>
    </row>
    <row r="991" spans="5:9" x14ac:dyDescent="0.25">
      <c r="E991" s="3"/>
      <c r="H991" s="3"/>
      <c r="I991"/>
    </row>
    <row r="992" spans="5:9" x14ac:dyDescent="0.25">
      <c r="E992" s="3"/>
      <c r="H992" s="3"/>
      <c r="I992"/>
    </row>
    <row r="993" spans="5:9" x14ac:dyDescent="0.25">
      <c r="E993" s="3"/>
      <c r="H993" s="3"/>
      <c r="I993"/>
    </row>
    <row r="994" spans="5:9" x14ac:dyDescent="0.25">
      <c r="E994" s="3"/>
      <c r="H994" s="3"/>
      <c r="I994"/>
    </row>
    <row r="995" spans="5:9" x14ac:dyDescent="0.25">
      <c r="E995" s="3"/>
      <c r="H995" s="3"/>
      <c r="I995"/>
    </row>
    <row r="996" spans="5:9" x14ac:dyDescent="0.25">
      <c r="E996" s="3"/>
    </row>
    <row r="997" spans="5:9" x14ac:dyDescent="0.25">
      <c r="E997" s="3"/>
    </row>
    <row r="998" spans="5:9" x14ac:dyDescent="0.25">
      <c r="E998" s="3"/>
    </row>
    <row r="999" spans="5:9" x14ac:dyDescent="0.25">
      <c r="E999" s="3"/>
    </row>
    <row r="1000" spans="5:9" x14ac:dyDescent="0.25">
      <c r="E1000" s="3"/>
    </row>
    <row r="1001" spans="5:9" x14ac:dyDescent="0.25">
      <c r="E1001" s="3"/>
    </row>
    <row r="1002" spans="5:9" x14ac:dyDescent="0.25">
      <c r="E1002" s="3"/>
    </row>
    <row r="1003" spans="5:9" x14ac:dyDescent="0.25">
      <c r="E1003" s="3"/>
    </row>
    <row r="1004" spans="5:9" x14ac:dyDescent="0.25">
      <c r="E1004" s="3"/>
    </row>
    <row r="1005" spans="5:9" x14ac:dyDescent="0.25">
      <c r="E1005" s="3"/>
    </row>
    <row r="1006" spans="5:9" x14ac:dyDescent="0.25">
      <c r="E1006" s="3"/>
    </row>
    <row r="1007" spans="5:9" x14ac:dyDescent="0.25">
      <c r="E1007" s="3"/>
    </row>
    <row r="1008" spans="5:9" x14ac:dyDescent="0.25">
      <c r="E1008" s="3"/>
    </row>
    <row r="1009" spans="5:5" x14ac:dyDescent="0.25">
      <c r="E1009" s="3"/>
    </row>
    <row r="1010" spans="5:5" x14ac:dyDescent="0.25">
      <c r="E1010" s="3"/>
    </row>
    <row r="1011" spans="5:5" x14ac:dyDescent="0.25">
      <c r="E1011" s="3"/>
    </row>
    <row r="1012" spans="5:5" x14ac:dyDescent="0.25">
      <c r="E1012" s="3"/>
    </row>
    <row r="1013" spans="5:5" x14ac:dyDescent="0.25">
      <c r="E1013" s="3"/>
    </row>
    <row r="1014" spans="5:5" x14ac:dyDescent="0.25">
      <c r="E1014" s="3"/>
    </row>
    <row r="1015" spans="5:5" x14ac:dyDescent="0.25">
      <c r="E1015" s="3"/>
    </row>
    <row r="1016" spans="5:5" x14ac:dyDescent="0.25">
      <c r="E1016" s="3"/>
    </row>
    <row r="1017" spans="5:5" x14ac:dyDescent="0.25">
      <c r="E1017" s="3"/>
    </row>
    <row r="1018" spans="5:5" x14ac:dyDescent="0.25">
      <c r="E1018" s="3"/>
    </row>
    <row r="1019" spans="5:5" x14ac:dyDescent="0.25">
      <c r="E1019" s="3"/>
    </row>
    <row r="1020" spans="5:5" x14ac:dyDescent="0.25">
      <c r="E1020" s="3"/>
    </row>
    <row r="1021" spans="5:5" x14ac:dyDescent="0.25">
      <c r="E1021" s="3"/>
    </row>
    <row r="1022" spans="5:5" x14ac:dyDescent="0.25">
      <c r="E1022" s="3"/>
    </row>
    <row r="1023" spans="5:5" x14ac:dyDescent="0.25">
      <c r="E1023" s="3"/>
    </row>
    <row r="1024" spans="5:5" x14ac:dyDescent="0.25">
      <c r="E1024" s="3"/>
    </row>
    <row r="1025" spans="5:5" x14ac:dyDescent="0.25">
      <c r="E1025" s="3"/>
    </row>
    <row r="1026" spans="5:5" x14ac:dyDescent="0.25">
      <c r="E1026" s="3"/>
    </row>
    <row r="1027" spans="5:5" x14ac:dyDescent="0.25">
      <c r="E1027" s="3"/>
    </row>
    <row r="1028" spans="5:5" x14ac:dyDescent="0.25">
      <c r="E1028" s="3"/>
    </row>
    <row r="1029" spans="5:5" x14ac:dyDescent="0.25">
      <c r="E1029" s="3"/>
    </row>
    <row r="1030" spans="5:5" x14ac:dyDescent="0.25">
      <c r="E1030" s="3"/>
    </row>
    <row r="1031" spans="5:5" x14ac:dyDescent="0.25">
      <c r="E1031" s="3"/>
    </row>
    <row r="1032" spans="5:5" x14ac:dyDescent="0.25">
      <c r="E1032" s="3"/>
    </row>
    <row r="1033" spans="5:5" x14ac:dyDescent="0.25">
      <c r="E1033" s="3"/>
    </row>
    <row r="1034" spans="5:5" x14ac:dyDescent="0.25">
      <c r="E1034" s="3"/>
    </row>
    <row r="1035" spans="5:5" x14ac:dyDescent="0.25">
      <c r="E1035" s="3"/>
    </row>
    <row r="1036" spans="5:5" x14ac:dyDescent="0.25">
      <c r="E1036" s="3"/>
    </row>
    <row r="1037" spans="5:5" x14ac:dyDescent="0.25">
      <c r="E1037" s="3"/>
    </row>
    <row r="1038" spans="5:5" x14ac:dyDescent="0.25">
      <c r="E1038" s="3"/>
    </row>
    <row r="1039" spans="5:5" x14ac:dyDescent="0.25">
      <c r="E1039" s="3"/>
    </row>
    <row r="1040" spans="5:5" x14ac:dyDescent="0.25">
      <c r="E1040" s="3"/>
    </row>
    <row r="1041" spans="5:5" x14ac:dyDescent="0.25">
      <c r="E1041" s="3"/>
    </row>
    <row r="1042" spans="5:5" x14ac:dyDescent="0.25">
      <c r="E1042" s="3"/>
    </row>
    <row r="1043" spans="5:5" x14ac:dyDescent="0.25">
      <c r="E1043" s="3"/>
    </row>
    <row r="1044" spans="5:5" x14ac:dyDescent="0.25">
      <c r="E1044" s="3"/>
    </row>
    <row r="1045" spans="5:5" x14ac:dyDescent="0.25">
      <c r="E1045" s="3"/>
    </row>
    <row r="1046" spans="5:5" x14ac:dyDescent="0.25">
      <c r="E1046" s="3"/>
    </row>
    <row r="1047" spans="5:5" x14ac:dyDescent="0.25">
      <c r="E1047" s="3"/>
    </row>
    <row r="1048" spans="5:5" x14ac:dyDescent="0.25">
      <c r="E1048" s="3"/>
    </row>
    <row r="1049" spans="5:5" x14ac:dyDescent="0.25">
      <c r="E1049" s="3"/>
    </row>
    <row r="1050" spans="5:5" x14ac:dyDescent="0.25">
      <c r="E1050" s="3"/>
    </row>
    <row r="1051" spans="5:5" x14ac:dyDescent="0.25">
      <c r="E1051" s="3"/>
    </row>
    <row r="1052" spans="5:5" x14ac:dyDescent="0.25">
      <c r="E1052" s="3"/>
    </row>
    <row r="1053" spans="5:5" x14ac:dyDescent="0.25">
      <c r="E1053" s="3"/>
    </row>
    <row r="1054" spans="5:5" x14ac:dyDescent="0.25">
      <c r="E1054" s="3"/>
    </row>
    <row r="1055" spans="5:5" x14ac:dyDescent="0.25">
      <c r="E1055" s="3"/>
    </row>
    <row r="1056" spans="5:5" x14ac:dyDescent="0.25">
      <c r="E1056" s="3"/>
    </row>
    <row r="1057" spans="5:5" x14ac:dyDescent="0.25">
      <c r="E1057" s="3"/>
    </row>
    <row r="1058" spans="5:5" x14ac:dyDescent="0.25">
      <c r="E1058" s="3"/>
    </row>
    <row r="1059" spans="5:5" x14ac:dyDescent="0.25">
      <c r="E1059" s="3"/>
    </row>
    <row r="1060" spans="5:5" x14ac:dyDescent="0.25">
      <c r="E1060" s="3"/>
    </row>
    <row r="1061" spans="5:5" x14ac:dyDescent="0.25">
      <c r="E1061" s="3"/>
    </row>
    <row r="1062" spans="5:5" x14ac:dyDescent="0.25">
      <c r="E1062" s="3"/>
    </row>
    <row r="1063" spans="5:5" x14ac:dyDescent="0.25">
      <c r="E1063" s="3"/>
    </row>
    <row r="1064" spans="5:5" x14ac:dyDescent="0.25">
      <c r="E1064" s="3"/>
    </row>
    <row r="1065" spans="5:5" x14ac:dyDescent="0.25">
      <c r="E1065" s="3"/>
    </row>
    <row r="1066" spans="5:5" x14ac:dyDescent="0.25">
      <c r="E1066" s="3"/>
    </row>
    <row r="1067" spans="5:5" x14ac:dyDescent="0.25">
      <c r="E1067" s="3"/>
    </row>
    <row r="1068" spans="5:5" x14ac:dyDescent="0.25">
      <c r="E1068" s="3"/>
    </row>
    <row r="1069" spans="5:5" x14ac:dyDescent="0.25">
      <c r="E1069" s="3"/>
    </row>
    <row r="1070" spans="5:5" x14ac:dyDescent="0.25">
      <c r="E1070" s="3"/>
    </row>
    <row r="1071" spans="5:5" x14ac:dyDescent="0.25">
      <c r="E1071" s="3"/>
    </row>
    <row r="1072" spans="5:5" x14ac:dyDescent="0.25">
      <c r="E1072" s="3"/>
    </row>
    <row r="1073" spans="5:5" x14ac:dyDescent="0.25">
      <c r="E1073" s="3"/>
    </row>
    <row r="1074" spans="5:5" x14ac:dyDescent="0.25">
      <c r="E1074" s="3"/>
    </row>
    <row r="1075" spans="5:5" x14ac:dyDescent="0.25">
      <c r="E1075" s="3"/>
    </row>
    <row r="1076" spans="5:5" x14ac:dyDescent="0.25">
      <c r="E1076" s="3"/>
    </row>
    <row r="1077" spans="5:5" x14ac:dyDescent="0.25">
      <c r="E1077" s="3"/>
    </row>
    <row r="1078" spans="5:5" x14ac:dyDescent="0.25">
      <c r="E1078" s="3"/>
    </row>
    <row r="1079" spans="5:5" x14ac:dyDescent="0.25">
      <c r="E1079" s="3"/>
    </row>
    <row r="1080" spans="5:5" x14ac:dyDescent="0.25">
      <c r="E1080" s="3"/>
    </row>
    <row r="1081" spans="5:5" x14ac:dyDescent="0.25">
      <c r="E1081" s="3"/>
    </row>
    <row r="1082" spans="5:5" x14ac:dyDescent="0.25">
      <c r="E1082" s="3"/>
    </row>
    <row r="1083" spans="5:5" x14ac:dyDescent="0.25">
      <c r="E1083" s="3"/>
    </row>
    <row r="1084" spans="5:5" x14ac:dyDescent="0.25">
      <c r="E1084" s="3"/>
    </row>
    <row r="1085" spans="5:5" x14ac:dyDescent="0.25">
      <c r="E1085" s="3"/>
    </row>
    <row r="1086" spans="5:5" x14ac:dyDescent="0.25">
      <c r="E1086" s="3"/>
    </row>
    <row r="1087" spans="5:5" x14ac:dyDescent="0.25">
      <c r="E1087" s="3"/>
    </row>
    <row r="1088" spans="5:5" x14ac:dyDescent="0.25">
      <c r="E1088" s="3"/>
    </row>
    <row r="1089" spans="5:5" x14ac:dyDescent="0.25">
      <c r="E1089" s="3"/>
    </row>
    <row r="1090" spans="5:5" x14ac:dyDescent="0.25">
      <c r="E1090" s="3"/>
    </row>
    <row r="1091" spans="5:5" x14ac:dyDescent="0.25">
      <c r="E1091" s="3"/>
    </row>
    <row r="1092" spans="5:5" x14ac:dyDescent="0.25">
      <c r="E1092" s="3"/>
    </row>
    <row r="1093" spans="5:5" x14ac:dyDescent="0.25">
      <c r="E1093" s="3"/>
    </row>
    <row r="1094" spans="5:5" x14ac:dyDescent="0.25">
      <c r="E1094" s="3"/>
    </row>
    <row r="1095" spans="5:5" x14ac:dyDescent="0.25">
      <c r="E1095" s="3"/>
    </row>
    <row r="1096" spans="5:5" x14ac:dyDescent="0.25">
      <c r="E1096" s="3"/>
    </row>
    <row r="1097" spans="5:5" x14ac:dyDescent="0.25">
      <c r="E1097" s="3"/>
    </row>
    <row r="1098" spans="5:5" x14ac:dyDescent="0.25">
      <c r="E1098" s="3"/>
    </row>
    <row r="1099" spans="5:5" x14ac:dyDescent="0.25">
      <c r="E1099" s="3"/>
    </row>
    <row r="1100" spans="5:5" x14ac:dyDescent="0.25">
      <c r="E1100" s="3"/>
    </row>
    <row r="1101" spans="5:5" x14ac:dyDescent="0.25">
      <c r="E1101" s="3"/>
    </row>
    <row r="1102" spans="5:5" x14ac:dyDescent="0.25">
      <c r="E1102" s="3"/>
    </row>
    <row r="1103" spans="5:5" x14ac:dyDescent="0.25">
      <c r="E1103" s="3"/>
    </row>
    <row r="1104" spans="5:5" x14ac:dyDescent="0.25">
      <c r="E1104" s="3"/>
    </row>
    <row r="1105" spans="5:5" x14ac:dyDescent="0.25">
      <c r="E1105" s="3"/>
    </row>
    <row r="1106" spans="5:5" x14ac:dyDescent="0.25">
      <c r="E1106" s="3"/>
    </row>
    <row r="1107" spans="5:5" x14ac:dyDescent="0.25">
      <c r="E1107" s="3"/>
    </row>
    <row r="1108" spans="5:5" x14ac:dyDescent="0.25">
      <c r="E1108" s="3"/>
    </row>
    <row r="1109" spans="5:5" x14ac:dyDescent="0.25">
      <c r="E1109" s="3"/>
    </row>
    <row r="1110" spans="5:5" x14ac:dyDescent="0.25">
      <c r="E1110" s="3"/>
    </row>
    <row r="1111" spans="5:5" x14ac:dyDescent="0.25">
      <c r="E1111" s="3"/>
    </row>
    <row r="1112" spans="5:5" x14ac:dyDescent="0.25">
      <c r="E1112" s="3"/>
    </row>
    <row r="1113" spans="5:5" x14ac:dyDescent="0.25">
      <c r="E1113" s="3"/>
    </row>
    <row r="1114" spans="5:5" x14ac:dyDescent="0.25">
      <c r="E1114" s="3"/>
    </row>
    <row r="1115" spans="5:5" x14ac:dyDescent="0.25">
      <c r="E1115" s="3"/>
    </row>
    <row r="1116" spans="5:5" x14ac:dyDescent="0.25">
      <c r="E1116" s="3"/>
    </row>
    <row r="1117" spans="5:5" x14ac:dyDescent="0.25">
      <c r="E1117" s="3"/>
    </row>
    <row r="1118" spans="5:5" x14ac:dyDescent="0.25">
      <c r="E1118" s="3"/>
    </row>
    <row r="1119" spans="5:5" x14ac:dyDescent="0.25">
      <c r="E1119" s="3"/>
    </row>
    <row r="1120" spans="5:5" x14ac:dyDescent="0.25">
      <c r="E1120" s="3"/>
    </row>
    <row r="1121" spans="5:5" x14ac:dyDescent="0.25">
      <c r="E1121" s="3"/>
    </row>
    <row r="1122" spans="5:5" x14ac:dyDescent="0.25">
      <c r="E1122" s="3"/>
    </row>
    <row r="1123" spans="5:5" x14ac:dyDescent="0.25">
      <c r="E1123" s="3"/>
    </row>
    <row r="1124" spans="5:5" x14ac:dyDescent="0.25">
      <c r="E1124" s="3"/>
    </row>
    <row r="1125" spans="5:5" x14ac:dyDescent="0.25">
      <c r="E1125" s="3"/>
    </row>
    <row r="1126" spans="5:5" x14ac:dyDescent="0.25">
      <c r="E1126" s="3"/>
    </row>
    <row r="1127" spans="5:5" x14ac:dyDescent="0.25">
      <c r="E1127" s="3"/>
    </row>
    <row r="1128" spans="5:5" x14ac:dyDescent="0.25">
      <c r="E1128" s="3"/>
    </row>
    <row r="1129" spans="5:5" x14ac:dyDescent="0.25">
      <c r="E1129" s="3"/>
    </row>
    <row r="1130" spans="5:5" x14ac:dyDescent="0.25">
      <c r="E1130" s="3"/>
    </row>
    <row r="1131" spans="5:5" x14ac:dyDescent="0.25">
      <c r="E1131" s="3"/>
    </row>
    <row r="1132" spans="5:5" x14ac:dyDescent="0.25">
      <c r="E1132" s="3"/>
    </row>
    <row r="1133" spans="5:5" x14ac:dyDescent="0.25">
      <c r="E1133" s="3"/>
    </row>
    <row r="1134" spans="5:5" x14ac:dyDescent="0.25">
      <c r="E1134" s="3"/>
    </row>
    <row r="1135" spans="5:5" x14ac:dyDescent="0.25">
      <c r="E1135" s="3"/>
    </row>
    <row r="1136" spans="5:5" x14ac:dyDescent="0.25">
      <c r="E1136" s="3"/>
    </row>
    <row r="1137" spans="5:5" x14ac:dyDescent="0.25">
      <c r="E1137" s="3"/>
    </row>
    <row r="1138" spans="5:5" x14ac:dyDescent="0.25">
      <c r="E1138" s="3"/>
    </row>
    <row r="1139" spans="5:5" x14ac:dyDescent="0.25">
      <c r="E1139" s="3"/>
    </row>
    <row r="1140" spans="5:5" x14ac:dyDescent="0.25">
      <c r="E1140" s="3"/>
    </row>
    <row r="1141" spans="5:5" x14ac:dyDescent="0.25">
      <c r="E1141" s="3"/>
    </row>
    <row r="1142" spans="5:5" x14ac:dyDescent="0.25">
      <c r="E1142" s="3"/>
    </row>
    <row r="1143" spans="5:5" x14ac:dyDescent="0.25">
      <c r="E1143" s="3"/>
    </row>
    <row r="1144" spans="5:5" x14ac:dyDescent="0.25">
      <c r="E1144" s="3"/>
    </row>
    <row r="1145" spans="5:5" x14ac:dyDescent="0.25">
      <c r="E1145" s="3"/>
    </row>
    <row r="1146" spans="5:5" x14ac:dyDescent="0.25">
      <c r="E1146" s="3"/>
    </row>
    <row r="1147" spans="5:5" x14ac:dyDescent="0.25">
      <c r="E1147" s="3"/>
    </row>
    <row r="1148" spans="5:5" x14ac:dyDescent="0.25">
      <c r="E1148" s="3"/>
    </row>
    <row r="1149" spans="5:5" x14ac:dyDescent="0.25">
      <c r="E1149" s="3"/>
    </row>
    <row r="1150" spans="5:5" x14ac:dyDescent="0.25">
      <c r="E1150" s="3"/>
    </row>
    <row r="1151" spans="5:5" x14ac:dyDescent="0.25">
      <c r="E1151" s="3"/>
    </row>
    <row r="1152" spans="5:5" x14ac:dyDescent="0.25">
      <c r="E1152" s="3"/>
    </row>
    <row r="1153" spans="5:5" x14ac:dyDescent="0.25">
      <c r="E1153" s="3"/>
    </row>
    <row r="1154" spans="5:5" x14ac:dyDescent="0.25">
      <c r="E1154" s="3"/>
    </row>
    <row r="1155" spans="5:5" x14ac:dyDescent="0.25">
      <c r="E1155" s="3"/>
    </row>
    <row r="1156" spans="5:5" x14ac:dyDescent="0.25">
      <c r="E1156" s="3"/>
    </row>
    <row r="1157" spans="5:5" x14ac:dyDescent="0.25">
      <c r="E1157" s="3"/>
    </row>
    <row r="1158" spans="5:5" x14ac:dyDescent="0.25">
      <c r="E1158" s="3"/>
    </row>
    <row r="1159" spans="5:5" x14ac:dyDescent="0.25">
      <c r="E1159" s="3"/>
    </row>
    <row r="1160" spans="5:5" x14ac:dyDescent="0.25">
      <c r="E1160" s="3"/>
    </row>
    <row r="1161" spans="5:5" x14ac:dyDescent="0.25">
      <c r="E1161" s="3"/>
    </row>
    <row r="1162" spans="5:5" x14ac:dyDescent="0.25">
      <c r="E1162" s="3"/>
    </row>
    <row r="1163" spans="5:5" x14ac:dyDescent="0.25">
      <c r="E1163" s="3"/>
    </row>
    <row r="1164" spans="5:5" x14ac:dyDescent="0.25">
      <c r="E1164" s="3"/>
    </row>
    <row r="1165" spans="5:5" x14ac:dyDescent="0.25">
      <c r="E1165" s="3"/>
    </row>
    <row r="1166" spans="5:5" x14ac:dyDescent="0.25">
      <c r="E1166" s="3"/>
    </row>
    <row r="1167" spans="5:5" x14ac:dyDescent="0.25">
      <c r="E1167" s="3"/>
    </row>
    <row r="1168" spans="5:5" x14ac:dyDescent="0.25">
      <c r="E1168" s="3"/>
    </row>
    <row r="1169" spans="5:5" x14ac:dyDescent="0.25">
      <c r="E1169" s="3"/>
    </row>
    <row r="1170" spans="5:5" x14ac:dyDescent="0.25">
      <c r="E1170" s="3"/>
    </row>
    <row r="1171" spans="5:5" x14ac:dyDescent="0.25">
      <c r="E1171" s="3"/>
    </row>
    <row r="1172" spans="5:5" x14ac:dyDescent="0.25">
      <c r="E1172" s="3"/>
    </row>
    <row r="1173" spans="5:5" x14ac:dyDescent="0.25">
      <c r="E1173" s="3"/>
    </row>
    <row r="1174" spans="5:5" x14ac:dyDescent="0.25">
      <c r="E1174" s="3"/>
    </row>
    <row r="1175" spans="5:5" x14ac:dyDescent="0.25">
      <c r="E1175" s="3"/>
    </row>
    <row r="1176" spans="5:5" x14ac:dyDescent="0.25">
      <c r="E1176" s="3"/>
    </row>
    <row r="1177" spans="5:5" x14ac:dyDescent="0.25">
      <c r="E1177" s="3"/>
    </row>
    <row r="1178" spans="5:5" x14ac:dyDescent="0.25">
      <c r="E1178" s="3"/>
    </row>
    <row r="1179" spans="5:5" x14ac:dyDescent="0.25">
      <c r="E1179" s="3"/>
    </row>
    <row r="1180" spans="5:5" x14ac:dyDescent="0.25">
      <c r="E1180" s="3"/>
    </row>
    <row r="1181" spans="5:5" x14ac:dyDescent="0.25">
      <c r="E1181" s="3"/>
    </row>
    <row r="1182" spans="5:5" x14ac:dyDescent="0.25">
      <c r="E1182" s="3"/>
    </row>
    <row r="1183" spans="5:5" x14ac:dyDescent="0.25">
      <c r="E1183" s="3"/>
    </row>
    <row r="1184" spans="5:5" x14ac:dyDescent="0.25">
      <c r="E1184" s="3"/>
    </row>
    <row r="1185" spans="5:5" x14ac:dyDescent="0.25">
      <c r="E1185" s="3"/>
    </row>
    <row r="1186" spans="5:5" x14ac:dyDescent="0.25">
      <c r="E1186" s="3"/>
    </row>
    <row r="1187" spans="5:5" x14ac:dyDescent="0.25">
      <c r="E1187" s="3"/>
    </row>
    <row r="1188" spans="5:5" x14ac:dyDescent="0.25">
      <c r="E1188" s="3"/>
    </row>
    <row r="1189" spans="5:5" x14ac:dyDescent="0.25">
      <c r="E1189" s="3"/>
    </row>
    <row r="1190" spans="5:5" x14ac:dyDescent="0.25">
      <c r="E1190" s="3"/>
    </row>
    <row r="1191" spans="5:5" x14ac:dyDescent="0.25">
      <c r="E1191" s="3"/>
    </row>
    <row r="1192" spans="5:5" x14ac:dyDescent="0.25">
      <c r="E1192" s="3"/>
    </row>
    <row r="1193" spans="5:5" x14ac:dyDescent="0.25">
      <c r="E1193" s="3"/>
    </row>
    <row r="1194" spans="5:5" x14ac:dyDescent="0.25">
      <c r="E1194" s="3"/>
    </row>
    <row r="1195" spans="5:5" x14ac:dyDescent="0.25">
      <c r="E1195" s="3"/>
    </row>
    <row r="1196" spans="5:5" x14ac:dyDescent="0.25">
      <c r="E1196" s="3"/>
    </row>
    <row r="1197" spans="5:5" x14ac:dyDescent="0.25">
      <c r="E1197" s="3"/>
    </row>
    <row r="1198" spans="5:5" x14ac:dyDescent="0.25">
      <c r="E1198" s="3"/>
    </row>
    <row r="1199" spans="5:5" x14ac:dyDescent="0.25">
      <c r="E1199" s="3"/>
    </row>
    <row r="1200" spans="5:5" x14ac:dyDescent="0.25">
      <c r="E1200" s="3"/>
    </row>
    <row r="1201" spans="5:5" x14ac:dyDescent="0.25">
      <c r="E1201" s="3"/>
    </row>
    <row r="1202" spans="5:5" x14ac:dyDescent="0.25">
      <c r="E1202" s="3"/>
    </row>
    <row r="1203" spans="5:5" x14ac:dyDescent="0.25">
      <c r="E1203" s="3"/>
    </row>
    <row r="1204" spans="5:5" x14ac:dyDescent="0.25">
      <c r="E1204" s="3"/>
    </row>
    <row r="1205" spans="5:5" x14ac:dyDescent="0.25">
      <c r="E1205" s="3"/>
    </row>
    <row r="1206" spans="5:5" x14ac:dyDescent="0.25">
      <c r="E1206" s="3"/>
    </row>
    <row r="1207" spans="5:5" x14ac:dyDescent="0.25">
      <c r="E1207" s="3"/>
    </row>
    <row r="1208" spans="5:5" x14ac:dyDescent="0.25">
      <c r="E1208" s="3"/>
    </row>
    <row r="1209" spans="5:5" x14ac:dyDescent="0.25">
      <c r="E1209" s="3"/>
    </row>
    <row r="1210" spans="5:5" x14ac:dyDescent="0.25">
      <c r="E1210" s="3"/>
    </row>
    <row r="1211" spans="5:5" x14ac:dyDescent="0.25">
      <c r="E1211" s="3"/>
    </row>
    <row r="1212" spans="5:5" x14ac:dyDescent="0.25">
      <c r="E1212" s="3"/>
    </row>
    <row r="1213" spans="5:5" x14ac:dyDescent="0.25">
      <c r="E1213" s="3"/>
    </row>
    <row r="1214" spans="5:5" x14ac:dyDescent="0.25">
      <c r="E1214" s="3"/>
    </row>
    <row r="1215" spans="5:5" x14ac:dyDescent="0.25">
      <c r="E1215" s="3"/>
    </row>
    <row r="1216" spans="5:5" x14ac:dyDescent="0.25">
      <c r="E1216" s="3"/>
    </row>
    <row r="1217" spans="5:5" x14ac:dyDescent="0.25">
      <c r="E1217" s="3"/>
    </row>
    <row r="1218" spans="5:5" x14ac:dyDescent="0.25">
      <c r="E1218" s="3"/>
    </row>
    <row r="1219" spans="5:5" x14ac:dyDescent="0.25">
      <c r="E1219" s="3"/>
    </row>
    <row r="1220" spans="5:5" x14ac:dyDescent="0.25">
      <c r="E1220" s="3"/>
    </row>
    <row r="1221" spans="5:5" x14ac:dyDescent="0.25">
      <c r="E1221" s="3"/>
    </row>
    <row r="1222" spans="5:5" x14ac:dyDescent="0.25">
      <c r="E1222" s="3"/>
    </row>
    <row r="1223" spans="5:5" x14ac:dyDescent="0.25">
      <c r="E1223" s="3"/>
    </row>
    <row r="1224" spans="5:5" x14ac:dyDescent="0.25">
      <c r="E1224" s="3"/>
    </row>
    <row r="1225" spans="5:5" x14ac:dyDescent="0.25">
      <c r="E1225" s="3"/>
    </row>
    <row r="1226" spans="5:5" x14ac:dyDescent="0.25">
      <c r="E1226" s="3"/>
    </row>
    <row r="1227" spans="5:5" x14ac:dyDescent="0.25">
      <c r="E1227" s="3"/>
    </row>
    <row r="1228" spans="5:5" x14ac:dyDescent="0.25">
      <c r="E1228" s="3"/>
    </row>
    <row r="1229" spans="5:5" x14ac:dyDescent="0.25">
      <c r="E1229" s="3"/>
    </row>
    <row r="1230" spans="5:5" x14ac:dyDescent="0.25">
      <c r="E1230" s="3"/>
    </row>
    <row r="1231" spans="5:5" x14ac:dyDescent="0.25">
      <c r="E1231" s="3"/>
    </row>
    <row r="1232" spans="5:5" x14ac:dyDescent="0.25">
      <c r="E1232" s="3"/>
    </row>
    <row r="1233" spans="5:5" x14ac:dyDescent="0.25">
      <c r="E1233" s="3"/>
    </row>
    <row r="1234" spans="5:5" x14ac:dyDescent="0.25">
      <c r="E1234" s="3"/>
    </row>
    <row r="1235" spans="5:5" x14ac:dyDescent="0.25">
      <c r="E1235" s="3"/>
    </row>
    <row r="1236" spans="5:5" x14ac:dyDescent="0.25">
      <c r="E1236" s="3"/>
    </row>
    <row r="1237" spans="5:5" x14ac:dyDescent="0.25">
      <c r="E1237" s="3"/>
    </row>
    <row r="1238" spans="5:5" x14ac:dyDescent="0.25">
      <c r="E1238" s="3"/>
    </row>
    <row r="1239" spans="5:5" x14ac:dyDescent="0.25">
      <c r="E1239" s="3"/>
    </row>
    <row r="1240" spans="5:5" x14ac:dyDescent="0.25">
      <c r="E1240" s="3"/>
    </row>
    <row r="1241" spans="5:5" x14ac:dyDescent="0.25">
      <c r="E1241" s="3"/>
    </row>
    <row r="1242" spans="5:5" x14ac:dyDescent="0.25">
      <c r="E1242" s="3"/>
    </row>
    <row r="1243" spans="5:5" x14ac:dyDescent="0.25">
      <c r="E1243" s="3"/>
    </row>
    <row r="1244" spans="5:5" x14ac:dyDescent="0.25">
      <c r="E1244" s="3"/>
    </row>
    <row r="1245" spans="5:5" x14ac:dyDescent="0.25">
      <c r="E1245" s="3"/>
    </row>
    <row r="1246" spans="5:5" x14ac:dyDescent="0.25">
      <c r="E1246" s="3"/>
    </row>
    <row r="1247" spans="5:5" x14ac:dyDescent="0.25">
      <c r="E1247" s="3"/>
    </row>
    <row r="1248" spans="5:5" x14ac:dyDescent="0.25">
      <c r="E1248" s="3"/>
    </row>
    <row r="1249" spans="5:5" x14ac:dyDescent="0.25">
      <c r="E1249" s="3"/>
    </row>
    <row r="1250" spans="5:5" x14ac:dyDescent="0.25">
      <c r="E1250" s="3"/>
    </row>
    <row r="1251" spans="5:5" x14ac:dyDescent="0.25">
      <c r="E1251" s="3"/>
    </row>
    <row r="1252" spans="5:5" x14ac:dyDescent="0.25">
      <c r="E1252" s="3"/>
    </row>
    <row r="1253" spans="5:5" x14ac:dyDescent="0.25">
      <c r="E1253" s="3"/>
    </row>
    <row r="1254" spans="5:5" x14ac:dyDescent="0.25">
      <c r="E1254" s="3"/>
    </row>
    <row r="1255" spans="5:5" x14ac:dyDescent="0.25">
      <c r="E1255" s="3"/>
    </row>
    <row r="1256" spans="5:5" x14ac:dyDescent="0.25">
      <c r="E1256" s="3"/>
    </row>
    <row r="1257" spans="5:5" x14ac:dyDescent="0.25">
      <c r="E1257" s="3"/>
    </row>
    <row r="1258" spans="5:5" x14ac:dyDescent="0.25">
      <c r="E1258" s="3"/>
    </row>
    <row r="1259" spans="5:5" x14ac:dyDescent="0.25">
      <c r="E1259" s="3"/>
    </row>
    <row r="1260" spans="5:5" x14ac:dyDescent="0.25">
      <c r="E1260" s="3"/>
    </row>
    <row r="1261" spans="5:5" x14ac:dyDescent="0.25">
      <c r="E1261" s="3"/>
    </row>
    <row r="1262" spans="5:5" x14ac:dyDescent="0.25">
      <c r="E1262" s="3"/>
    </row>
    <row r="1263" spans="5:5" x14ac:dyDescent="0.25">
      <c r="E1263" s="3"/>
    </row>
    <row r="1264" spans="5:5" x14ac:dyDescent="0.25">
      <c r="E1264" s="3"/>
    </row>
    <row r="1265" spans="5:5" x14ac:dyDescent="0.25">
      <c r="E1265" s="3"/>
    </row>
    <row r="1266" spans="5:5" x14ac:dyDescent="0.25">
      <c r="E1266" s="3"/>
    </row>
    <row r="1267" spans="5:5" x14ac:dyDescent="0.25">
      <c r="E1267" s="3"/>
    </row>
    <row r="1268" spans="5:5" x14ac:dyDescent="0.25">
      <c r="E1268" s="3"/>
    </row>
    <row r="1269" spans="5:5" x14ac:dyDescent="0.25">
      <c r="E1269" s="3"/>
    </row>
    <row r="1270" spans="5:5" x14ac:dyDescent="0.25">
      <c r="E1270" s="3"/>
    </row>
    <row r="1271" spans="5:5" x14ac:dyDescent="0.25">
      <c r="E1271" s="3"/>
    </row>
    <row r="1272" spans="5:5" x14ac:dyDescent="0.25">
      <c r="E1272" s="3"/>
    </row>
    <row r="1273" spans="5:5" x14ac:dyDescent="0.25">
      <c r="E1273" s="3"/>
    </row>
    <row r="1274" spans="5:5" x14ac:dyDescent="0.25">
      <c r="E1274" s="3"/>
    </row>
    <row r="1275" spans="5:5" x14ac:dyDescent="0.25">
      <c r="E1275" s="3"/>
    </row>
    <row r="1276" spans="5:5" x14ac:dyDescent="0.25">
      <c r="E1276" s="3"/>
    </row>
    <row r="1277" spans="5:5" x14ac:dyDescent="0.25">
      <c r="E1277" s="3"/>
    </row>
    <row r="1278" spans="5:5" x14ac:dyDescent="0.25">
      <c r="E1278" s="3"/>
    </row>
    <row r="1279" spans="5:5" x14ac:dyDescent="0.25">
      <c r="E1279" s="3"/>
    </row>
    <row r="1280" spans="5:5" x14ac:dyDescent="0.25">
      <c r="E1280" s="3"/>
    </row>
    <row r="1281" spans="5:5" x14ac:dyDescent="0.25">
      <c r="E1281" s="3"/>
    </row>
    <row r="1282" spans="5:5" x14ac:dyDescent="0.25">
      <c r="E1282" s="3"/>
    </row>
    <row r="1283" spans="5:5" x14ac:dyDescent="0.25">
      <c r="E1283" s="3"/>
    </row>
    <row r="1284" spans="5:5" x14ac:dyDescent="0.25">
      <c r="E1284" s="3"/>
    </row>
    <row r="1285" spans="5:5" x14ac:dyDescent="0.25">
      <c r="E1285" s="3"/>
    </row>
    <row r="1286" spans="5:5" x14ac:dyDescent="0.25">
      <c r="E1286" s="3"/>
    </row>
    <row r="1287" spans="5:5" x14ac:dyDescent="0.25">
      <c r="E1287" s="3"/>
    </row>
    <row r="1288" spans="5:5" x14ac:dyDescent="0.25">
      <c r="E1288" s="3"/>
    </row>
    <row r="1289" spans="5:5" x14ac:dyDescent="0.25">
      <c r="E1289" s="3"/>
    </row>
    <row r="1290" spans="5:5" x14ac:dyDescent="0.25">
      <c r="E1290" s="3"/>
    </row>
    <row r="1291" spans="5:5" x14ac:dyDescent="0.25">
      <c r="E1291" s="3"/>
    </row>
    <row r="1292" spans="5:5" x14ac:dyDescent="0.25">
      <c r="E1292" s="3"/>
    </row>
    <row r="1293" spans="5:5" x14ac:dyDescent="0.25">
      <c r="E1293" s="3"/>
    </row>
    <row r="1294" spans="5:5" x14ac:dyDescent="0.25">
      <c r="E1294" s="3"/>
    </row>
    <row r="1295" spans="5:5" x14ac:dyDescent="0.25">
      <c r="E1295" s="3"/>
    </row>
    <row r="1296" spans="5:5" x14ac:dyDescent="0.25">
      <c r="E1296" s="3"/>
    </row>
    <row r="1297" spans="5:5" x14ac:dyDescent="0.25">
      <c r="E1297" s="3"/>
    </row>
    <row r="1298" spans="5:5" x14ac:dyDescent="0.25">
      <c r="E1298" s="3"/>
    </row>
    <row r="1299" spans="5:5" x14ac:dyDescent="0.25">
      <c r="E1299" s="3"/>
    </row>
    <row r="1300" spans="5:5" x14ac:dyDescent="0.25">
      <c r="E1300" s="3"/>
    </row>
    <row r="1301" spans="5:5" x14ac:dyDescent="0.25">
      <c r="E1301" s="3"/>
    </row>
    <row r="1302" spans="5:5" x14ac:dyDescent="0.25">
      <c r="E1302" s="3"/>
    </row>
    <row r="1303" spans="5:5" x14ac:dyDescent="0.25">
      <c r="E1303" s="3"/>
    </row>
    <row r="1304" spans="5:5" x14ac:dyDescent="0.25">
      <c r="E1304" s="3"/>
    </row>
    <row r="1305" spans="5:5" x14ac:dyDescent="0.25">
      <c r="E1305" s="3"/>
    </row>
    <row r="1306" spans="5:5" x14ac:dyDescent="0.25">
      <c r="E1306" s="3"/>
    </row>
    <row r="1307" spans="5:5" x14ac:dyDescent="0.25">
      <c r="E1307" s="3"/>
    </row>
    <row r="1308" spans="5:5" x14ac:dyDescent="0.25">
      <c r="E1308" s="3"/>
    </row>
    <row r="1309" spans="5:5" x14ac:dyDescent="0.25">
      <c r="E1309" s="3"/>
    </row>
    <row r="1310" spans="5:5" x14ac:dyDescent="0.25">
      <c r="E1310" s="3"/>
    </row>
    <row r="1311" spans="5:5" x14ac:dyDescent="0.25">
      <c r="E1311" s="3"/>
    </row>
    <row r="1312" spans="5:5" x14ac:dyDescent="0.25">
      <c r="E1312" s="3"/>
    </row>
    <row r="1313" spans="5:5" x14ac:dyDescent="0.25">
      <c r="E1313" s="3"/>
    </row>
    <row r="1314" spans="5:5" x14ac:dyDescent="0.25">
      <c r="E1314" s="3"/>
    </row>
    <row r="1315" spans="5:5" x14ac:dyDescent="0.25">
      <c r="E1315" s="3"/>
    </row>
    <row r="1316" spans="5:5" x14ac:dyDescent="0.25">
      <c r="E1316" s="3"/>
    </row>
    <row r="1317" spans="5:5" x14ac:dyDescent="0.25">
      <c r="E1317" s="3"/>
    </row>
    <row r="1318" spans="5:5" x14ac:dyDescent="0.25">
      <c r="E1318" s="3"/>
    </row>
    <row r="1319" spans="5:5" x14ac:dyDescent="0.25">
      <c r="E1319" s="3"/>
    </row>
    <row r="1320" spans="5:5" x14ac:dyDescent="0.25">
      <c r="E1320" s="3"/>
    </row>
    <row r="1321" spans="5:5" x14ac:dyDescent="0.25">
      <c r="E1321" s="3"/>
    </row>
    <row r="1322" spans="5:5" x14ac:dyDescent="0.25">
      <c r="E1322" s="3"/>
    </row>
    <row r="1323" spans="5:5" x14ac:dyDescent="0.25">
      <c r="E1323" s="3"/>
    </row>
    <row r="1324" spans="5:5" x14ac:dyDescent="0.25">
      <c r="E1324" s="3"/>
    </row>
    <row r="1325" spans="5:5" x14ac:dyDescent="0.25">
      <c r="E1325" s="3"/>
    </row>
    <row r="1326" spans="5:5" x14ac:dyDescent="0.25">
      <c r="E1326" s="3"/>
    </row>
    <row r="1327" spans="5:5" x14ac:dyDescent="0.25">
      <c r="E1327" s="3"/>
    </row>
    <row r="1328" spans="5:5" x14ac:dyDescent="0.25">
      <c r="E1328" s="3"/>
    </row>
    <row r="1329" spans="5:5" x14ac:dyDescent="0.25">
      <c r="E1329" s="3"/>
    </row>
    <row r="1330" spans="5:5" x14ac:dyDescent="0.25">
      <c r="E1330" s="3"/>
    </row>
    <row r="1331" spans="5:5" x14ac:dyDescent="0.25">
      <c r="E1331" s="3"/>
    </row>
    <row r="1332" spans="5:5" x14ac:dyDescent="0.25">
      <c r="E1332" s="3"/>
    </row>
    <row r="1333" spans="5:5" x14ac:dyDescent="0.25">
      <c r="E1333" s="3"/>
    </row>
    <row r="1334" spans="5:5" x14ac:dyDescent="0.25">
      <c r="E1334" s="3"/>
    </row>
    <row r="1335" spans="5:5" x14ac:dyDescent="0.25">
      <c r="E1335" s="3"/>
    </row>
    <row r="1336" spans="5:5" x14ac:dyDescent="0.25">
      <c r="E1336" s="3"/>
    </row>
    <row r="1337" spans="5:5" x14ac:dyDescent="0.25">
      <c r="E1337" s="3"/>
    </row>
    <row r="1338" spans="5:5" x14ac:dyDescent="0.25">
      <c r="E1338" s="3"/>
    </row>
    <row r="1339" spans="5:5" x14ac:dyDescent="0.25">
      <c r="E1339" s="3"/>
    </row>
    <row r="1340" spans="5:5" x14ac:dyDescent="0.25">
      <c r="E1340" s="3"/>
    </row>
    <row r="1341" spans="5:5" x14ac:dyDescent="0.25">
      <c r="E1341" s="3"/>
    </row>
    <row r="1342" spans="5:5" x14ac:dyDescent="0.25">
      <c r="E1342" s="3"/>
    </row>
    <row r="1343" spans="5:5" x14ac:dyDescent="0.25">
      <c r="E1343" s="3"/>
    </row>
    <row r="1344" spans="5:5" x14ac:dyDescent="0.25">
      <c r="E1344" s="3"/>
    </row>
    <row r="1345" spans="5:5" x14ac:dyDescent="0.25">
      <c r="E1345" s="3"/>
    </row>
    <row r="1346" spans="5:5" x14ac:dyDescent="0.25">
      <c r="E1346" s="3"/>
    </row>
    <row r="1347" spans="5:5" x14ac:dyDescent="0.25">
      <c r="E1347" s="3"/>
    </row>
    <row r="1348" spans="5:5" x14ac:dyDescent="0.25">
      <c r="E1348" s="3"/>
    </row>
    <row r="1349" spans="5:5" x14ac:dyDescent="0.25">
      <c r="E1349" s="3"/>
    </row>
    <row r="1350" spans="5:5" x14ac:dyDescent="0.25">
      <c r="E1350" s="3"/>
    </row>
    <row r="1351" spans="5:5" x14ac:dyDescent="0.25">
      <c r="E1351" s="3"/>
    </row>
    <row r="1352" spans="5:5" x14ac:dyDescent="0.25">
      <c r="E1352" s="3"/>
    </row>
    <row r="1353" spans="5:5" x14ac:dyDescent="0.25">
      <c r="E1353" s="3"/>
    </row>
    <row r="1354" spans="5:5" x14ac:dyDescent="0.25">
      <c r="E1354" s="3"/>
    </row>
    <row r="1355" spans="5:5" x14ac:dyDescent="0.25">
      <c r="E1355" s="3"/>
    </row>
    <row r="1356" spans="5:5" x14ac:dyDescent="0.25">
      <c r="E1356" s="3"/>
    </row>
    <row r="1357" spans="5:5" x14ac:dyDescent="0.25">
      <c r="E1357" s="3"/>
    </row>
    <row r="1358" spans="5:5" x14ac:dyDescent="0.25">
      <c r="E1358" s="3"/>
    </row>
    <row r="1359" spans="5:5" x14ac:dyDescent="0.25">
      <c r="E1359" s="3"/>
    </row>
    <row r="1360" spans="5:5" x14ac:dyDescent="0.25">
      <c r="E1360" s="3"/>
    </row>
    <row r="1361" spans="5:5" x14ac:dyDescent="0.25">
      <c r="E1361" s="3"/>
    </row>
    <row r="1362" spans="5:5" x14ac:dyDescent="0.25">
      <c r="E1362" s="3"/>
    </row>
    <row r="1363" spans="5:5" x14ac:dyDescent="0.25">
      <c r="E1363" s="3"/>
    </row>
    <row r="1364" spans="5:5" x14ac:dyDescent="0.25">
      <c r="E1364" s="3"/>
    </row>
    <row r="1365" spans="5:5" x14ac:dyDescent="0.25">
      <c r="E1365" s="3"/>
    </row>
    <row r="1366" spans="5:5" x14ac:dyDescent="0.25">
      <c r="E1366" s="3"/>
    </row>
    <row r="1367" spans="5:5" x14ac:dyDescent="0.25">
      <c r="E1367" s="3"/>
    </row>
    <row r="1368" spans="5:5" x14ac:dyDescent="0.25">
      <c r="E1368" s="3"/>
    </row>
    <row r="1369" spans="5:5" x14ac:dyDescent="0.25">
      <c r="E1369" s="3"/>
    </row>
    <row r="1370" spans="5:5" x14ac:dyDescent="0.25">
      <c r="E1370" s="3"/>
    </row>
    <row r="1371" spans="5:5" x14ac:dyDescent="0.25">
      <c r="E1371" s="3"/>
    </row>
    <row r="1372" spans="5:5" x14ac:dyDescent="0.25">
      <c r="E1372" s="3"/>
    </row>
    <row r="1373" spans="5:5" x14ac:dyDescent="0.25">
      <c r="E1373" s="3"/>
    </row>
    <row r="1374" spans="5:5" x14ac:dyDescent="0.25">
      <c r="E1374" s="3"/>
    </row>
    <row r="1375" spans="5:5" x14ac:dyDescent="0.25">
      <c r="E1375" s="3"/>
    </row>
    <row r="1376" spans="5:5" x14ac:dyDescent="0.25">
      <c r="E1376" s="3"/>
    </row>
    <row r="1377" spans="5:5" x14ac:dyDescent="0.25">
      <c r="E1377" s="3"/>
    </row>
    <row r="1378" spans="5:5" x14ac:dyDescent="0.25">
      <c r="E1378" s="3"/>
    </row>
    <row r="1379" spans="5:5" x14ac:dyDescent="0.25">
      <c r="E1379" s="3"/>
    </row>
    <row r="1380" spans="5:5" x14ac:dyDescent="0.25">
      <c r="E1380" s="3"/>
    </row>
    <row r="1381" spans="5:5" x14ac:dyDescent="0.25">
      <c r="E1381" s="3"/>
    </row>
    <row r="1382" spans="5:5" x14ac:dyDescent="0.25">
      <c r="E1382" s="3"/>
    </row>
    <row r="1383" spans="5:5" x14ac:dyDescent="0.25">
      <c r="E1383" s="3"/>
    </row>
    <row r="1384" spans="5:5" x14ac:dyDescent="0.25">
      <c r="E1384" s="3"/>
    </row>
    <row r="1385" spans="5:5" x14ac:dyDescent="0.25">
      <c r="E1385" s="3"/>
    </row>
    <row r="1386" spans="5:5" x14ac:dyDescent="0.25">
      <c r="E1386" s="3"/>
    </row>
    <row r="1387" spans="5:5" x14ac:dyDescent="0.25">
      <c r="E1387" s="3"/>
    </row>
    <row r="1388" spans="5:5" x14ac:dyDescent="0.25">
      <c r="E1388" s="3"/>
    </row>
    <row r="1389" spans="5:5" x14ac:dyDescent="0.25">
      <c r="E1389" s="3"/>
    </row>
    <row r="1390" spans="5:5" x14ac:dyDescent="0.25">
      <c r="E1390" s="3"/>
    </row>
    <row r="1391" spans="5:5" x14ac:dyDescent="0.25">
      <c r="E1391" s="3"/>
    </row>
    <row r="1392" spans="5:5" x14ac:dyDescent="0.25">
      <c r="E1392" s="3"/>
    </row>
    <row r="1393" spans="5:5" x14ac:dyDescent="0.25">
      <c r="E1393" s="3"/>
    </row>
    <row r="1394" spans="5:5" x14ac:dyDescent="0.25">
      <c r="E1394" s="3"/>
    </row>
    <row r="1395" spans="5:5" x14ac:dyDescent="0.25">
      <c r="E1395" s="3"/>
    </row>
    <row r="1396" spans="5:5" x14ac:dyDescent="0.25">
      <c r="E1396" s="3"/>
    </row>
    <row r="1397" spans="5:5" x14ac:dyDescent="0.25">
      <c r="E1397" s="3"/>
    </row>
    <row r="1398" spans="5:5" x14ac:dyDescent="0.25">
      <c r="E1398" s="3"/>
    </row>
    <row r="1399" spans="5:5" x14ac:dyDescent="0.25">
      <c r="E1399" s="3"/>
    </row>
  </sheetData>
  <autoFilter ref="D1:D1398"/>
  <customSheetViews>
    <customSheetView guid="{6DE08AC6-364D-41DA-BBF2-05E02A4870BC}" showAutoFilter="1" topLeftCell="A162">
      <selection activeCell="B168" sqref="B1:B1048576"/>
      <pageMargins left="0.7" right="0.7" top="0.75" bottom="0.75" header="0.3" footer="0.3"/>
      <pageSetup orientation="portrait" horizontalDpi="300" verticalDpi="300" r:id="rId1"/>
      <autoFilter ref="D1:D1398"/>
    </customSheetView>
  </customSheetViews>
  <conditionalFormatting sqref="B96:B97 B99:B100">
    <cfRule type="duplicateValues" dxfId="4" priority="2"/>
  </conditionalFormatting>
  <conditionalFormatting sqref="E488:F488">
    <cfRule type="uniqueValues" dxfId="3" priority="1"/>
  </conditionalFormatting>
  <pageMargins left="0.7" right="0.7" top="0.75" bottom="0.75" header="0.3" footer="0.3"/>
  <pageSetup orientation="portrait" horizontalDpi="300" verticalDpi="300" r:id="rId2"/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1"/>
  <sheetViews>
    <sheetView workbookViewId="0">
      <selection activeCell="K12" sqref="K12"/>
    </sheetView>
  </sheetViews>
  <sheetFormatPr defaultRowHeight="15" x14ac:dyDescent="0.25"/>
  <cols>
    <col min="2" max="2" width="12.5703125" bestFit="1" customWidth="1"/>
    <col min="3" max="3" width="8.7109375" bestFit="1" customWidth="1"/>
    <col min="6" max="6" width="11.5703125" bestFit="1" customWidth="1"/>
    <col min="7" max="7" width="14.28515625" bestFit="1" customWidth="1"/>
  </cols>
  <sheetData>
    <row r="1" spans="1:8" ht="15.75" x14ac:dyDescent="0.25">
      <c r="A1" s="69" t="s">
        <v>326</v>
      </c>
      <c r="B1" s="70" t="s">
        <v>327</v>
      </c>
      <c r="C1" s="70" t="s">
        <v>328</v>
      </c>
      <c r="D1" s="70" t="s">
        <v>329</v>
      </c>
      <c r="E1" s="86" t="s">
        <v>330</v>
      </c>
      <c r="F1" s="88" t="s">
        <v>331</v>
      </c>
      <c r="G1" s="97" t="s">
        <v>530</v>
      </c>
      <c r="H1" s="97" t="s">
        <v>516</v>
      </c>
    </row>
    <row r="2" spans="1:8" ht="26.25" x14ac:dyDescent="0.25">
      <c r="A2" s="34">
        <v>1</v>
      </c>
      <c r="B2" s="47" t="s">
        <v>784</v>
      </c>
      <c r="C2" s="43" t="s">
        <v>420</v>
      </c>
      <c r="D2" s="44" t="s">
        <v>488</v>
      </c>
      <c r="E2" s="44">
        <v>6</v>
      </c>
      <c r="F2" s="44">
        <v>6</v>
      </c>
      <c r="G2" s="76">
        <v>100</v>
      </c>
      <c r="H2" s="61"/>
    </row>
    <row r="3" spans="1:8" ht="26.25" x14ac:dyDescent="0.25">
      <c r="A3" s="34">
        <v>1</v>
      </c>
      <c r="B3" s="47" t="s">
        <v>584</v>
      </c>
      <c r="C3" s="43" t="s">
        <v>420</v>
      </c>
      <c r="D3" s="44" t="s">
        <v>488</v>
      </c>
      <c r="E3" s="44">
        <v>6</v>
      </c>
      <c r="F3" s="44">
        <v>6</v>
      </c>
      <c r="G3" s="76">
        <v>100</v>
      </c>
      <c r="H3" s="61"/>
    </row>
    <row r="4" spans="1:8" ht="26.25" x14ac:dyDescent="0.25">
      <c r="A4" s="34">
        <v>1</v>
      </c>
      <c r="B4" s="47" t="s">
        <v>146</v>
      </c>
      <c r="C4" s="43" t="s">
        <v>420</v>
      </c>
      <c r="D4" s="44" t="s">
        <v>488</v>
      </c>
      <c r="E4" s="44">
        <v>6</v>
      </c>
      <c r="F4" s="44">
        <v>6</v>
      </c>
      <c r="G4" s="76">
        <v>100</v>
      </c>
      <c r="H4" s="61"/>
    </row>
    <row r="5" spans="1:8" ht="26.25" x14ac:dyDescent="0.25">
      <c r="A5" s="34">
        <v>2</v>
      </c>
      <c r="B5" s="47" t="s">
        <v>586</v>
      </c>
      <c r="C5" s="43" t="s">
        <v>420</v>
      </c>
      <c r="D5" s="44" t="s">
        <v>488</v>
      </c>
      <c r="E5" s="44">
        <v>6</v>
      </c>
      <c r="F5" s="44">
        <v>6</v>
      </c>
      <c r="G5" s="76">
        <v>100</v>
      </c>
      <c r="H5" s="61"/>
    </row>
    <row r="6" spans="1:8" ht="26.25" x14ac:dyDescent="0.25">
      <c r="A6" s="34">
        <v>2</v>
      </c>
      <c r="B6" s="47" t="s">
        <v>785</v>
      </c>
      <c r="C6" s="43" t="s">
        <v>420</v>
      </c>
      <c r="D6" s="44" t="s">
        <v>488</v>
      </c>
      <c r="E6" s="44">
        <v>3</v>
      </c>
      <c r="F6" s="44">
        <v>3</v>
      </c>
      <c r="G6" s="76">
        <v>150</v>
      </c>
      <c r="H6" s="61"/>
    </row>
    <row r="7" spans="1:8" ht="26.25" x14ac:dyDescent="0.25">
      <c r="A7" s="34">
        <v>2</v>
      </c>
      <c r="B7" s="47" t="s">
        <v>661</v>
      </c>
      <c r="C7" s="43" t="s">
        <v>420</v>
      </c>
      <c r="D7" s="44" t="s">
        <v>488</v>
      </c>
      <c r="E7" s="44">
        <v>6</v>
      </c>
      <c r="F7" s="44">
        <v>6</v>
      </c>
      <c r="G7" s="76">
        <v>100</v>
      </c>
      <c r="H7" s="61"/>
    </row>
    <row r="8" spans="1:8" ht="26.25" x14ac:dyDescent="0.25">
      <c r="A8" s="34">
        <v>3</v>
      </c>
      <c r="B8" s="47" t="s">
        <v>583</v>
      </c>
      <c r="C8" s="43" t="s">
        <v>420</v>
      </c>
      <c r="D8" s="44" t="s">
        <v>488</v>
      </c>
      <c r="E8" s="44">
        <v>6</v>
      </c>
      <c r="F8" s="44">
        <v>6</v>
      </c>
      <c r="G8" s="76">
        <v>100</v>
      </c>
      <c r="H8" s="61"/>
    </row>
    <row r="9" spans="1:8" ht="26.25" x14ac:dyDescent="0.25">
      <c r="A9" s="34">
        <v>3</v>
      </c>
      <c r="B9" s="47" t="s">
        <v>756</v>
      </c>
      <c r="C9" s="43" t="s">
        <v>420</v>
      </c>
      <c r="D9" s="44" t="s">
        <v>488</v>
      </c>
      <c r="E9" s="44">
        <v>6</v>
      </c>
      <c r="F9" s="44">
        <v>6</v>
      </c>
      <c r="G9" s="76">
        <v>100</v>
      </c>
      <c r="H9" s="61"/>
    </row>
    <row r="10" spans="1:8" ht="26.25" x14ac:dyDescent="0.25">
      <c r="A10" s="34">
        <v>3</v>
      </c>
      <c r="B10" s="47" t="s">
        <v>786</v>
      </c>
      <c r="C10" s="43" t="s">
        <v>420</v>
      </c>
      <c r="D10" s="44" t="s">
        <v>488</v>
      </c>
      <c r="E10" s="44">
        <v>6</v>
      </c>
      <c r="F10" s="44">
        <v>6</v>
      </c>
      <c r="G10" s="76">
        <v>100</v>
      </c>
      <c r="H10" s="61"/>
    </row>
    <row r="11" spans="1:8" ht="26.25" x14ac:dyDescent="0.25">
      <c r="A11" s="34">
        <v>4</v>
      </c>
      <c r="B11" s="47" t="s">
        <v>132</v>
      </c>
      <c r="C11" s="43" t="s">
        <v>420</v>
      </c>
      <c r="D11" s="44" t="s">
        <v>488</v>
      </c>
      <c r="E11" s="44">
        <v>5</v>
      </c>
      <c r="F11" s="44">
        <v>5</v>
      </c>
      <c r="G11" s="76">
        <v>100</v>
      </c>
      <c r="H11" s="61"/>
    </row>
    <row r="12" spans="1:8" ht="26.25" x14ac:dyDescent="0.25">
      <c r="A12" s="34">
        <v>4</v>
      </c>
      <c r="B12" s="47" t="s">
        <v>138</v>
      </c>
      <c r="C12" s="43" t="s">
        <v>420</v>
      </c>
      <c r="D12" s="44" t="s">
        <v>488</v>
      </c>
      <c r="E12" s="44">
        <v>6</v>
      </c>
      <c r="F12" s="44">
        <v>6</v>
      </c>
      <c r="G12" s="76">
        <v>100</v>
      </c>
      <c r="H12" s="61"/>
    </row>
    <row r="13" spans="1:8" ht="26.25" x14ac:dyDescent="0.25">
      <c r="A13" s="34">
        <v>4</v>
      </c>
      <c r="B13" s="47" t="s">
        <v>787</v>
      </c>
      <c r="C13" s="43" t="s">
        <v>420</v>
      </c>
      <c r="D13" s="44" t="s">
        <v>488</v>
      </c>
      <c r="E13" s="44">
        <v>6</v>
      </c>
      <c r="F13" s="44">
        <v>6</v>
      </c>
      <c r="G13" s="76">
        <v>100</v>
      </c>
      <c r="H13" s="61"/>
    </row>
    <row r="14" spans="1:8" ht="26.25" x14ac:dyDescent="0.25">
      <c r="A14" s="34">
        <v>5</v>
      </c>
      <c r="B14" s="47" t="s">
        <v>788</v>
      </c>
      <c r="C14" s="43" t="s">
        <v>420</v>
      </c>
      <c r="D14" s="44" t="s">
        <v>488</v>
      </c>
      <c r="E14" s="44">
        <v>4</v>
      </c>
      <c r="F14" s="44">
        <v>4</v>
      </c>
      <c r="G14" s="76">
        <v>150</v>
      </c>
      <c r="H14" s="61"/>
    </row>
    <row r="15" spans="1:8" ht="26.25" x14ac:dyDescent="0.25">
      <c r="A15" s="34">
        <v>5</v>
      </c>
      <c r="B15" s="47" t="s">
        <v>789</v>
      </c>
      <c r="C15" s="43" t="s">
        <v>420</v>
      </c>
      <c r="D15" s="44" t="s">
        <v>488</v>
      </c>
      <c r="E15" s="44">
        <v>5</v>
      </c>
      <c r="F15" s="44">
        <v>5</v>
      </c>
      <c r="G15" s="76">
        <v>120</v>
      </c>
      <c r="H15" s="61"/>
    </row>
    <row r="16" spans="1:8" ht="26.25" x14ac:dyDescent="0.25">
      <c r="A16" s="34">
        <v>5</v>
      </c>
      <c r="B16" s="47" t="s">
        <v>790</v>
      </c>
      <c r="C16" s="43" t="s">
        <v>420</v>
      </c>
      <c r="D16" s="44" t="s">
        <v>488</v>
      </c>
      <c r="E16" s="44">
        <v>4</v>
      </c>
      <c r="F16" s="44">
        <v>4</v>
      </c>
      <c r="G16" s="76">
        <v>100</v>
      </c>
      <c r="H16" s="61"/>
    </row>
    <row r="17" spans="1:8" ht="26.25" x14ac:dyDescent="0.25">
      <c r="A17" s="34">
        <v>6</v>
      </c>
      <c r="B17" s="47" t="s">
        <v>791</v>
      </c>
      <c r="C17" s="43" t="s">
        <v>420</v>
      </c>
      <c r="D17" s="44" t="s">
        <v>488</v>
      </c>
      <c r="E17" s="44">
        <v>6</v>
      </c>
      <c r="F17" s="44">
        <v>6</v>
      </c>
      <c r="G17" s="76">
        <v>340</v>
      </c>
      <c r="H17" s="61"/>
    </row>
    <row r="18" spans="1:8" ht="26.25" x14ac:dyDescent="0.25">
      <c r="A18" s="34">
        <v>6</v>
      </c>
      <c r="B18" s="47" t="s">
        <v>792</v>
      </c>
      <c r="C18" s="43" t="s">
        <v>420</v>
      </c>
      <c r="D18" s="44" t="s">
        <v>488</v>
      </c>
      <c r="E18" s="44">
        <v>6</v>
      </c>
      <c r="F18" s="44">
        <v>6</v>
      </c>
      <c r="G18" s="76">
        <v>100</v>
      </c>
      <c r="H18" s="61"/>
    </row>
    <row r="19" spans="1:8" ht="26.25" x14ac:dyDescent="0.25">
      <c r="A19" s="34">
        <v>6</v>
      </c>
      <c r="B19" s="47" t="s">
        <v>793</v>
      </c>
      <c r="C19" s="43" t="s">
        <v>420</v>
      </c>
      <c r="D19" s="44" t="s">
        <v>488</v>
      </c>
      <c r="E19" s="44">
        <v>6</v>
      </c>
      <c r="F19" s="44">
        <v>6</v>
      </c>
      <c r="G19" s="76">
        <v>150</v>
      </c>
      <c r="H19" s="61"/>
    </row>
    <row r="20" spans="1:8" ht="26.25" x14ac:dyDescent="0.25">
      <c r="A20" s="34">
        <v>7</v>
      </c>
      <c r="B20" s="47" t="s">
        <v>515</v>
      </c>
      <c r="C20" s="43" t="s">
        <v>420</v>
      </c>
      <c r="D20" s="44" t="s">
        <v>488</v>
      </c>
      <c r="E20" s="44">
        <v>4</v>
      </c>
      <c r="F20" s="44">
        <v>4</v>
      </c>
      <c r="G20" s="76">
        <v>150</v>
      </c>
      <c r="H20" s="61"/>
    </row>
    <row r="21" spans="1:8" ht="26.25" x14ac:dyDescent="0.25">
      <c r="A21" s="34">
        <v>7</v>
      </c>
      <c r="B21" s="47" t="s">
        <v>655</v>
      </c>
      <c r="C21" s="43" t="s">
        <v>420</v>
      </c>
      <c r="D21" s="44" t="s">
        <v>488</v>
      </c>
      <c r="E21" s="44">
        <v>4</v>
      </c>
      <c r="F21" s="44">
        <v>4</v>
      </c>
      <c r="G21" s="76">
        <v>100</v>
      </c>
      <c r="H21" s="61"/>
    </row>
    <row r="22" spans="1:8" ht="26.25" x14ac:dyDescent="0.25">
      <c r="A22" s="34">
        <v>7</v>
      </c>
      <c r="B22" s="47" t="s">
        <v>794</v>
      </c>
      <c r="C22" s="43" t="s">
        <v>420</v>
      </c>
      <c r="D22" s="44" t="s">
        <v>488</v>
      </c>
      <c r="E22" s="44">
        <v>4</v>
      </c>
      <c r="F22" s="44">
        <v>4</v>
      </c>
      <c r="G22" s="76">
        <v>100</v>
      </c>
      <c r="H22" s="61"/>
    </row>
    <row r="23" spans="1:8" ht="26.25" x14ac:dyDescent="0.25">
      <c r="A23" s="34">
        <v>8</v>
      </c>
      <c r="B23" s="47" t="s">
        <v>795</v>
      </c>
      <c r="C23" s="43" t="s">
        <v>420</v>
      </c>
      <c r="D23" s="44" t="s">
        <v>488</v>
      </c>
      <c r="E23" s="44">
        <v>4</v>
      </c>
      <c r="F23" s="44">
        <v>4</v>
      </c>
      <c r="G23" s="76">
        <v>150</v>
      </c>
      <c r="H23" s="61"/>
    </row>
    <row r="24" spans="1:8" ht="26.25" x14ac:dyDescent="0.25">
      <c r="A24" s="34">
        <v>8</v>
      </c>
      <c r="B24" s="47" t="s">
        <v>796</v>
      </c>
      <c r="C24" s="43" t="s">
        <v>420</v>
      </c>
      <c r="D24" s="44" t="s">
        <v>488</v>
      </c>
      <c r="E24" s="44">
        <v>5</v>
      </c>
      <c r="F24" s="44">
        <v>5</v>
      </c>
      <c r="G24" s="76">
        <v>150</v>
      </c>
      <c r="H24" s="61"/>
    </row>
    <row r="25" spans="1:8" ht="26.25" x14ac:dyDescent="0.25">
      <c r="A25" s="34">
        <v>8</v>
      </c>
      <c r="B25" s="47" t="s">
        <v>797</v>
      </c>
      <c r="C25" s="43" t="s">
        <v>420</v>
      </c>
      <c r="D25" s="44" t="s">
        <v>488</v>
      </c>
      <c r="E25" s="44">
        <v>5</v>
      </c>
      <c r="F25" s="44">
        <v>5</v>
      </c>
      <c r="G25" s="76">
        <v>100</v>
      </c>
      <c r="H25" s="61"/>
    </row>
    <row r="26" spans="1:8" ht="26.25" x14ac:dyDescent="0.25">
      <c r="A26" s="34">
        <v>9</v>
      </c>
      <c r="B26" s="47" t="s">
        <v>798</v>
      </c>
      <c r="C26" s="43" t="s">
        <v>420</v>
      </c>
      <c r="D26" s="44" t="s">
        <v>488</v>
      </c>
      <c r="E26" s="44">
        <v>5</v>
      </c>
      <c r="F26" s="44">
        <v>5</v>
      </c>
      <c r="G26" s="76">
        <v>150</v>
      </c>
      <c r="H26" s="61"/>
    </row>
    <row r="27" spans="1:8" ht="26.25" x14ac:dyDescent="0.25">
      <c r="A27" s="34">
        <v>9</v>
      </c>
      <c r="B27" s="47" t="s">
        <v>512</v>
      </c>
      <c r="C27" s="43" t="s">
        <v>420</v>
      </c>
      <c r="D27" s="44" t="s">
        <v>488</v>
      </c>
      <c r="E27" s="44">
        <v>5</v>
      </c>
      <c r="F27" s="44">
        <v>5</v>
      </c>
      <c r="G27" s="76">
        <v>100</v>
      </c>
      <c r="H27" s="61"/>
    </row>
    <row r="28" spans="1:8" ht="26.25" x14ac:dyDescent="0.25">
      <c r="A28" s="34">
        <v>9</v>
      </c>
      <c r="B28" s="47" t="s">
        <v>735</v>
      </c>
      <c r="C28" s="43" t="s">
        <v>420</v>
      </c>
      <c r="D28" s="44" t="s">
        <v>488</v>
      </c>
      <c r="E28" s="44">
        <v>5</v>
      </c>
      <c r="F28" s="44">
        <v>5</v>
      </c>
      <c r="G28" s="76">
        <v>100</v>
      </c>
      <c r="H28" s="61"/>
    </row>
    <row r="29" spans="1:8" ht="26.25" x14ac:dyDescent="0.25">
      <c r="A29" s="34">
        <v>10</v>
      </c>
      <c r="B29" s="47" t="s">
        <v>799</v>
      </c>
      <c r="C29" s="43" t="s">
        <v>420</v>
      </c>
      <c r="D29" s="44" t="s">
        <v>488</v>
      </c>
      <c r="E29" s="44">
        <v>5</v>
      </c>
      <c r="F29" s="44">
        <v>5</v>
      </c>
      <c r="G29" s="76">
        <v>100</v>
      </c>
      <c r="H29" s="61"/>
    </row>
    <row r="30" spans="1:8" ht="26.25" x14ac:dyDescent="0.25">
      <c r="A30" s="34">
        <v>10</v>
      </c>
      <c r="B30" s="47" t="s">
        <v>142</v>
      </c>
      <c r="C30" s="43" t="s">
        <v>420</v>
      </c>
      <c r="D30" s="44" t="s">
        <v>488</v>
      </c>
      <c r="E30" s="44">
        <v>5</v>
      </c>
      <c r="F30" s="44">
        <v>5</v>
      </c>
      <c r="G30" s="76">
        <v>100</v>
      </c>
      <c r="H30" s="61"/>
    </row>
    <row r="31" spans="1:8" ht="26.25" x14ac:dyDescent="0.25">
      <c r="A31" s="34">
        <v>10</v>
      </c>
      <c r="B31" s="47" t="s">
        <v>800</v>
      </c>
      <c r="C31" s="43" t="s">
        <v>420</v>
      </c>
      <c r="D31" s="44" t="s">
        <v>488</v>
      </c>
      <c r="E31" s="44">
        <v>5</v>
      </c>
      <c r="F31" s="44">
        <v>5</v>
      </c>
      <c r="G31" s="76">
        <v>100</v>
      </c>
      <c r="H31" s="61"/>
    </row>
    <row r="32" spans="1:8" ht="26.25" x14ac:dyDescent="0.25">
      <c r="A32" s="34">
        <v>11</v>
      </c>
      <c r="B32" s="47" t="s">
        <v>801</v>
      </c>
      <c r="C32" s="43" t="s">
        <v>420</v>
      </c>
      <c r="D32" s="44" t="s">
        <v>488</v>
      </c>
      <c r="E32" s="44">
        <v>5</v>
      </c>
      <c r="F32" s="44">
        <v>5</v>
      </c>
      <c r="G32" s="76">
        <v>100</v>
      </c>
      <c r="H32" s="61"/>
    </row>
    <row r="33" spans="1:8" ht="26.25" x14ac:dyDescent="0.25">
      <c r="A33" s="34">
        <v>11</v>
      </c>
      <c r="B33" s="47" t="s">
        <v>802</v>
      </c>
      <c r="C33" s="43" t="s">
        <v>420</v>
      </c>
      <c r="D33" s="44" t="s">
        <v>488</v>
      </c>
      <c r="E33" s="44">
        <v>5</v>
      </c>
      <c r="F33" s="44">
        <v>5</v>
      </c>
      <c r="G33" s="76">
        <v>150</v>
      </c>
      <c r="H33" s="61"/>
    </row>
    <row r="34" spans="1:8" ht="26.25" x14ac:dyDescent="0.25">
      <c r="A34" s="34">
        <v>11</v>
      </c>
      <c r="B34" s="47" t="s">
        <v>803</v>
      </c>
      <c r="C34" s="43" t="s">
        <v>420</v>
      </c>
      <c r="D34" s="44" t="s">
        <v>488</v>
      </c>
      <c r="E34" s="44">
        <v>5</v>
      </c>
      <c r="F34" s="44">
        <v>5</v>
      </c>
      <c r="G34" s="76">
        <v>150</v>
      </c>
      <c r="H34" s="61"/>
    </row>
    <row r="35" spans="1:8" ht="26.25" x14ac:dyDescent="0.25">
      <c r="A35" s="34">
        <v>12</v>
      </c>
      <c r="B35" s="47" t="s">
        <v>708</v>
      </c>
      <c r="C35" s="43" t="s">
        <v>420</v>
      </c>
      <c r="D35" s="44" t="s">
        <v>488</v>
      </c>
      <c r="E35" s="44">
        <v>5</v>
      </c>
      <c r="F35" s="44">
        <v>5</v>
      </c>
      <c r="G35" s="76">
        <v>100</v>
      </c>
      <c r="H35" s="61"/>
    </row>
    <row r="36" spans="1:8" ht="26.25" x14ac:dyDescent="0.25">
      <c r="A36" s="34">
        <v>12</v>
      </c>
      <c r="B36" s="47" t="s">
        <v>804</v>
      </c>
      <c r="C36" s="43" t="s">
        <v>420</v>
      </c>
      <c r="D36" s="44" t="s">
        <v>488</v>
      </c>
      <c r="E36" s="44">
        <v>4</v>
      </c>
      <c r="F36" s="44">
        <v>4</v>
      </c>
      <c r="G36" s="76">
        <v>390</v>
      </c>
      <c r="H36" s="61"/>
    </row>
    <row r="37" spans="1:8" ht="26.25" x14ac:dyDescent="0.25">
      <c r="A37" s="34">
        <v>12</v>
      </c>
      <c r="B37" s="47" t="s">
        <v>766</v>
      </c>
      <c r="C37" s="43" t="s">
        <v>420</v>
      </c>
      <c r="D37" s="44" t="s">
        <v>488</v>
      </c>
      <c r="E37" s="44">
        <v>5</v>
      </c>
      <c r="F37" s="44">
        <v>5</v>
      </c>
      <c r="G37" s="76">
        <v>100</v>
      </c>
      <c r="H37" s="61"/>
    </row>
    <row r="38" spans="1:8" ht="26.25" x14ac:dyDescent="0.25">
      <c r="A38" s="34">
        <v>13</v>
      </c>
      <c r="B38" s="47" t="s">
        <v>805</v>
      </c>
      <c r="C38" s="43" t="s">
        <v>420</v>
      </c>
      <c r="D38" s="44" t="s">
        <v>488</v>
      </c>
      <c r="E38" s="44">
        <v>3</v>
      </c>
      <c r="F38" s="44">
        <v>3</v>
      </c>
      <c r="G38" s="76">
        <v>150</v>
      </c>
      <c r="H38" s="61"/>
    </row>
    <row r="39" spans="1:8" ht="26.25" x14ac:dyDescent="0.25">
      <c r="A39" s="34">
        <v>13</v>
      </c>
      <c r="B39" s="47" t="s">
        <v>577</v>
      </c>
      <c r="C39" s="43" t="s">
        <v>420</v>
      </c>
      <c r="D39" s="44" t="s">
        <v>488</v>
      </c>
      <c r="E39" s="44">
        <v>5</v>
      </c>
      <c r="F39" s="44">
        <v>5</v>
      </c>
      <c r="G39" s="76">
        <v>100</v>
      </c>
      <c r="H39" s="61"/>
    </row>
    <row r="40" spans="1:8" ht="26.25" x14ac:dyDescent="0.25">
      <c r="A40" s="34">
        <v>13</v>
      </c>
      <c r="B40" s="47" t="s">
        <v>806</v>
      </c>
      <c r="C40" s="43" t="s">
        <v>420</v>
      </c>
      <c r="D40" s="44" t="s">
        <v>488</v>
      </c>
      <c r="E40" s="44">
        <v>5</v>
      </c>
      <c r="F40" s="44">
        <v>5</v>
      </c>
      <c r="G40" s="76">
        <v>150</v>
      </c>
      <c r="H40" s="61"/>
    </row>
    <row r="41" spans="1:8" ht="26.25" x14ac:dyDescent="0.25">
      <c r="A41" s="34">
        <v>14</v>
      </c>
      <c r="B41" s="47" t="s">
        <v>807</v>
      </c>
      <c r="C41" s="43" t="s">
        <v>420</v>
      </c>
      <c r="D41" s="44" t="s">
        <v>488</v>
      </c>
      <c r="E41" s="44">
        <v>5</v>
      </c>
      <c r="F41" s="44">
        <v>5</v>
      </c>
      <c r="G41" s="76">
        <v>250</v>
      </c>
      <c r="H41" s="61"/>
    </row>
    <row r="42" spans="1:8" ht="26.25" x14ac:dyDescent="0.25">
      <c r="A42" s="34">
        <v>14</v>
      </c>
      <c r="B42" s="47" t="s">
        <v>808</v>
      </c>
      <c r="C42" s="43" t="s">
        <v>420</v>
      </c>
      <c r="D42" s="44" t="s">
        <v>488</v>
      </c>
      <c r="E42" s="44">
        <v>3</v>
      </c>
      <c r="F42" s="44">
        <v>3</v>
      </c>
      <c r="G42" s="76">
        <v>100</v>
      </c>
      <c r="H42" s="61"/>
    </row>
    <row r="43" spans="1:8" ht="26.25" x14ac:dyDescent="0.25">
      <c r="A43" s="34">
        <v>14</v>
      </c>
      <c r="B43" s="47" t="s">
        <v>809</v>
      </c>
      <c r="C43" s="43" t="s">
        <v>420</v>
      </c>
      <c r="D43" s="44" t="s">
        <v>488</v>
      </c>
      <c r="E43" s="44">
        <v>5</v>
      </c>
      <c r="F43" s="44">
        <v>5</v>
      </c>
      <c r="G43" s="76">
        <v>100</v>
      </c>
      <c r="H43" s="61"/>
    </row>
    <row r="44" spans="1:8" ht="26.25" x14ac:dyDescent="0.25">
      <c r="A44" s="34">
        <v>15</v>
      </c>
      <c r="B44" s="47" t="s">
        <v>810</v>
      </c>
      <c r="C44" s="43" t="s">
        <v>420</v>
      </c>
      <c r="D44" s="44" t="s">
        <v>488</v>
      </c>
      <c r="E44" s="44">
        <v>5</v>
      </c>
      <c r="F44" s="44">
        <v>5</v>
      </c>
      <c r="G44" s="76">
        <v>100</v>
      </c>
      <c r="H44" s="61"/>
    </row>
    <row r="45" spans="1:8" ht="26.25" x14ac:dyDescent="0.25">
      <c r="A45" s="34">
        <v>15</v>
      </c>
      <c r="B45" s="47" t="s">
        <v>514</v>
      </c>
      <c r="C45" s="43" t="s">
        <v>420</v>
      </c>
      <c r="D45" s="44" t="s">
        <v>488</v>
      </c>
      <c r="E45" s="44">
        <v>5</v>
      </c>
      <c r="F45" s="44">
        <v>5</v>
      </c>
      <c r="G45" s="76">
        <v>100</v>
      </c>
      <c r="H45" s="61"/>
    </row>
    <row r="46" spans="1:8" ht="26.25" x14ac:dyDescent="0.25">
      <c r="A46" s="34">
        <v>15</v>
      </c>
      <c r="B46" s="108" t="s">
        <v>811</v>
      </c>
      <c r="C46" s="43" t="s">
        <v>420</v>
      </c>
      <c r="D46" s="44" t="s">
        <v>488</v>
      </c>
      <c r="E46" s="44">
        <v>5</v>
      </c>
      <c r="F46" s="44">
        <v>5</v>
      </c>
      <c r="G46" s="76">
        <v>100</v>
      </c>
      <c r="H46" s="61"/>
    </row>
    <row r="47" spans="1:8" ht="26.25" x14ac:dyDescent="0.25">
      <c r="A47" s="34">
        <v>16</v>
      </c>
      <c r="B47" s="47" t="s">
        <v>776</v>
      </c>
      <c r="C47" s="43" t="s">
        <v>420</v>
      </c>
      <c r="D47" s="44" t="s">
        <v>488</v>
      </c>
      <c r="E47" s="44">
        <v>5</v>
      </c>
      <c r="F47" s="44">
        <v>5</v>
      </c>
      <c r="G47" s="76">
        <v>100</v>
      </c>
      <c r="H47" s="61"/>
    </row>
    <row r="48" spans="1:8" ht="26.25" x14ac:dyDescent="0.25">
      <c r="A48" s="34">
        <v>16</v>
      </c>
      <c r="B48" s="47" t="s">
        <v>812</v>
      </c>
      <c r="C48" s="43" t="s">
        <v>420</v>
      </c>
      <c r="D48" s="44" t="s">
        <v>488</v>
      </c>
      <c r="E48" s="44">
        <v>5</v>
      </c>
      <c r="F48" s="44">
        <v>5</v>
      </c>
      <c r="G48" s="76">
        <v>100</v>
      </c>
      <c r="H48" s="61"/>
    </row>
    <row r="49" spans="1:8" ht="26.25" x14ac:dyDescent="0.25">
      <c r="A49" s="34">
        <v>16</v>
      </c>
      <c r="B49" s="47" t="s">
        <v>813</v>
      </c>
      <c r="C49" s="43" t="s">
        <v>420</v>
      </c>
      <c r="D49" s="44" t="s">
        <v>488</v>
      </c>
      <c r="E49" s="44">
        <v>4</v>
      </c>
      <c r="F49" s="44">
        <v>4</v>
      </c>
      <c r="G49" s="76">
        <v>150</v>
      </c>
      <c r="H49" s="61"/>
    </row>
    <row r="50" spans="1:8" ht="26.25" x14ac:dyDescent="0.25">
      <c r="A50" s="34">
        <v>17</v>
      </c>
      <c r="B50" s="47" t="s">
        <v>509</v>
      </c>
      <c r="C50" s="43" t="s">
        <v>420</v>
      </c>
      <c r="D50" s="44" t="s">
        <v>488</v>
      </c>
      <c r="E50" s="44">
        <v>5</v>
      </c>
      <c r="F50" s="44">
        <v>5</v>
      </c>
      <c r="G50" s="76">
        <v>100</v>
      </c>
      <c r="H50" s="61"/>
    </row>
    <row r="51" spans="1:8" ht="26.25" x14ac:dyDescent="0.25">
      <c r="A51" s="34">
        <v>17</v>
      </c>
      <c r="B51" s="47" t="s">
        <v>814</v>
      </c>
      <c r="C51" s="43" t="s">
        <v>420</v>
      </c>
      <c r="D51" s="44" t="s">
        <v>488</v>
      </c>
      <c r="E51" s="44">
        <v>3</v>
      </c>
      <c r="F51" s="44">
        <v>3</v>
      </c>
      <c r="G51" s="76">
        <v>380</v>
      </c>
      <c r="H51" s="61"/>
    </row>
    <row r="52" spans="1:8" ht="26.25" x14ac:dyDescent="0.25">
      <c r="A52" s="34">
        <v>17</v>
      </c>
      <c r="B52" s="47" t="s">
        <v>815</v>
      </c>
      <c r="C52" s="43" t="s">
        <v>420</v>
      </c>
      <c r="D52" s="44" t="s">
        <v>488</v>
      </c>
      <c r="E52" s="44">
        <v>10</v>
      </c>
      <c r="F52" s="44">
        <v>10</v>
      </c>
      <c r="G52" s="76">
        <v>100</v>
      </c>
      <c r="H52" s="61"/>
    </row>
    <row r="53" spans="1:8" ht="26.25" x14ac:dyDescent="0.25">
      <c r="A53" s="34">
        <v>18</v>
      </c>
      <c r="B53" s="47" t="s">
        <v>816</v>
      </c>
      <c r="C53" s="43" t="s">
        <v>831</v>
      </c>
      <c r="D53" s="44" t="s">
        <v>488</v>
      </c>
      <c r="E53" s="44">
        <v>5</v>
      </c>
      <c r="F53" s="44">
        <v>5</v>
      </c>
      <c r="G53" s="76">
        <v>150</v>
      </c>
      <c r="H53" s="61"/>
    </row>
    <row r="54" spans="1:8" ht="26.25" x14ac:dyDescent="0.25">
      <c r="A54" s="34">
        <v>18</v>
      </c>
      <c r="B54" s="47" t="s">
        <v>423</v>
      </c>
      <c r="C54" s="43" t="s">
        <v>831</v>
      </c>
      <c r="D54" s="44" t="s">
        <v>488</v>
      </c>
      <c r="E54" s="44">
        <v>4</v>
      </c>
      <c r="F54" s="44">
        <v>4</v>
      </c>
      <c r="G54" s="76">
        <v>150</v>
      </c>
      <c r="H54" s="61"/>
    </row>
    <row r="55" spans="1:8" ht="26.25" x14ac:dyDescent="0.25">
      <c r="A55" s="34">
        <v>18</v>
      </c>
      <c r="B55" s="47" t="s">
        <v>728</v>
      </c>
      <c r="C55" s="43" t="s">
        <v>831</v>
      </c>
      <c r="D55" s="44" t="s">
        <v>488</v>
      </c>
      <c r="E55" s="44">
        <v>5</v>
      </c>
      <c r="F55" s="44">
        <v>5</v>
      </c>
      <c r="G55" s="76">
        <v>150</v>
      </c>
      <c r="H55" s="61"/>
    </row>
    <row r="56" spans="1:8" ht="26.25" x14ac:dyDescent="0.25">
      <c r="A56" s="34">
        <v>19</v>
      </c>
      <c r="B56" s="47" t="s">
        <v>817</v>
      </c>
      <c r="C56" s="43" t="s">
        <v>831</v>
      </c>
      <c r="D56" s="44" t="s">
        <v>488</v>
      </c>
      <c r="E56" s="44">
        <v>3</v>
      </c>
      <c r="F56" s="44">
        <v>3</v>
      </c>
      <c r="G56" s="76">
        <v>150</v>
      </c>
      <c r="H56" s="61"/>
    </row>
    <row r="57" spans="1:8" ht="26.25" x14ac:dyDescent="0.25">
      <c r="A57" s="34">
        <v>19</v>
      </c>
      <c r="B57" s="108" t="s">
        <v>818</v>
      </c>
      <c r="C57" s="43" t="s">
        <v>831</v>
      </c>
      <c r="D57" s="44" t="s">
        <v>488</v>
      </c>
      <c r="E57" s="44">
        <v>5</v>
      </c>
      <c r="F57" s="44">
        <v>5</v>
      </c>
      <c r="G57" s="76">
        <v>150</v>
      </c>
      <c r="H57" s="61"/>
    </row>
    <row r="58" spans="1:8" ht="26.25" x14ac:dyDescent="0.25">
      <c r="A58" s="34">
        <v>19</v>
      </c>
      <c r="B58" s="47" t="s">
        <v>819</v>
      </c>
      <c r="C58" s="43" t="s">
        <v>831</v>
      </c>
      <c r="D58" s="44" t="s">
        <v>488</v>
      </c>
      <c r="E58" s="44">
        <v>4</v>
      </c>
      <c r="F58" s="44">
        <v>4</v>
      </c>
      <c r="G58" s="76">
        <v>100</v>
      </c>
      <c r="H58" s="61"/>
    </row>
    <row r="59" spans="1:8" ht="26.25" x14ac:dyDescent="0.25">
      <c r="A59" s="34">
        <v>20</v>
      </c>
      <c r="B59" s="47" t="s">
        <v>727</v>
      </c>
      <c r="C59" s="43" t="s">
        <v>831</v>
      </c>
      <c r="D59" s="44" t="s">
        <v>488</v>
      </c>
      <c r="E59" s="44">
        <v>5</v>
      </c>
      <c r="F59" s="44">
        <v>5</v>
      </c>
      <c r="G59" s="76">
        <v>150</v>
      </c>
      <c r="H59" s="61"/>
    </row>
    <row r="60" spans="1:8" ht="26.25" x14ac:dyDescent="0.25">
      <c r="A60" s="34">
        <v>20</v>
      </c>
      <c r="B60" s="47">
        <v>1080</v>
      </c>
      <c r="C60" s="43" t="s">
        <v>417</v>
      </c>
      <c r="D60" s="44" t="s">
        <v>488</v>
      </c>
      <c r="E60" s="44">
        <v>2</v>
      </c>
      <c r="F60" s="44">
        <v>2</v>
      </c>
      <c r="G60" s="76">
        <v>150</v>
      </c>
      <c r="H60" s="61"/>
    </row>
    <row r="61" spans="1:8" ht="26.25" x14ac:dyDescent="0.25">
      <c r="A61" s="34">
        <v>20</v>
      </c>
      <c r="B61" s="47" t="s">
        <v>820</v>
      </c>
      <c r="C61" s="43" t="s">
        <v>417</v>
      </c>
      <c r="D61" s="44" t="s">
        <v>488</v>
      </c>
      <c r="E61" s="44">
        <v>5</v>
      </c>
      <c r="F61" s="44">
        <v>5</v>
      </c>
      <c r="G61" s="76">
        <v>150</v>
      </c>
      <c r="H61" s="61"/>
    </row>
    <row r="62" spans="1:8" ht="26.25" x14ac:dyDescent="0.25">
      <c r="A62" s="34">
        <v>21</v>
      </c>
      <c r="B62" s="47" t="s">
        <v>821</v>
      </c>
      <c r="C62" s="43" t="s">
        <v>479</v>
      </c>
      <c r="D62" s="44" t="s">
        <v>488</v>
      </c>
      <c r="E62" s="44">
        <v>6</v>
      </c>
      <c r="F62" s="44">
        <v>6</v>
      </c>
      <c r="G62" s="76">
        <v>100</v>
      </c>
      <c r="H62" s="61"/>
    </row>
    <row r="63" spans="1:8" ht="26.25" x14ac:dyDescent="0.25">
      <c r="A63" s="34">
        <v>21</v>
      </c>
      <c r="B63" s="47" t="s">
        <v>722</v>
      </c>
      <c r="C63" s="43" t="s">
        <v>479</v>
      </c>
      <c r="D63" s="44" t="s">
        <v>488</v>
      </c>
      <c r="E63" s="44">
        <v>6</v>
      </c>
      <c r="F63" s="44">
        <v>6</v>
      </c>
      <c r="G63" s="76">
        <v>100</v>
      </c>
      <c r="H63" s="61"/>
    </row>
    <row r="64" spans="1:8" ht="26.25" x14ac:dyDescent="0.25">
      <c r="A64" s="34">
        <v>21</v>
      </c>
      <c r="B64" s="47" t="s">
        <v>822</v>
      </c>
      <c r="C64" s="43" t="s">
        <v>479</v>
      </c>
      <c r="D64" s="44" t="s">
        <v>488</v>
      </c>
      <c r="E64" s="44">
        <v>4</v>
      </c>
      <c r="F64" s="44">
        <v>4</v>
      </c>
      <c r="G64" s="76">
        <v>100</v>
      </c>
      <c r="H64" s="61"/>
    </row>
    <row r="65" spans="1:8" ht="26.25" x14ac:dyDescent="0.25">
      <c r="A65" s="34">
        <v>22</v>
      </c>
      <c r="B65" s="47" t="s">
        <v>725</v>
      </c>
      <c r="C65" s="43" t="s">
        <v>479</v>
      </c>
      <c r="D65" s="44" t="s">
        <v>488</v>
      </c>
      <c r="E65" s="44">
        <v>4</v>
      </c>
      <c r="F65" s="44">
        <v>4</v>
      </c>
      <c r="G65" s="76">
        <v>100</v>
      </c>
      <c r="H65" s="61"/>
    </row>
    <row r="66" spans="1:8" ht="26.25" x14ac:dyDescent="0.25">
      <c r="A66" s="34">
        <v>22</v>
      </c>
      <c r="B66" s="47" t="s">
        <v>770</v>
      </c>
      <c r="C66" s="43" t="s">
        <v>479</v>
      </c>
      <c r="D66" s="44" t="s">
        <v>488</v>
      </c>
      <c r="E66" s="44">
        <v>6</v>
      </c>
      <c r="F66" s="44">
        <v>6</v>
      </c>
      <c r="G66" s="76">
        <v>100</v>
      </c>
      <c r="H66" s="61"/>
    </row>
    <row r="67" spans="1:8" ht="26.25" x14ac:dyDescent="0.25">
      <c r="A67" s="34">
        <v>22</v>
      </c>
      <c r="B67" s="47" t="s">
        <v>723</v>
      </c>
      <c r="C67" s="43" t="s">
        <v>479</v>
      </c>
      <c r="D67" s="44" t="s">
        <v>488</v>
      </c>
      <c r="E67" s="44">
        <v>4</v>
      </c>
      <c r="F67" s="44">
        <v>4</v>
      </c>
      <c r="G67" s="76">
        <v>100</v>
      </c>
      <c r="H67" s="61"/>
    </row>
    <row r="68" spans="1:8" ht="26.25" x14ac:dyDescent="0.25">
      <c r="A68" s="34">
        <v>23</v>
      </c>
      <c r="B68" s="47" t="s">
        <v>635</v>
      </c>
      <c r="C68" s="43" t="s">
        <v>479</v>
      </c>
      <c r="D68" s="44" t="s">
        <v>488</v>
      </c>
      <c r="E68" s="44">
        <v>6</v>
      </c>
      <c r="F68" s="44">
        <v>6</v>
      </c>
      <c r="G68" s="76">
        <v>100</v>
      </c>
      <c r="H68" s="61"/>
    </row>
    <row r="69" spans="1:8" ht="26.25" x14ac:dyDescent="0.25">
      <c r="A69" s="34">
        <v>23</v>
      </c>
      <c r="B69" s="47" t="s">
        <v>823</v>
      </c>
      <c r="C69" s="43" t="s">
        <v>420</v>
      </c>
      <c r="D69" s="44" t="s">
        <v>488</v>
      </c>
      <c r="E69" s="44">
        <v>3</v>
      </c>
      <c r="F69" s="44">
        <v>3</v>
      </c>
      <c r="G69" s="76">
        <v>150</v>
      </c>
      <c r="H69" s="61"/>
    </row>
    <row r="70" spans="1:8" ht="26.25" x14ac:dyDescent="0.25">
      <c r="A70" s="34">
        <v>23</v>
      </c>
      <c r="B70" s="47" t="s">
        <v>318</v>
      </c>
      <c r="C70" s="43" t="s">
        <v>832</v>
      </c>
      <c r="D70" s="44" t="s">
        <v>488</v>
      </c>
      <c r="E70" s="44">
        <v>4</v>
      </c>
      <c r="F70" s="44">
        <v>4</v>
      </c>
      <c r="G70" s="76">
        <v>200</v>
      </c>
      <c r="H70" s="61"/>
    </row>
    <row r="71" spans="1:8" ht="26.25" x14ac:dyDescent="0.25">
      <c r="A71" s="34">
        <v>24</v>
      </c>
      <c r="B71" s="47" t="s">
        <v>824</v>
      </c>
      <c r="C71" s="43" t="s">
        <v>832</v>
      </c>
      <c r="D71" s="44" t="s">
        <v>488</v>
      </c>
      <c r="E71" s="44">
        <v>5</v>
      </c>
      <c r="F71" s="44">
        <v>5</v>
      </c>
      <c r="G71" s="76">
        <v>100</v>
      </c>
      <c r="H71" s="61"/>
    </row>
    <row r="72" spans="1:8" ht="26.25" x14ac:dyDescent="0.25">
      <c r="A72" s="34">
        <v>24</v>
      </c>
      <c r="B72" s="47" t="s">
        <v>302</v>
      </c>
      <c r="C72" s="43" t="s">
        <v>832</v>
      </c>
      <c r="D72" s="44" t="s">
        <v>488</v>
      </c>
      <c r="E72" s="44">
        <v>5</v>
      </c>
      <c r="F72" s="44">
        <v>5</v>
      </c>
      <c r="G72" s="76">
        <v>100</v>
      </c>
      <c r="H72" s="61"/>
    </row>
    <row r="73" spans="1:8" ht="26.25" x14ac:dyDescent="0.25">
      <c r="A73" s="34">
        <v>24</v>
      </c>
      <c r="B73" s="47" t="s">
        <v>188</v>
      </c>
      <c r="C73" s="43" t="s">
        <v>832</v>
      </c>
      <c r="D73" s="44" t="s">
        <v>488</v>
      </c>
      <c r="E73" s="44">
        <v>4</v>
      </c>
      <c r="F73" s="44">
        <v>4</v>
      </c>
      <c r="G73" s="76">
        <v>100</v>
      </c>
      <c r="H73" s="61"/>
    </row>
    <row r="74" spans="1:8" ht="26.25" x14ac:dyDescent="0.25">
      <c r="A74" s="34">
        <v>25</v>
      </c>
      <c r="B74" s="47" t="s">
        <v>825</v>
      </c>
      <c r="C74" s="43" t="s">
        <v>832</v>
      </c>
      <c r="D74" s="44" t="s">
        <v>488</v>
      </c>
      <c r="E74" s="44">
        <v>5</v>
      </c>
      <c r="F74" s="44">
        <v>5</v>
      </c>
      <c r="G74" s="76">
        <v>200</v>
      </c>
      <c r="H74" s="61"/>
    </row>
    <row r="75" spans="1:8" ht="26.25" x14ac:dyDescent="0.25">
      <c r="A75" s="34">
        <v>25</v>
      </c>
      <c r="B75" s="47" t="s">
        <v>183</v>
      </c>
      <c r="C75" s="43" t="s">
        <v>832</v>
      </c>
      <c r="D75" s="44" t="s">
        <v>488</v>
      </c>
      <c r="E75" s="44">
        <v>5</v>
      </c>
      <c r="F75" s="44">
        <v>5</v>
      </c>
      <c r="G75" s="76">
        <v>150</v>
      </c>
      <c r="H75" s="61"/>
    </row>
    <row r="76" spans="1:8" ht="26.25" x14ac:dyDescent="0.25">
      <c r="A76" s="34">
        <v>25</v>
      </c>
      <c r="B76" s="47" t="s">
        <v>826</v>
      </c>
      <c r="C76" s="43" t="s">
        <v>832</v>
      </c>
      <c r="D76" s="44" t="s">
        <v>488</v>
      </c>
      <c r="E76" s="44">
        <v>10</v>
      </c>
      <c r="F76" s="44">
        <v>10</v>
      </c>
      <c r="G76" s="76">
        <v>100</v>
      </c>
      <c r="H76" s="61"/>
    </row>
    <row r="77" spans="1:8" ht="26.25" x14ac:dyDescent="0.25">
      <c r="A77" s="34">
        <v>26</v>
      </c>
      <c r="B77" s="47" t="s">
        <v>501</v>
      </c>
      <c r="C77" s="43" t="s">
        <v>832</v>
      </c>
      <c r="D77" s="44" t="s">
        <v>488</v>
      </c>
      <c r="E77" s="44">
        <v>10</v>
      </c>
      <c r="F77" s="44">
        <v>10</v>
      </c>
      <c r="G77" s="76">
        <v>100</v>
      </c>
      <c r="H77" s="61"/>
    </row>
    <row r="78" spans="1:8" ht="26.25" x14ac:dyDescent="0.25">
      <c r="A78" s="34">
        <v>26</v>
      </c>
      <c r="B78" s="47" t="s">
        <v>827</v>
      </c>
      <c r="C78" s="43" t="s">
        <v>832</v>
      </c>
      <c r="D78" s="44" t="s">
        <v>488</v>
      </c>
      <c r="E78" s="44">
        <v>4</v>
      </c>
      <c r="F78" s="44">
        <v>4</v>
      </c>
      <c r="G78" s="76">
        <v>200</v>
      </c>
      <c r="H78" s="61"/>
    </row>
    <row r="79" spans="1:8" ht="26.25" x14ac:dyDescent="0.25">
      <c r="A79" s="34">
        <v>26</v>
      </c>
      <c r="B79" s="47" t="s">
        <v>828</v>
      </c>
      <c r="C79" s="43" t="s">
        <v>832</v>
      </c>
      <c r="D79" s="44" t="s">
        <v>488</v>
      </c>
      <c r="E79" s="44">
        <v>4</v>
      </c>
      <c r="F79" s="44">
        <v>4</v>
      </c>
      <c r="G79" s="76">
        <v>100</v>
      </c>
      <c r="H79" s="61"/>
    </row>
    <row r="80" spans="1:8" ht="26.25" x14ac:dyDescent="0.25">
      <c r="A80" s="34">
        <v>27</v>
      </c>
      <c r="B80" s="47" t="s">
        <v>829</v>
      </c>
      <c r="C80" s="43" t="s">
        <v>832</v>
      </c>
      <c r="D80" s="44" t="s">
        <v>488</v>
      </c>
      <c r="E80" s="44">
        <v>4</v>
      </c>
      <c r="F80" s="44">
        <v>4</v>
      </c>
      <c r="G80" s="76">
        <v>100</v>
      </c>
      <c r="H80" s="61"/>
    </row>
    <row r="81" spans="1:8" ht="26.25" x14ac:dyDescent="0.25">
      <c r="A81" s="34">
        <v>27</v>
      </c>
      <c r="B81" s="47" t="s">
        <v>830</v>
      </c>
      <c r="C81" s="43" t="s">
        <v>832</v>
      </c>
      <c r="D81" s="44" t="s">
        <v>488</v>
      </c>
      <c r="E81" s="44">
        <v>4</v>
      </c>
      <c r="F81" s="44">
        <v>4</v>
      </c>
      <c r="G81" s="76">
        <v>150</v>
      </c>
      <c r="H81" s="61"/>
    </row>
    <row r="82" spans="1:8" ht="26.25" x14ac:dyDescent="0.25">
      <c r="A82" s="34"/>
      <c r="B82" s="47"/>
      <c r="C82" s="43"/>
      <c r="D82" s="44"/>
      <c r="E82" s="44"/>
      <c r="F82" s="39"/>
      <c r="G82" s="76"/>
      <c r="H82" s="61"/>
    </row>
    <row r="83" spans="1:8" ht="26.25" x14ac:dyDescent="0.25">
      <c r="A83" s="34"/>
      <c r="B83" s="47"/>
      <c r="C83" s="43"/>
      <c r="D83" s="44"/>
      <c r="E83" s="44"/>
      <c r="F83" s="39"/>
      <c r="G83" s="76"/>
      <c r="H83" s="61"/>
    </row>
    <row r="84" spans="1:8" ht="26.25" x14ac:dyDescent="0.25">
      <c r="A84" s="34"/>
      <c r="B84" s="47"/>
      <c r="C84" s="43"/>
      <c r="D84" s="44"/>
      <c r="E84" s="44"/>
      <c r="F84" s="39"/>
      <c r="G84" s="76"/>
      <c r="H84" s="61"/>
    </row>
    <row r="85" spans="1:8" ht="26.25" x14ac:dyDescent="0.25">
      <c r="A85" s="34"/>
      <c r="B85" s="47"/>
      <c r="C85" s="43"/>
      <c r="D85" s="44"/>
      <c r="E85" s="44"/>
      <c r="F85" s="39"/>
      <c r="G85" s="76"/>
      <c r="H85" s="61"/>
    </row>
    <row r="86" spans="1:8" ht="26.25" x14ac:dyDescent="0.25">
      <c r="A86" s="34"/>
      <c r="B86" s="47"/>
      <c r="C86" s="43"/>
      <c r="D86" s="44"/>
      <c r="E86" s="44"/>
      <c r="F86" s="39"/>
      <c r="G86" s="76"/>
      <c r="H86" s="61"/>
    </row>
    <row r="87" spans="1:8" ht="26.25" x14ac:dyDescent="0.25">
      <c r="A87" s="34"/>
      <c r="B87" s="47"/>
      <c r="C87" s="43"/>
      <c r="D87" s="44"/>
      <c r="E87" s="44"/>
      <c r="F87" s="39"/>
      <c r="G87" s="76"/>
      <c r="H87" s="61"/>
    </row>
    <row r="88" spans="1:8" ht="26.25" x14ac:dyDescent="0.25">
      <c r="A88" s="34"/>
      <c r="B88" s="47"/>
      <c r="C88" s="43"/>
      <c r="D88" s="44"/>
      <c r="E88" s="44"/>
      <c r="F88" s="39"/>
      <c r="G88" s="76"/>
      <c r="H88" s="61"/>
    </row>
    <row r="89" spans="1:8" ht="26.25" x14ac:dyDescent="0.25">
      <c r="A89" s="34"/>
      <c r="B89" s="47"/>
      <c r="C89" s="43"/>
      <c r="D89" s="44"/>
      <c r="E89" s="44"/>
      <c r="F89" s="39"/>
      <c r="G89" s="76"/>
      <c r="H89" s="61"/>
    </row>
    <row r="90" spans="1:8" ht="26.25" x14ac:dyDescent="0.25">
      <c r="A90" s="34"/>
      <c r="B90" s="47"/>
      <c r="C90" s="43"/>
      <c r="D90" s="44"/>
      <c r="E90" s="44"/>
      <c r="F90" s="39"/>
      <c r="G90" s="76"/>
      <c r="H90" s="61"/>
    </row>
    <row r="91" spans="1:8" ht="26.25" x14ac:dyDescent="0.25">
      <c r="A91" s="34"/>
      <c r="B91" s="47"/>
      <c r="C91" s="43"/>
      <c r="D91" s="44"/>
      <c r="E91" s="44"/>
      <c r="F91" s="39"/>
      <c r="G91" s="76"/>
      <c r="H91" s="61"/>
    </row>
  </sheetData>
  <customSheetViews>
    <customSheetView guid="{6DE08AC6-364D-41DA-BBF2-05E02A4870BC}">
      <selection activeCell="K12" sqref="K12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82"/>
  <sheetViews>
    <sheetView workbookViewId="0">
      <selection activeCell="B2" sqref="B1:B1048576"/>
    </sheetView>
  </sheetViews>
  <sheetFormatPr defaultRowHeight="15" x14ac:dyDescent="0.25"/>
  <cols>
    <col min="2" max="2" width="21.28515625" customWidth="1"/>
  </cols>
  <sheetData>
    <row r="1" spans="1:8" ht="15.75" x14ac:dyDescent="0.25">
      <c r="A1" s="69" t="s">
        <v>326</v>
      </c>
      <c r="B1" s="70" t="s">
        <v>327</v>
      </c>
      <c r="C1" s="70" t="s">
        <v>328</v>
      </c>
      <c r="D1" s="70" t="s">
        <v>329</v>
      </c>
      <c r="E1" s="86" t="s">
        <v>330</v>
      </c>
      <c r="F1" s="88" t="s">
        <v>331</v>
      </c>
      <c r="G1" s="97" t="s">
        <v>530</v>
      </c>
      <c r="H1" s="97" t="s">
        <v>516</v>
      </c>
    </row>
    <row r="2" spans="1:8" ht="26.25" x14ac:dyDescent="0.25">
      <c r="A2" s="34">
        <v>1</v>
      </c>
      <c r="B2" s="36" t="s">
        <v>164</v>
      </c>
      <c r="C2" s="43" t="s">
        <v>6</v>
      </c>
      <c r="D2" s="44" t="s">
        <v>412</v>
      </c>
      <c r="E2" s="44">
        <v>2</v>
      </c>
      <c r="F2" s="39">
        <v>2</v>
      </c>
      <c r="G2" s="93">
        <f t="shared" ref="G2:G41" si="0">(F2-E2)</f>
        <v>0</v>
      </c>
      <c r="H2" s="76">
        <v>650</v>
      </c>
    </row>
    <row r="3" spans="1:8" ht="26.25" x14ac:dyDescent="0.25">
      <c r="A3" s="34">
        <v>2</v>
      </c>
      <c r="B3" s="36" t="s">
        <v>175</v>
      </c>
      <c r="C3" s="43" t="s">
        <v>6</v>
      </c>
      <c r="D3" s="44" t="s">
        <v>412</v>
      </c>
      <c r="E3" s="44">
        <v>2</v>
      </c>
      <c r="F3" s="39">
        <v>4</v>
      </c>
      <c r="G3" s="93">
        <v>2</v>
      </c>
      <c r="H3" s="76">
        <v>550</v>
      </c>
    </row>
    <row r="4" spans="1:8" ht="26.25" x14ac:dyDescent="0.25">
      <c r="A4" s="34">
        <v>3</v>
      </c>
      <c r="B4" s="36" t="s">
        <v>166</v>
      </c>
      <c r="C4" s="43" t="s">
        <v>6</v>
      </c>
      <c r="D4" s="44" t="s">
        <v>412</v>
      </c>
      <c r="E4" s="44">
        <v>1</v>
      </c>
      <c r="F4" s="128">
        <v>1</v>
      </c>
      <c r="G4" s="93">
        <f t="shared" si="0"/>
        <v>0</v>
      </c>
      <c r="H4" s="76">
        <v>500</v>
      </c>
    </row>
    <row r="5" spans="1:8" ht="26.25" x14ac:dyDescent="0.25">
      <c r="A5" s="34">
        <v>4</v>
      </c>
      <c r="B5" s="36" t="s">
        <v>170</v>
      </c>
      <c r="C5" s="43" t="s">
        <v>6</v>
      </c>
      <c r="D5" s="44" t="s">
        <v>412</v>
      </c>
      <c r="E5" s="44">
        <v>3</v>
      </c>
      <c r="F5" s="44">
        <v>3</v>
      </c>
      <c r="G5" s="93">
        <f t="shared" si="0"/>
        <v>0</v>
      </c>
      <c r="H5" s="76">
        <v>500</v>
      </c>
    </row>
    <row r="6" spans="1:8" ht="26.25" x14ac:dyDescent="0.25">
      <c r="A6" s="34">
        <v>5</v>
      </c>
      <c r="B6" s="36" t="s">
        <v>535</v>
      </c>
      <c r="C6" s="43" t="s">
        <v>6</v>
      </c>
      <c r="D6" s="44" t="s">
        <v>412</v>
      </c>
      <c r="E6" s="44">
        <v>3</v>
      </c>
      <c r="F6" s="44">
        <v>3</v>
      </c>
      <c r="G6" s="93">
        <f t="shared" si="0"/>
        <v>0</v>
      </c>
      <c r="H6" s="76">
        <v>500</v>
      </c>
    </row>
    <row r="7" spans="1:8" ht="26.25" x14ac:dyDescent="0.25">
      <c r="A7" s="34">
        <v>6</v>
      </c>
      <c r="B7" s="36" t="s">
        <v>677</v>
      </c>
      <c r="C7" s="43" t="s">
        <v>6</v>
      </c>
      <c r="D7" s="44" t="s">
        <v>412</v>
      </c>
      <c r="E7" s="44">
        <v>1</v>
      </c>
      <c r="F7" s="44">
        <v>1</v>
      </c>
      <c r="G7" s="93">
        <f t="shared" si="0"/>
        <v>0</v>
      </c>
      <c r="H7" s="76" t="s">
        <v>918</v>
      </c>
    </row>
    <row r="8" spans="1:8" ht="26.25" x14ac:dyDescent="0.25">
      <c r="A8" s="34">
        <v>7</v>
      </c>
      <c r="B8" s="36" t="s">
        <v>345</v>
      </c>
      <c r="C8" s="43" t="s">
        <v>6</v>
      </c>
      <c r="D8" s="44" t="s">
        <v>412</v>
      </c>
      <c r="E8" s="44">
        <v>1</v>
      </c>
      <c r="F8" s="44">
        <v>1</v>
      </c>
      <c r="G8" s="93">
        <f t="shared" si="0"/>
        <v>0</v>
      </c>
      <c r="H8" s="76"/>
    </row>
    <row r="9" spans="1:8" ht="26.25" x14ac:dyDescent="0.25">
      <c r="A9" s="34">
        <v>8</v>
      </c>
      <c r="B9" s="36" t="s">
        <v>346</v>
      </c>
      <c r="C9" s="43" t="s">
        <v>6</v>
      </c>
      <c r="D9" s="44" t="s">
        <v>412</v>
      </c>
      <c r="E9" s="44">
        <v>3</v>
      </c>
      <c r="F9" s="44">
        <v>3</v>
      </c>
      <c r="G9" s="93">
        <f t="shared" si="0"/>
        <v>0</v>
      </c>
      <c r="H9" s="76">
        <v>800</v>
      </c>
    </row>
    <row r="10" spans="1:8" ht="26.25" x14ac:dyDescent="0.25">
      <c r="A10" s="34">
        <v>9</v>
      </c>
      <c r="B10" s="36" t="s">
        <v>432</v>
      </c>
      <c r="C10" s="43" t="s">
        <v>417</v>
      </c>
      <c r="D10" s="44" t="s">
        <v>412</v>
      </c>
      <c r="E10" s="44">
        <v>1</v>
      </c>
      <c r="F10" s="44">
        <v>1</v>
      </c>
      <c r="G10" s="93">
        <f t="shared" si="0"/>
        <v>0</v>
      </c>
      <c r="H10" s="76">
        <v>600</v>
      </c>
    </row>
    <row r="11" spans="1:8" ht="26.25" x14ac:dyDescent="0.25">
      <c r="A11" s="34" t="s">
        <v>1044</v>
      </c>
      <c r="B11" s="36" t="s">
        <v>474</v>
      </c>
      <c r="C11" s="43" t="s">
        <v>417</v>
      </c>
      <c r="D11" s="44" t="s">
        <v>412</v>
      </c>
      <c r="E11" s="44">
        <v>3</v>
      </c>
      <c r="F11" s="44">
        <v>3</v>
      </c>
      <c r="G11" s="93">
        <f t="shared" si="0"/>
        <v>0</v>
      </c>
      <c r="H11" s="76">
        <v>500</v>
      </c>
    </row>
    <row r="12" spans="1:8" ht="26.25" x14ac:dyDescent="0.25">
      <c r="A12" s="34">
        <v>10</v>
      </c>
      <c r="B12" s="36" t="s">
        <v>1045</v>
      </c>
      <c r="C12" s="43" t="s">
        <v>417</v>
      </c>
      <c r="D12" s="44" t="s">
        <v>412</v>
      </c>
      <c r="E12" s="44">
        <v>3</v>
      </c>
      <c r="F12" s="44">
        <v>3</v>
      </c>
      <c r="G12" s="93">
        <f t="shared" si="0"/>
        <v>0</v>
      </c>
      <c r="H12" s="76">
        <v>600</v>
      </c>
    </row>
    <row r="13" spans="1:8" ht="26.25" x14ac:dyDescent="0.25">
      <c r="A13" s="34">
        <v>11</v>
      </c>
      <c r="B13" s="36" t="s">
        <v>623</v>
      </c>
      <c r="C13" s="43" t="s">
        <v>417</v>
      </c>
      <c r="D13" s="44" t="s">
        <v>412</v>
      </c>
      <c r="E13" s="44">
        <v>5</v>
      </c>
      <c r="F13" s="44">
        <v>5</v>
      </c>
      <c r="G13" s="93">
        <f t="shared" si="0"/>
        <v>0</v>
      </c>
      <c r="H13" s="76">
        <v>850</v>
      </c>
    </row>
    <row r="14" spans="1:8" ht="26.25" x14ac:dyDescent="0.25">
      <c r="A14" s="34">
        <v>12</v>
      </c>
      <c r="B14" s="36" t="s">
        <v>507</v>
      </c>
      <c r="C14" s="43" t="s">
        <v>417</v>
      </c>
      <c r="D14" s="44" t="s">
        <v>412</v>
      </c>
      <c r="E14" s="44">
        <v>9</v>
      </c>
      <c r="F14" s="44">
        <v>9</v>
      </c>
      <c r="G14" s="93">
        <f t="shared" si="0"/>
        <v>0</v>
      </c>
      <c r="H14" s="76">
        <v>750</v>
      </c>
    </row>
    <row r="15" spans="1:8" ht="26.25" x14ac:dyDescent="0.25">
      <c r="A15" s="34">
        <v>13</v>
      </c>
      <c r="B15" s="36" t="s">
        <v>632</v>
      </c>
      <c r="C15" s="43" t="s">
        <v>417</v>
      </c>
      <c r="D15" s="44" t="s">
        <v>412</v>
      </c>
      <c r="E15" s="44">
        <v>0</v>
      </c>
      <c r="F15" s="44">
        <v>0</v>
      </c>
      <c r="G15" s="93">
        <f t="shared" si="0"/>
        <v>0</v>
      </c>
      <c r="H15" s="76">
        <v>500</v>
      </c>
    </row>
    <row r="16" spans="1:8" ht="26.25" x14ac:dyDescent="0.25">
      <c r="A16" s="34">
        <v>14</v>
      </c>
      <c r="B16" s="36" t="s">
        <v>673</v>
      </c>
      <c r="C16" s="43" t="s">
        <v>417</v>
      </c>
      <c r="D16" s="44" t="s">
        <v>412</v>
      </c>
      <c r="E16" s="44">
        <v>5</v>
      </c>
      <c r="F16" s="44">
        <v>5</v>
      </c>
      <c r="G16" s="93">
        <f t="shared" si="0"/>
        <v>0</v>
      </c>
      <c r="H16" s="76">
        <v>600</v>
      </c>
    </row>
    <row r="17" spans="1:8" ht="26.25" x14ac:dyDescent="0.25">
      <c r="A17" s="34">
        <v>15</v>
      </c>
      <c r="B17" s="36" t="s">
        <v>682</v>
      </c>
      <c r="C17" s="43" t="s">
        <v>417</v>
      </c>
      <c r="D17" s="44" t="s">
        <v>412</v>
      </c>
      <c r="E17" s="44">
        <v>1</v>
      </c>
      <c r="F17" s="44">
        <v>1</v>
      </c>
      <c r="G17" s="93">
        <f t="shared" si="0"/>
        <v>0</v>
      </c>
      <c r="H17" s="76">
        <v>650</v>
      </c>
    </row>
    <row r="18" spans="1:8" ht="26.25" x14ac:dyDescent="0.25">
      <c r="A18" s="34">
        <v>16</v>
      </c>
      <c r="B18" s="36">
        <v>912</v>
      </c>
      <c r="C18" s="43" t="s">
        <v>417</v>
      </c>
      <c r="D18" s="44" t="s">
        <v>412</v>
      </c>
      <c r="E18" s="44">
        <v>1</v>
      </c>
      <c r="F18" s="44">
        <v>1</v>
      </c>
      <c r="G18" s="93">
        <f t="shared" si="0"/>
        <v>0</v>
      </c>
      <c r="H18" s="76"/>
    </row>
    <row r="19" spans="1:8" ht="26.25" x14ac:dyDescent="0.25">
      <c r="A19" s="34">
        <v>17</v>
      </c>
      <c r="B19" s="36" t="s">
        <v>919</v>
      </c>
      <c r="C19" s="43" t="s">
        <v>417</v>
      </c>
      <c r="D19" s="44" t="s">
        <v>412</v>
      </c>
      <c r="E19" s="44">
        <v>2</v>
      </c>
      <c r="F19" s="44">
        <v>2</v>
      </c>
      <c r="G19" s="93">
        <f t="shared" si="0"/>
        <v>0</v>
      </c>
      <c r="H19" s="76">
        <v>450</v>
      </c>
    </row>
    <row r="20" spans="1:8" ht="26.25" x14ac:dyDescent="0.25">
      <c r="A20" s="34">
        <v>18</v>
      </c>
      <c r="B20" s="36" t="s">
        <v>920</v>
      </c>
      <c r="C20" s="43" t="s">
        <v>693</v>
      </c>
      <c r="D20" s="44" t="s">
        <v>412</v>
      </c>
      <c r="E20" s="44">
        <v>1</v>
      </c>
      <c r="F20" s="39">
        <v>1</v>
      </c>
      <c r="G20" s="93">
        <f t="shared" si="0"/>
        <v>0</v>
      </c>
      <c r="H20" s="76">
        <v>450</v>
      </c>
    </row>
    <row r="21" spans="1:8" ht="26.25" x14ac:dyDescent="0.25">
      <c r="A21" s="34">
        <v>19</v>
      </c>
      <c r="B21" s="36" t="s">
        <v>505</v>
      </c>
      <c r="C21" s="43" t="s">
        <v>420</v>
      </c>
      <c r="D21" s="44" t="s">
        <v>412</v>
      </c>
      <c r="E21" s="44">
        <v>2</v>
      </c>
      <c r="F21" s="44">
        <v>2</v>
      </c>
      <c r="G21" s="99">
        <f t="shared" si="0"/>
        <v>0</v>
      </c>
      <c r="H21" s="76">
        <v>600</v>
      </c>
    </row>
    <row r="22" spans="1:8" ht="26.25" x14ac:dyDescent="0.25">
      <c r="A22" s="34">
        <v>20</v>
      </c>
      <c r="B22" s="36" t="s">
        <v>921</v>
      </c>
      <c r="C22" s="43" t="s">
        <v>420</v>
      </c>
      <c r="D22" s="44" t="s">
        <v>412</v>
      </c>
      <c r="E22" s="44">
        <v>1</v>
      </c>
      <c r="F22" s="44">
        <v>1</v>
      </c>
      <c r="G22" s="99">
        <f t="shared" si="0"/>
        <v>0</v>
      </c>
      <c r="H22" s="76">
        <v>650</v>
      </c>
    </row>
    <row r="23" spans="1:8" ht="26.25" x14ac:dyDescent="0.25">
      <c r="A23" s="34">
        <v>21</v>
      </c>
      <c r="B23" s="36" t="s">
        <v>922</v>
      </c>
      <c r="C23" s="43" t="s">
        <v>420</v>
      </c>
      <c r="D23" s="44" t="s">
        <v>412</v>
      </c>
      <c r="E23" s="44">
        <v>1</v>
      </c>
      <c r="F23" s="44">
        <v>1</v>
      </c>
      <c r="G23" s="99">
        <f t="shared" si="0"/>
        <v>0</v>
      </c>
      <c r="H23" s="76">
        <v>600</v>
      </c>
    </row>
    <row r="24" spans="1:8" ht="26.25" x14ac:dyDescent="0.25">
      <c r="A24" s="34">
        <v>22</v>
      </c>
      <c r="B24" s="36" t="s">
        <v>661</v>
      </c>
      <c r="C24" s="43" t="s">
        <v>420</v>
      </c>
      <c r="D24" s="44" t="s">
        <v>412</v>
      </c>
      <c r="E24" s="44">
        <v>1</v>
      </c>
      <c r="F24" s="44">
        <v>1</v>
      </c>
      <c r="G24" s="93">
        <f t="shared" si="0"/>
        <v>0</v>
      </c>
      <c r="H24" s="76">
        <v>500</v>
      </c>
    </row>
    <row r="25" spans="1:8" ht="26.25" x14ac:dyDescent="0.25">
      <c r="A25" s="34">
        <v>23</v>
      </c>
      <c r="B25" s="36" t="s">
        <v>923</v>
      </c>
      <c r="C25" s="43" t="s">
        <v>420</v>
      </c>
      <c r="D25" s="44" t="s">
        <v>412</v>
      </c>
      <c r="E25" s="44">
        <v>1</v>
      </c>
      <c r="F25" s="44">
        <v>1</v>
      </c>
      <c r="G25" s="93">
        <f t="shared" si="0"/>
        <v>0</v>
      </c>
      <c r="H25" s="76">
        <v>350</v>
      </c>
    </row>
    <row r="26" spans="1:8" ht="26.25" x14ac:dyDescent="0.25">
      <c r="A26" s="34">
        <v>24</v>
      </c>
      <c r="B26" s="36" t="s">
        <v>577</v>
      </c>
      <c r="C26" s="43" t="s">
        <v>420</v>
      </c>
      <c r="D26" s="44" t="s">
        <v>412</v>
      </c>
      <c r="E26" s="44">
        <v>1</v>
      </c>
      <c r="F26" s="44">
        <v>1</v>
      </c>
      <c r="G26" s="93">
        <f t="shared" si="0"/>
        <v>0</v>
      </c>
      <c r="H26" s="76">
        <v>500</v>
      </c>
    </row>
    <row r="27" spans="1:8" ht="26.25" x14ac:dyDescent="0.25">
      <c r="A27" s="34">
        <v>25</v>
      </c>
      <c r="B27" s="36" t="s">
        <v>756</v>
      </c>
      <c r="C27" s="43" t="s">
        <v>420</v>
      </c>
      <c r="D27" s="44" t="s">
        <v>412</v>
      </c>
      <c r="E27" s="44">
        <v>1</v>
      </c>
      <c r="F27" s="44">
        <v>1</v>
      </c>
      <c r="G27" s="93">
        <f t="shared" si="0"/>
        <v>0</v>
      </c>
      <c r="H27" s="76">
        <v>500</v>
      </c>
    </row>
    <row r="28" spans="1:8" ht="26.25" x14ac:dyDescent="0.25">
      <c r="A28" s="34">
        <v>26</v>
      </c>
      <c r="B28" s="36" t="s">
        <v>132</v>
      </c>
      <c r="C28" s="43" t="s">
        <v>420</v>
      </c>
      <c r="D28" s="44" t="s">
        <v>412</v>
      </c>
      <c r="E28" s="44">
        <v>1</v>
      </c>
      <c r="F28" s="44">
        <v>1</v>
      </c>
      <c r="G28" s="93">
        <f t="shared" si="0"/>
        <v>0</v>
      </c>
      <c r="H28" s="76">
        <v>550</v>
      </c>
    </row>
    <row r="29" spans="1:8" ht="26.25" x14ac:dyDescent="0.25">
      <c r="A29" s="34">
        <v>27</v>
      </c>
      <c r="B29" s="36" t="s">
        <v>700</v>
      </c>
      <c r="C29" s="43" t="s">
        <v>420</v>
      </c>
      <c r="D29" s="44" t="s">
        <v>412</v>
      </c>
      <c r="E29" s="44">
        <v>1</v>
      </c>
      <c r="F29" s="44">
        <v>1</v>
      </c>
      <c r="G29" s="93">
        <f t="shared" si="0"/>
        <v>0</v>
      </c>
      <c r="H29" s="76">
        <v>500</v>
      </c>
    </row>
    <row r="30" spans="1:8" ht="26.25" x14ac:dyDescent="0.25">
      <c r="A30" s="34">
        <v>28</v>
      </c>
      <c r="B30" s="36" t="s">
        <v>138</v>
      </c>
      <c r="C30" s="43" t="s">
        <v>420</v>
      </c>
      <c r="D30" s="44" t="s">
        <v>412</v>
      </c>
      <c r="E30" s="44">
        <v>0</v>
      </c>
      <c r="F30" s="44">
        <v>0</v>
      </c>
      <c r="G30" s="93">
        <f t="shared" si="0"/>
        <v>0</v>
      </c>
      <c r="H30" s="76">
        <v>500</v>
      </c>
    </row>
    <row r="31" spans="1:8" ht="26.25" x14ac:dyDescent="0.25">
      <c r="A31" s="34">
        <v>29</v>
      </c>
      <c r="B31" s="36" t="s">
        <v>641</v>
      </c>
      <c r="C31" s="43" t="s">
        <v>420</v>
      </c>
      <c r="D31" s="44" t="s">
        <v>1037</v>
      </c>
      <c r="E31" s="44">
        <v>1</v>
      </c>
      <c r="F31" s="44">
        <v>1</v>
      </c>
      <c r="G31" s="93">
        <f t="shared" si="0"/>
        <v>0</v>
      </c>
      <c r="H31" s="76">
        <v>500</v>
      </c>
    </row>
    <row r="32" spans="1:8" ht="26.25" x14ac:dyDescent="0.25">
      <c r="A32" s="34">
        <v>30</v>
      </c>
      <c r="B32" s="36" t="s">
        <v>496</v>
      </c>
      <c r="C32" s="43" t="s">
        <v>420</v>
      </c>
      <c r="D32" s="44" t="s">
        <v>412</v>
      </c>
      <c r="E32" s="44">
        <v>2</v>
      </c>
      <c r="F32" s="44">
        <v>2</v>
      </c>
      <c r="G32" s="93">
        <f t="shared" si="0"/>
        <v>0</v>
      </c>
      <c r="H32" s="76">
        <v>400</v>
      </c>
    </row>
    <row r="33" spans="1:8" ht="26.25" x14ac:dyDescent="0.25">
      <c r="A33" s="34">
        <v>31</v>
      </c>
      <c r="B33" s="36" t="s">
        <v>701</v>
      </c>
      <c r="C33" s="43" t="s">
        <v>420</v>
      </c>
      <c r="D33" s="44" t="s">
        <v>412</v>
      </c>
      <c r="E33" s="44">
        <v>4</v>
      </c>
      <c r="F33" s="44">
        <v>4</v>
      </c>
      <c r="G33" s="93">
        <f t="shared" si="0"/>
        <v>0</v>
      </c>
      <c r="H33" s="76">
        <v>550</v>
      </c>
    </row>
    <row r="34" spans="1:8" ht="26.25" x14ac:dyDescent="0.25">
      <c r="A34" s="34">
        <v>32</v>
      </c>
      <c r="B34" s="36" t="s">
        <v>708</v>
      </c>
      <c r="C34" s="43" t="s">
        <v>420</v>
      </c>
      <c r="D34" s="44" t="s">
        <v>412</v>
      </c>
      <c r="E34" s="44">
        <v>1</v>
      </c>
      <c r="F34" s="44">
        <v>1</v>
      </c>
      <c r="G34" s="93">
        <v>0</v>
      </c>
      <c r="H34" s="76">
        <v>400</v>
      </c>
    </row>
    <row r="35" spans="1:8" ht="26.25" x14ac:dyDescent="0.25">
      <c r="A35" s="34">
        <v>33</v>
      </c>
      <c r="B35" s="36" t="s">
        <v>709</v>
      </c>
      <c r="C35" s="43" t="s">
        <v>420</v>
      </c>
      <c r="D35" s="44" t="s">
        <v>412</v>
      </c>
      <c r="E35" s="44">
        <v>1</v>
      </c>
      <c r="F35" s="44">
        <v>1</v>
      </c>
      <c r="G35" s="93">
        <v>0</v>
      </c>
      <c r="H35" s="76">
        <v>650</v>
      </c>
    </row>
    <row r="36" spans="1:8" ht="26.25" x14ac:dyDescent="0.25">
      <c r="A36" s="34">
        <v>34</v>
      </c>
      <c r="B36" s="36" t="s">
        <v>710</v>
      </c>
      <c r="C36" s="43" t="s">
        <v>420</v>
      </c>
      <c r="D36" s="44" t="s">
        <v>412</v>
      </c>
      <c r="E36" s="44">
        <v>2</v>
      </c>
      <c r="F36" s="44">
        <v>2</v>
      </c>
      <c r="G36" s="93">
        <v>0</v>
      </c>
      <c r="H36" s="76">
        <v>700</v>
      </c>
    </row>
    <row r="37" spans="1:8" ht="26.25" x14ac:dyDescent="0.25">
      <c r="A37" s="34">
        <v>35</v>
      </c>
      <c r="B37" s="36" t="s">
        <v>685</v>
      </c>
      <c r="C37" s="43" t="s">
        <v>482</v>
      </c>
      <c r="D37" s="44" t="s">
        <v>412</v>
      </c>
      <c r="E37" s="44">
        <v>2</v>
      </c>
      <c r="F37" s="39">
        <v>2</v>
      </c>
      <c r="G37" s="93">
        <f t="shared" si="0"/>
        <v>0</v>
      </c>
      <c r="H37" s="76">
        <v>550</v>
      </c>
    </row>
    <row r="38" spans="1:8" ht="26.25" x14ac:dyDescent="0.25">
      <c r="A38" s="34">
        <v>36</v>
      </c>
      <c r="B38" s="36" t="s">
        <v>689</v>
      </c>
      <c r="C38" s="43" t="s">
        <v>482</v>
      </c>
      <c r="D38" s="44" t="s">
        <v>412</v>
      </c>
      <c r="E38" s="44">
        <v>4</v>
      </c>
      <c r="F38" s="39">
        <v>4</v>
      </c>
      <c r="G38" s="93">
        <f t="shared" si="0"/>
        <v>0</v>
      </c>
      <c r="H38" s="76">
        <v>450</v>
      </c>
    </row>
    <row r="39" spans="1:8" ht="26.25" x14ac:dyDescent="0.25">
      <c r="A39" s="34">
        <v>37</v>
      </c>
      <c r="B39" s="36" t="s">
        <v>924</v>
      </c>
      <c r="C39" s="43" t="s">
        <v>482</v>
      </c>
      <c r="D39" s="44" t="s">
        <v>412</v>
      </c>
      <c r="E39" s="44">
        <v>0</v>
      </c>
      <c r="F39" s="39">
        <v>0</v>
      </c>
      <c r="G39" s="93">
        <f t="shared" si="0"/>
        <v>0</v>
      </c>
      <c r="H39" s="76">
        <v>800</v>
      </c>
    </row>
    <row r="40" spans="1:8" ht="26.25" x14ac:dyDescent="0.25">
      <c r="A40" s="34">
        <v>38</v>
      </c>
      <c r="B40" s="36" t="s">
        <v>925</v>
      </c>
      <c r="C40" s="43" t="s">
        <v>482</v>
      </c>
      <c r="D40" s="44" t="s">
        <v>412</v>
      </c>
      <c r="E40" s="44">
        <v>5</v>
      </c>
      <c r="F40" s="39">
        <v>5</v>
      </c>
      <c r="G40" s="93">
        <f t="shared" si="0"/>
        <v>0</v>
      </c>
      <c r="H40" s="76">
        <v>600</v>
      </c>
    </row>
    <row r="41" spans="1:8" ht="26.25" x14ac:dyDescent="0.25">
      <c r="A41" s="34">
        <v>39</v>
      </c>
      <c r="B41" s="36" t="s">
        <v>690</v>
      </c>
      <c r="C41" s="43" t="s">
        <v>482</v>
      </c>
      <c r="D41" s="44" t="s">
        <v>412</v>
      </c>
      <c r="E41" s="44">
        <v>1</v>
      </c>
      <c r="F41" s="39">
        <v>1</v>
      </c>
      <c r="G41" s="93">
        <f t="shared" si="0"/>
        <v>0</v>
      </c>
      <c r="H41" s="76">
        <v>800</v>
      </c>
    </row>
    <row r="42" spans="1:8" ht="26.25" x14ac:dyDescent="0.25">
      <c r="A42" s="34">
        <v>40</v>
      </c>
      <c r="B42" s="36" t="s">
        <v>691</v>
      </c>
      <c r="C42" s="43" t="s">
        <v>482</v>
      </c>
      <c r="D42" s="44" t="s">
        <v>412</v>
      </c>
      <c r="E42" s="44">
        <v>3</v>
      </c>
      <c r="F42" s="39">
        <v>3</v>
      </c>
      <c r="G42" s="93">
        <v>0</v>
      </c>
      <c r="H42" s="76">
        <v>800</v>
      </c>
    </row>
    <row r="43" spans="1:8" ht="26.25" x14ac:dyDescent="0.25">
      <c r="A43" s="34">
        <v>41</v>
      </c>
      <c r="B43" s="36" t="s">
        <v>711</v>
      </c>
      <c r="C43" s="43" t="s">
        <v>566</v>
      </c>
      <c r="D43" s="44" t="s">
        <v>412</v>
      </c>
      <c r="E43" s="44">
        <v>0</v>
      </c>
      <c r="F43" s="39">
        <v>0</v>
      </c>
      <c r="G43" s="93">
        <v>0</v>
      </c>
      <c r="H43" s="76"/>
    </row>
    <row r="44" spans="1:8" ht="26.25" x14ac:dyDescent="0.25">
      <c r="A44" s="34">
        <v>42</v>
      </c>
      <c r="B44" s="36"/>
      <c r="C44" s="43"/>
      <c r="D44" s="44"/>
      <c r="E44" s="44"/>
      <c r="F44" s="39"/>
      <c r="G44" s="93"/>
      <c r="H44" s="76"/>
    </row>
    <row r="45" spans="1:8" ht="26.25" x14ac:dyDescent="0.25">
      <c r="A45" s="34">
        <v>43</v>
      </c>
      <c r="B45" s="36" t="s">
        <v>48</v>
      </c>
      <c r="C45" s="43" t="s">
        <v>104</v>
      </c>
      <c r="D45" s="44" t="s">
        <v>737</v>
      </c>
      <c r="E45" s="44">
        <v>5</v>
      </c>
      <c r="F45" s="39">
        <v>5</v>
      </c>
      <c r="G45" s="93">
        <f t="shared" ref="G45:G48" si="1">(F45-E45)</f>
        <v>0</v>
      </c>
      <c r="H45" s="76">
        <v>700</v>
      </c>
    </row>
    <row r="46" spans="1:8" ht="26.25" x14ac:dyDescent="0.25">
      <c r="A46" s="34">
        <v>44</v>
      </c>
      <c r="B46" s="36" t="s">
        <v>926</v>
      </c>
      <c r="C46" s="43" t="s">
        <v>104</v>
      </c>
      <c r="D46" s="44" t="s">
        <v>737</v>
      </c>
      <c r="E46" s="44">
        <v>1</v>
      </c>
      <c r="F46" s="39">
        <v>1</v>
      </c>
      <c r="G46" s="93">
        <f t="shared" si="1"/>
        <v>0</v>
      </c>
      <c r="H46" s="76" t="s">
        <v>927</v>
      </c>
    </row>
    <row r="47" spans="1:8" ht="26.25" x14ac:dyDescent="0.25">
      <c r="A47" s="34">
        <v>45</v>
      </c>
      <c r="B47" s="36" t="s">
        <v>928</v>
      </c>
      <c r="C47" s="43" t="s">
        <v>104</v>
      </c>
      <c r="D47" s="44" t="s">
        <v>737</v>
      </c>
      <c r="E47" s="44">
        <v>1</v>
      </c>
      <c r="F47" s="39">
        <v>1</v>
      </c>
      <c r="G47" s="93">
        <f t="shared" si="1"/>
        <v>0</v>
      </c>
      <c r="H47" s="76" t="s">
        <v>927</v>
      </c>
    </row>
    <row r="48" spans="1:8" ht="26.25" x14ac:dyDescent="0.25">
      <c r="A48" s="34">
        <v>46</v>
      </c>
      <c r="B48" s="36" t="s">
        <v>929</v>
      </c>
      <c r="C48" s="43" t="s">
        <v>104</v>
      </c>
      <c r="D48" s="44" t="s">
        <v>737</v>
      </c>
      <c r="E48" s="44">
        <v>2</v>
      </c>
      <c r="F48" s="39">
        <v>2</v>
      </c>
      <c r="G48" s="93">
        <f t="shared" si="1"/>
        <v>0</v>
      </c>
      <c r="H48" s="76" t="s">
        <v>927</v>
      </c>
    </row>
    <row r="49" spans="1:8" ht="26.25" x14ac:dyDescent="0.25">
      <c r="A49" s="34"/>
      <c r="B49" s="47"/>
      <c r="C49" s="43"/>
      <c r="D49" s="44"/>
      <c r="E49" s="44"/>
      <c r="F49" s="44"/>
      <c r="G49" s="76"/>
      <c r="H49" s="61"/>
    </row>
    <row r="50" spans="1:8" ht="26.25" x14ac:dyDescent="0.25">
      <c r="A50" s="34"/>
      <c r="B50" s="47"/>
      <c r="C50" s="43"/>
      <c r="D50" s="44"/>
      <c r="E50" s="44"/>
      <c r="F50" s="44"/>
      <c r="G50" s="76"/>
      <c r="H50" s="61"/>
    </row>
    <row r="51" spans="1:8" ht="26.25" x14ac:dyDescent="0.25">
      <c r="A51" s="34"/>
      <c r="B51" s="47"/>
      <c r="C51" s="43"/>
      <c r="D51" s="44"/>
      <c r="E51" s="44"/>
      <c r="F51" s="44"/>
      <c r="G51" s="76"/>
      <c r="H51" s="61"/>
    </row>
    <row r="52" spans="1:8" ht="26.25" x14ac:dyDescent="0.25">
      <c r="A52" s="34"/>
      <c r="B52" s="47"/>
      <c r="C52" s="43"/>
      <c r="D52" s="44"/>
      <c r="E52" s="44"/>
      <c r="F52" s="44"/>
      <c r="G52" s="76"/>
      <c r="H52" s="61"/>
    </row>
    <row r="53" spans="1:8" ht="26.25" x14ac:dyDescent="0.25">
      <c r="A53" s="34"/>
      <c r="B53" s="47"/>
      <c r="C53" s="43"/>
      <c r="D53" s="44"/>
      <c r="E53" s="44"/>
      <c r="F53" s="44"/>
      <c r="G53" s="76"/>
      <c r="H53" s="61"/>
    </row>
    <row r="54" spans="1:8" ht="26.25" x14ac:dyDescent="0.25">
      <c r="A54" s="34"/>
      <c r="B54" s="47"/>
      <c r="C54" s="43"/>
      <c r="D54" s="44"/>
      <c r="E54" s="44"/>
      <c r="F54" s="44"/>
      <c r="G54" s="76"/>
      <c r="H54" s="61"/>
    </row>
    <row r="55" spans="1:8" ht="26.25" x14ac:dyDescent="0.25">
      <c r="A55" s="34"/>
      <c r="B55" s="47"/>
      <c r="C55" s="43"/>
      <c r="D55" s="44"/>
      <c r="E55" s="44"/>
      <c r="F55" s="44"/>
      <c r="G55" s="76"/>
      <c r="H55" s="61"/>
    </row>
    <row r="56" spans="1:8" ht="26.25" x14ac:dyDescent="0.25">
      <c r="A56" s="34"/>
      <c r="B56" s="47"/>
      <c r="C56" s="43"/>
      <c r="D56" s="44"/>
      <c r="E56" s="44"/>
      <c r="F56" s="44"/>
      <c r="G56" s="76"/>
      <c r="H56" s="61"/>
    </row>
    <row r="57" spans="1:8" ht="26.25" x14ac:dyDescent="0.25">
      <c r="A57" s="34"/>
      <c r="B57" s="47"/>
      <c r="C57" s="43"/>
      <c r="D57" s="44"/>
      <c r="E57" s="44"/>
      <c r="F57" s="44"/>
      <c r="G57" s="76"/>
      <c r="H57" s="61"/>
    </row>
    <row r="58" spans="1:8" ht="26.25" x14ac:dyDescent="0.25">
      <c r="A58" s="34"/>
      <c r="B58" s="47"/>
      <c r="C58" s="43"/>
      <c r="D58" s="44"/>
      <c r="E58" s="44"/>
      <c r="F58" s="44"/>
      <c r="G58" s="76"/>
      <c r="H58" s="61"/>
    </row>
    <row r="59" spans="1:8" ht="26.25" x14ac:dyDescent="0.25">
      <c r="A59" s="34"/>
      <c r="B59" s="47"/>
      <c r="C59" s="43"/>
      <c r="D59" s="44"/>
      <c r="E59" s="44"/>
      <c r="F59" s="44"/>
      <c r="G59" s="76"/>
      <c r="H59" s="61"/>
    </row>
    <row r="60" spans="1:8" ht="26.25" x14ac:dyDescent="0.25">
      <c r="A60" s="34"/>
      <c r="B60" s="47"/>
      <c r="C60" s="43"/>
      <c r="D60" s="44"/>
      <c r="E60" s="44"/>
      <c r="F60" s="44"/>
      <c r="G60" s="76"/>
      <c r="H60" s="61"/>
    </row>
    <row r="61" spans="1:8" ht="26.25" x14ac:dyDescent="0.25">
      <c r="A61" s="34"/>
      <c r="B61" s="47"/>
      <c r="C61" s="43"/>
      <c r="D61" s="44"/>
      <c r="E61" s="44"/>
      <c r="F61" s="44"/>
      <c r="G61" s="76"/>
      <c r="H61" s="61"/>
    </row>
    <row r="62" spans="1:8" ht="26.25" x14ac:dyDescent="0.25">
      <c r="A62" s="34"/>
      <c r="B62" s="47"/>
      <c r="C62" s="43"/>
      <c r="D62" s="44"/>
      <c r="E62" s="44"/>
      <c r="F62" s="44"/>
      <c r="G62" s="76"/>
      <c r="H62" s="61"/>
    </row>
    <row r="63" spans="1:8" ht="26.25" x14ac:dyDescent="0.25">
      <c r="A63" s="34"/>
      <c r="B63" s="47"/>
      <c r="C63" s="43"/>
      <c r="D63" s="44"/>
      <c r="E63" s="44"/>
      <c r="F63" s="44"/>
      <c r="G63" s="76"/>
      <c r="H63" s="61"/>
    </row>
    <row r="64" spans="1:8" ht="26.25" x14ac:dyDescent="0.25">
      <c r="A64" s="34"/>
      <c r="B64" s="47"/>
      <c r="C64" s="43"/>
      <c r="D64" s="44"/>
      <c r="E64" s="44"/>
      <c r="F64" s="44"/>
      <c r="G64" s="76"/>
      <c r="H64" s="61"/>
    </row>
    <row r="65" spans="1:8" ht="26.25" x14ac:dyDescent="0.25">
      <c r="A65" s="34"/>
      <c r="B65" s="47"/>
      <c r="C65" s="43"/>
      <c r="D65" s="44"/>
      <c r="E65" s="44"/>
      <c r="F65" s="44"/>
      <c r="G65" s="76"/>
      <c r="H65" s="61"/>
    </row>
    <row r="66" spans="1:8" ht="26.25" x14ac:dyDescent="0.25">
      <c r="A66" s="34"/>
      <c r="B66" s="47"/>
      <c r="C66" s="43"/>
      <c r="D66" s="44"/>
      <c r="E66" s="44"/>
      <c r="F66" s="44"/>
      <c r="G66" s="76"/>
      <c r="H66" s="61"/>
    </row>
    <row r="67" spans="1:8" ht="26.25" x14ac:dyDescent="0.25">
      <c r="A67" s="34"/>
      <c r="B67" s="47"/>
      <c r="C67" s="43"/>
      <c r="D67" s="44"/>
      <c r="E67" s="44"/>
      <c r="F67" s="44"/>
      <c r="G67" s="76"/>
      <c r="H67" s="61"/>
    </row>
    <row r="68" spans="1:8" ht="26.25" x14ac:dyDescent="0.25">
      <c r="A68" s="34"/>
      <c r="B68" s="47"/>
      <c r="C68" s="43"/>
      <c r="D68" s="44"/>
      <c r="E68" s="44"/>
      <c r="F68" s="44"/>
      <c r="G68" s="76"/>
      <c r="H68" s="61"/>
    </row>
    <row r="69" spans="1:8" ht="26.25" x14ac:dyDescent="0.25">
      <c r="A69" s="34"/>
      <c r="B69" s="47"/>
      <c r="C69" s="43"/>
      <c r="D69" s="44"/>
      <c r="E69" s="44"/>
      <c r="F69" s="44"/>
      <c r="G69" s="76"/>
      <c r="H69" s="61"/>
    </row>
    <row r="70" spans="1:8" ht="26.25" x14ac:dyDescent="0.25">
      <c r="A70" s="34"/>
      <c r="B70" s="47"/>
      <c r="C70" s="43"/>
      <c r="D70" s="44"/>
      <c r="E70" s="44"/>
      <c r="F70" s="44"/>
      <c r="G70" s="76"/>
      <c r="H70" s="61"/>
    </row>
    <row r="71" spans="1:8" ht="26.25" x14ac:dyDescent="0.25">
      <c r="A71" s="34"/>
      <c r="B71" s="47"/>
      <c r="C71" s="43"/>
      <c r="D71" s="44"/>
      <c r="E71" s="44"/>
      <c r="F71" s="44"/>
      <c r="G71" s="76"/>
      <c r="H71" s="61"/>
    </row>
    <row r="72" spans="1:8" ht="26.25" x14ac:dyDescent="0.25">
      <c r="A72" s="34"/>
      <c r="B72" s="47"/>
      <c r="C72" s="43"/>
      <c r="D72" s="44"/>
      <c r="E72" s="44"/>
      <c r="F72" s="44"/>
      <c r="G72" s="76"/>
      <c r="H72" s="61"/>
    </row>
    <row r="73" spans="1:8" ht="26.25" x14ac:dyDescent="0.25">
      <c r="A73" s="34"/>
      <c r="B73" s="47"/>
      <c r="C73" s="43"/>
      <c r="D73" s="44"/>
      <c r="E73" s="44"/>
      <c r="F73" s="44"/>
      <c r="G73" s="76"/>
      <c r="H73" s="61"/>
    </row>
    <row r="74" spans="1:8" ht="26.25" x14ac:dyDescent="0.25">
      <c r="A74" s="34"/>
      <c r="B74" s="47"/>
      <c r="C74" s="43"/>
      <c r="D74" s="44"/>
      <c r="E74" s="44"/>
      <c r="F74" s="44"/>
      <c r="G74" s="76"/>
      <c r="H74" s="61"/>
    </row>
    <row r="75" spans="1:8" ht="26.25" x14ac:dyDescent="0.25">
      <c r="A75" s="34"/>
      <c r="B75" s="47"/>
      <c r="C75" s="43"/>
      <c r="D75" s="44"/>
      <c r="E75" s="44"/>
      <c r="F75" s="44"/>
      <c r="G75" s="76"/>
      <c r="H75" s="61"/>
    </row>
    <row r="76" spans="1:8" ht="26.25" x14ac:dyDescent="0.25">
      <c r="A76" s="34"/>
      <c r="B76" s="47"/>
      <c r="C76" s="43"/>
      <c r="D76" s="44"/>
      <c r="E76" s="44"/>
      <c r="F76" s="44"/>
      <c r="G76" s="76"/>
      <c r="H76" s="61"/>
    </row>
    <row r="77" spans="1:8" ht="26.25" x14ac:dyDescent="0.25">
      <c r="A77" s="34"/>
      <c r="B77" s="47"/>
      <c r="C77" s="43"/>
      <c r="D77" s="44"/>
      <c r="E77" s="44"/>
      <c r="F77" s="44"/>
      <c r="G77" s="76"/>
      <c r="H77" s="61"/>
    </row>
    <row r="78" spans="1:8" ht="26.25" x14ac:dyDescent="0.25">
      <c r="A78" s="34"/>
      <c r="B78" s="47"/>
      <c r="C78" s="43"/>
      <c r="D78" s="44"/>
      <c r="E78" s="44"/>
      <c r="F78" s="44"/>
      <c r="G78" s="76"/>
      <c r="H78" s="61"/>
    </row>
    <row r="79" spans="1:8" ht="26.25" x14ac:dyDescent="0.25">
      <c r="A79" s="34"/>
      <c r="B79" s="47"/>
      <c r="C79" s="43"/>
      <c r="D79" s="44"/>
      <c r="E79" s="44"/>
      <c r="F79" s="44"/>
      <c r="G79" s="76"/>
      <c r="H79" s="61"/>
    </row>
    <row r="80" spans="1:8" ht="26.25" x14ac:dyDescent="0.25">
      <c r="A80" s="34"/>
      <c r="B80" s="47"/>
      <c r="C80" s="43"/>
      <c r="D80" s="44"/>
      <c r="E80" s="44"/>
      <c r="F80" s="44"/>
      <c r="G80" s="76"/>
      <c r="H80" s="61"/>
    </row>
    <row r="81" spans="1:8" ht="26.25" x14ac:dyDescent="0.25">
      <c r="A81" s="34"/>
      <c r="B81" s="47"/>
      <c r="C81" s="43"/>
      <c r="D81" s="44"/>
      <c r="E81" s="44"/>
      <c r="F81" s="44"/>
      <c r="G81" s="76"/>
      <c r="H81" s="61"/>
    </row>
    <row r="82" spans="1:8" ht="26.25" x14ac:dyDescent="0.25">
      <c r="A82" s="34"/>
      <c r="B82" s="47"/>
      <c r="C82" s="43"/>
      <c r="D82" s="44"/>
      <c r="E82" s="44"/>
      <c r="F82" s="44"/>
      <c r="G82" s="76"/>
      <c r="H82" s="61"/>
    </row>
  </sheetData>
  <customSheetViews>
    <customSheetView guid="{6DE08AC6-364D-41DA-BBF2-05E02A4870BC}">
      <selection activeCell="B2" sqref="B1:B1048576"/>
      <pageMargins left="0.7" right="0.7" top="0.75" bottom="0.75" header="0.3" footer="0.3"/>
    </customSheetView>
  </customSheetView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:L136"/>
  <sheetViews>
    <sheetView topLeftCell="A28" workbookViewId="0">
      <selection activeCell="F36" sqref="F36"/>
    </sheetView>
  </sheetViews>
  <sheetFormatPr defaultRowHeight="15" x14ac:dyDescent="0.25"/>
  <cols>
    <col min="1" max="1" width="9.140625" style="3"/>
    <col min="2" max="2" width="22.140625" style="3" bestFit="1" customWidth="1"/>
    <col min="3" max="3" width="16.28515625" style="3" bestFit="1" customWidth="1"/>
    <col min="4" max="4" width="9.28515625" style="3" bestFit="1" customWidth="1"/>
    <col min="5" max="5" width="9.140625" style="3"/>
    <col min="6" max="6" width="22" style="3" bestFit="1" customWidth="1"/>
    <col min="7" max="7" width="12.140625" style="3" bestFit="1" customWidth="1"/>
    <col min="8" max="8" width="9.140625" style="3"/>
    <col min="9" max="9" width="8.28515625" style="3" customWidth="1"/>
    <col min="10" max="10" width="13.42578125" style="3" bestFit="1" customWidth="1"/>
    <col min="11" max="11" width="10" style="3" bestFit="1" customWidth="1"/>
    <col min="12" max="12" width="11.7109375" style="3" bestFit="1" customWidth="1"/>
    <col min="13" max="16384" width="9.140625" style="3"/>
  </cols>
  <sheetData>
    <row r="2" spans="2:12" ht="21" x14ac:dyDescent="0.25">
      <c r="B2" s="1" t="s">
        <v>0</v>
      </c>
      <c r="C2" s="2" t="s">
        <v>1</v>
      </c>
      <c r="D2" s="2" t="s">
        <v>2</v>
      </c>
      <c r="F2" s="4" t="s">
        <v>3</v>
      </c>
      <c r="G2" s="5" t="s">
        <v>1</v>
      </c>
      <c r="H2" s="5" t="s">
        <v>4</v>
      </c>
      <c r="J2" s="4" t="s">
        <v>5</v>
      </c>
      <c r="K2" s="5" t="s">
        <v>6</v>
      </c>
      <c r="L2" s="5" t="s">
        <v>7</v>
      </c>
    </row>
    <row r="3" spans="2:12" ht="21" x14ac:dyDescent="0.25">
      <c r="B3" s="1" t="s">
        <v>8</v>
      </c>
      <c r="C3" s="2" t="s">
        <v>1</v>
      </c>
      <c r="D3" s="2" t="s">
        <v>2</v>
      </c>
      <c r="F3" s="6" t="s">
        <v>9</v>
      </c>
      <c r="G3" s="7" t="s">
        <v>10</v>
      </c>
      <c r="H3" s="5" t="s">
        <v>11</v>
      </c>
      <c r="J3" s="4" t="s">
        <v>12</v>
      </c>
      <c r="K3" s="5" t="s">
        <v>6</v>
      </c>
      <c r="L3" s="5" t="s">
        <v>7</v>
      </c>
    </row>
    <row r="4" spans="2:12" ht="21" x14ac:dyDescent="0.35">
      <c r="B4" s="8" t="s">
        <v>13</v>
      </c>
      <c r="C4" s="9" t="s">
        <v>1</v>
      </c>
      <c r="D4" s="9" t="s">
        <v>2</v>
      </c>
      <c r="F4" s="6" t="s">
        <v>14</v>
      </c>
      <c r="G4" s="7" t="s">
        <v>10</v>
      </c>
      <c r="H4" s="5" t="s">
        <v>11</v>
      </c>
      <c r="J4" s="4" t="s">
        <v>15</v>
      </c>
      <c r="K4" s="5" t="s">
        <v>6</v>
      </c>
      <c r="L4" s="5" t="s">
        <v>7</v>
      </c>
    </row>
    <row r="5" spans="2:12" ht="21" x14ac:dyDescent="0.35">
      <c r="B5" s="8" t="s">
        <v>16</v>
      </c>
      <c r="C5" s="9" t="s">
        <v>1</v>
      </c>
      <c r="D5" s="9" t="s">
        <v>2</v>
      </c>
      <c r="F5" s="6" t="s">
        <v>17</v>
      </c>
      <c r="G5" s="7" t="s">
        <v>10</v>
      </c>
      <c r="H5" s="5" t="s">
        <v>11</v>
      </c>
      <c r="J5" s="4" t="s">
        <v>18</v>
      </c>
      <c r="K5" s="5" t="s">
        <v>6</v>
      </c>
      <c r="L5" s="5" t="s">
        <v>7</v>
      </c>
    </row>
    <row r="6" spans="2:12" ht="21" x14ac:dyDescent="0.35">
      <c r="B6" s="8" t="s">
        <v>19</v>
      </c>
      <c r="C6" s="9" t="s">
        <v>1</v>
      </c>
      <c r="D6" s="9" t="s">
        <v>2</v>
      </c>
      <c r="F6" s="6" t="s">
        <v>20</v>
      </c>
      <c r="G6" s="7" t="s">
        <v>10</v>
      </c>
      <c r="H6" s="5" t="s">
        <v>11</v>
      </c>
      <c r="J6" s="4" t="s">
        <v>21</v>
      </c>
      <c r="K6" s="5" t="s">
        <v>6</v>
      </c>
      <c r="L6" s="5" t="s">
        <v>7</v>
      </c>
    </row>
    <row r="7" spans="2:12" ht="21" x14ac:dyDescent="0.35">
      <c r="B7" s="10" t="s">
        <v>22</v>
      </c>
      <c r="C7" s="9" t="s">
        <v>23</v>
      </c>
      <c r="D7" s="9" t="s">
        <v>2</v>
      </c>
      <c r="F7" s="6" t="s">
        <v>24</v>
      </c>
      <c r="G7" s="7" t="s">
        <v>10</v>
      </c>
      <c r="H7" s="5" t="s">
        <v>11</v>
      </c>
    </row>
    <row r="8" spans="2:12" ht="21" x14ac:dyDescent="0.35">
      <c r="B8" s="10" t="s">
        <v>25</v>
      </c>
      <c r="C8" s="9" t="s">
        <v>23</v>
      </c>
      <c r="D8" s="9" t="s">
        <v>2</v>
      </c>
      <c r="F8" s="6" t="s">
        <v>26</v>
      </c>
      <c r="G8" s="7" t="s">
        <v>10</v>
      </c>
      <c r="H8" s="5" t="s">
        <v>11</v>
      </c>
      <c r="J8" s="4" t="s">
        <v>27</v>
      </c>
      <c r="K8" s="5" t="s">
        <v>28</v>
      </c>
      <c r="L8" s="5" t="s">
        <v>29</v>
      </c>
    </row>
    <row r="9" spans="2:12" ht="21" x14ac:dyDescent="0.35">
      <c r="B9" s="11" t="s">
        <v>30</v>
      </c>
      <c r="C9" s="9" t="s">
        <v>23</v>
      </c>
      <c r="D9" s="9" t="s">
        <v>2</v>
      </c>
      <c r="F9" s="6" t="s">
        <v>31</v>
      </c>
      <c r="G9" s="7" t="s">
        <v>10</v>
      </c>
      <c r="H9" s="5" t="s">
        <v>11</v>
      </c>
      <c r="J9" s="4" t="s">
        <v>32</v>
      </c>
      <c r="K9" s="5" t="s">
        <v>28</v>
      </c>
      <c r="L9" s="5" t="s">
        <v>29</v>
      </c>
    </row>
    <row r="10" spans="2:12" ht="21" x14ac:dyDescent="0.35">
      <c r="B10" s="11" t="s">
        <v>33</v>
      </c>
      <c r="C10" s="9" t="s">
        <v>23</v>
      </c>
      <c r="D10" s="9" t="s">
        <v>2</v>
      </c>
      <c r="F10" s="6" t="s">
        <v>34</v>
      </c>
      <c r="G10" s="7" t="s">
        <v>10</v>
      </c>
      <c r="H10" s="5" t="s">
        <v>11</v>
      </c>
      <c r="J10" s="4" t="s">
        <v>35</v>
      </c>
      <c r="K10" s="5" t="s">
        <v>28</v>
      </c>
      <c r="L10" s="5" t="s">
        <v>29</v>
      </c>
    </row>
    <row r="11" spans="2:12" x14ac:dyDescent="0.25">
      <c r="B11" s="4" t="s">
        <v>36</v>
      </c>
      <c r="C11" s="9" t="s">
        <v>23</v>
      </c>
      <c r="D11" s="9" t="s">
        <v>2</v>
      </c>
      <c r="F11" s="6" t="s">
        <v>37</v>
      </c>
      <c r="G11" s="7" t="s">
        <v>10</v>
      </c>
      <c r="H11" s="5" t="s">
        <v>11</v>
      </c>
      <c r="J11" s="4" t="s">
        <v>38</v>
      </c>
      <c r="K11" s="5" t="s">
        <v>28</v>
      </c>
      <c r="L11" s="5" t="s">
        <v>29</v>
      </c>
    </row>
    <row r="12" spans="2:12" x14ac:dyDescent="0.25">
      <c r="B12" s="4" t="s">
        <v>39</v>
      </c>
      <c r="C12" s="9" t="s">
        <v>23</v>
      </c>
      <c r="D12" s="9" t="s">
        <v>2</v>
      </c>
      <c r="F12" s="6" t="s">
        <v>40</v>
      </c>
      <c r="G12" s="7" t="s">
        <v>10</v>
      </c>
      <c r="H12" s="5" t="s">
        <v>11</v>
      </c>
      <c r="J12" s="4" t="s">
        <v>41</v>
      </c>
      <c r="K12" s="5" t="s">
        <v>28</v>
      </c>
      <c r="L12" s="5" t="s">
        <v>29</v>
      </c>
    </row>
    <row r="13" spans="2:12" x14ac:dyDescent="0.25">
      <c r="B13" s="4" t="s">
        <v>42</v>
      </c>
      <c r="C13" s="9" t="s">
        <v>23</v>
      </c>
      <c r="D13" s="9" t="s">
        <v>2</v>
      </c>
      <c r="F13" s="6" t="s">
        <v>43</v>
      </c>
      <c r="G13" s="7" t="s">
        <v>10</v>
      </c>
      <c r="H13" s="5" t="s">
        <v>11</v>
      </c>
      <c r="J13" s="4" t="s">
        <v>44</v>
      </c>
      <c r="K13" s="5" t="s">
        <v>28</v>
      </c>
      <c r="L13" s="5" t="s">
        <v>29</v>
      </c>
    </row>
    <row r="14" spans="2:12" x14ac:dyDescent="0.25">
      <c r="B14" s="4" t="s">
        <v>45</v>
      </c>
      <c r="C14" s="9" t="s">
        <v>23</v>
      </c>
      <c r="D14" s="9" t="s">
        <v>2</v>
      </c>
      <c r="F14" s="6" t="s">
        <v>46</v>
      </c>
      <c r="G14" s="7" t="s">
        <v>10</v>
      </c>
      <c r="H14" s="5" t="s">
        <v>11</v>
      </c>
      <c r="J14" s="4" t="s">
        <v>47</v>
      </c>
      <c r="K14" s="5" t="s">
        <v>28</v>
      </c>
      <c r="L14" s="5" t="s">
        <v>29</v>
      </c>
    </row>
    <row r="15" spans="2:12" ht="21" x14ac:dyDescent="0.35">
      <c r="B15" s="12" t="s">
        <v>48</v>
      </c>
      <c r="C15" s="9" t="s">
        <v>49</v>
      </c>
      <c r="D15" s="9" t="s">
        <v>2</v>
      </c>
      <c r="F15" s="6" t="s">
        <v>50</v>
      </c>
      <c r="G15" s="7" t="s">
        <v>10</v>
      </c>
      <c r="H15" s="5" t="s">
        <v>11</v>
      </c>
      <c r="J15" s="4" t="s">
        <v>51</v>
      </c>
      <c r="K15" s="5" t="s">
        <v>28</v>
      </c>
      <c r="L15" s="5" t="s">
        <v>29</v>
      </c>
    </row>
    <row r="16" spans="2:12" ht="21" x14ac:dyDescent="0.35">
      <c r="B16" s="12" t="s">
        <v>52</v>
      </c>
      <c r="C16" s="9" t="s">
        <v>49</v>
      </c>
      <c r="D16" s="9" t="s">
        <v>2</v>
      </c>
      <c r="F16" s="6" t="s">
        <v>53</v>
      </c>
      <c r="G16" s="7" t="s">
        <v>10</v>
      </c>
      <c r="H16" s="5" t="s">
        <v>11</v>
      </c>
      <c r="J16" s="4" t="s">
        <v>54</v>
      </c>
      <c r="K16" s="5" t="s">
        <v>55</v>
      </c>
      <c r="L16" s="5" t="s">
        <v>29</v>
      </c>
    </row>
    <row r="17" spans="2:12" x14ac:dyDescent="0.25">
      <c r="B17" s="4" t="s">
        <v>56</v>
      </c>
      <c r="C17" s="9" t="s">
        <v>49</v>
      </c>
      <c r="D17" s="9" t="s">
        <v>2</v>
      </c>
      <c r="F17" s="6" t="s">
        <v>57</v>
      </c>
      <c r="G17" s="7" t="s">
        <v>10</v>
      </c>
      <c r="H17" s="5" t="s">
        <v>11</v>
      </c>
      <c r="J17" s="4" t="s">
        <v>58</v>
      </c>
      <c r="K17" s="5" t="s">
        <v>55</v>
      </c>
      <c r="L17" s="5" t="s">
        <v>29</v>
      </c>
    </row>
    <row r="18" spans="2:12" x14ac:dyDescent="0.25">
      <c r="B18" s="4" t="s">
        <v>59</v>
      </c>
      <c r="C18" s="9" t="s">
        <v>55</v>
      </c>
      <c r="D18" s="9" t="s">
        <v>2</v>
      </c>
      <c r="F18" s="4" t="s">
        <v>60</v>
      </c>
      <c r="G18" s="5" t="s">
        <v>61</v>
      </c>
      <c r="H18" s="5" t="s">
        <v>11</v>
      </c>
      <c r="J18" s="4" t="s">
        <v>62</v>
      </c>
      <c r="K18" s="5" t="s">
        <v>63</v>
      </c>
      <c r="L18" s="5" t="s">
        <v>29</v>
      </c>
    </row>
    <row r="19" spans="2:12" x14ac:dyDescent="0.25">
      <c r="B19" s="4" t="s">
        <v>64</v>
      </c>
      <c r="C19" s="9" t="s">
        <v>55</v>
      </c>
      <c r="D19" s="9" t="s">
        <v>2</v>
      </c>
      <c r="F19" s="4" t="s">
        <v>65</v>
      </c>
      <c r="G19" s="5" t="s">
        <v>61</v>
      </c>
      <c r="H19" s="5" t="s">
        <v>11</v>
      </c>
      <c r="J19" s="4" t="s">
        <v>66</v>
      </c>
      <c r="K19" s="5" t="s">
        <v>63</v>
      </c>
      <c r="L19" s="5" t="s">
        <v>29</v>
      </c>
    </row>
    <row r="20" spans="2:12" x14ac:dyDescent="0.25">
      <c r="B20" s="4" t="s">
        <v>67</v>
      </c>
      <c r="C20" s="9" t="s">
        <v>55</v>
      </c>
      <c r="D20" s="9" t="s">
        <v>2</v>
      </c>
      <c r="F20" s="4" t="s">
        <v>68</v>
      </c>
      <c r="G20" s="5" t="s">
        <v>61</v>
      </c>
      <c r="H20" s="5" t="s">
        <v>11</v>
      </c>
      <c r="J20" s="4" t="s">
        <v>69</v>
      </c>
      <c r="K20" s="5" t="s">
        <v>63</v>
      </c>
      <c r="L20" s="5" t="s">
        <v>29</v>
      </c>
    </row>
    <row r="21" spans="2:12" x14ac:dyDescent="0.25">
      <c r="B21" s="4" t="s">
        <v>70</v>
      </c>
      <c r="C21" s="9" t="s">
        <v>55</v>
      </c>
      <c r="D21" s="9" t="s">
        <v>2</v>
      </c>
      <c r="F21" s="4" t="s">
        <v>71</v>
      </c>
      <c r="G21" s="5" t="s">
        <v>61</v>
      </c>
      <c r="H21" s="5" t="s">
        <v>11</v>
      </c>
      <c r="J21" s="4" t="s">
        <v>72</v>
      </c>
      <c r="K21" s="5" t="s">
        <v>6</v>
      </c>
      <c r="L21" s="5" t="s">
        <v>29</v>
      </c>
    </row>
    <row r="22" spans="2:12" x14ac:dyDescent="0.25">
      <c r="B22" s="4" t="s">
        <v>73</v>
      </c>
      <c r="C22" s="9" t="s">
        <v>55</v>
      </c>
      <c r="D22" s="9" t="s">
        <v>2</v>
      </c>
      <c r="F22" s="4" t="s">
        <v>74</v>
      </c>
      <c r="G22" s="5" t="s">
        <v>23</v>
      </c>
      <c r="H22" s="5" t="s">
        <v>11</v>
      </c>
      <c r="J22" s="4" t="s">
        <v>75</v>
      </c>
      <c r="K22" s="5" t="s">
        <v>6</v>
      </c>
      <c r="L22" s="5" t="s">
        <v>29</v>
      </c>
    </row>
    <row r="23" spans="2:12" x14ac:dyDescent="0.25">
      <c r="B23" s="4" t="s">
        <v>76</v>
      </c>
      <c r="C23" s="9" t="s">
        <v>55</v>
      </c>
      <c r="D23" s="9" t="s">
        <v>2</v>
      </c>
      <c r="F23" s="4" t="s">
        <v>77</v>
      </c>
      <c r="G23" s="5" t="s">
        <v>23</v>
      </c>
      <c r="H23" s="5" t="s">
        <v>11</v>
      </c>
    </row>
    <row r="24" spans="2:12" x14ac:dyDescent="0.25">
      <c r="B24" s="4" t="s">
        <v>78</v>
      </c>
      <c r="C24" s="9" t="s">
        <v>55</v>
      </c>
      <c r="D24" s="9" t="s">
        <v>2</v>
      </c>
      <c r="F24" s="4" t="s">
        <v>79</v>
      </c>
      <c r="G24" s="5" t="s">
        <v>23</v>
      </c>
      <c r="H24" s="5" t="s">
        <v>11</v>
      </c>
    </row>
    <row r="25" spans="2:12" x14ac:dyDescent="0.25">
      <c r="B25" s="4" t="s">
        <v>80</v>
      </c>
      <c r="C25" s="9" t="s">
        <v>55</v>
      </c>
      <c r="D25" s="9" t="s">
        <v>2</v>
      </c>
      <c r="F25" s="4" t="s">
        <v>81</v>
      </c>
      <c r="G25" s="5" t="s">
        <v>23</v>
      </c>
      <c r="H25" s="5" t="s">
        <v>11</v>
      </c>
    </row>
    <row r="26" spans="2:12" ht="21" x14ac:dyDescent="0.35">
      <c r="B26" s="10" t="s">
        <v>82</v>
      </c>
      <c r="C26" s="9" t="s">
        <v>55</v>
      </c>
      <c r="D26" s="9" t="s">
        <v>2</v>
      </c>
      <c r="F26" s="4" t="s">
        <v>83</v>
      </c>
      <c r="G26" s="5" t="s">
        <v>23</v>
      </c>
      <c r="H26" s="5" t="s">
        <v>4</v>
      </c>
    </row>
    <row r="27" spans="2:12" ht="21" x14ac:dyDescent="0.35">
      <c r="B27" s="10" t="s">
        <v>84</v>
      </c>
      <c r="C27" s="9" t="s">
        <v>55</v>
      </c>
      <c r="D27" s="9" t="s">
        <v>2</v>
      </c>
      <c r="F27" s="4" t="s">
        <v>85</v>
      </c>
      <c r="G27" s="5" t="s">
        <v>23</v>
      </c>
      <c r="H27" s="5" t="s">
        <v>4</v>
      </c>
    </row>
    <row r="28" spans="2:12" ht="23.25" x14ac:dyDescent="0.35">
      <c r="B28" s="4" t="s">
        <v>86</v>
      </c>
      <c r="C28" s="9" t="s">
        <v>55</v>
      </c>
      <c r="D28" s="9" t="s">
        <v>2</v>
      </c>
      <c r="F28" s="13" t="s">
        <v>87</v>
      </c>
      <c r="G28" s="5" t="s">
        <v>23</v>
      </c>
      <c r="H28" s="5" t="s">
        <v>11</v>
      </c>
    </row>
    <row r="29" spans="2:12" ht="23.25" x14ac:dyDescent="0.35">
      <c r="B29" s="4" t="s">
        <v>88</v>
      </c>
      <c r="C29" s="9" t="s">
        <v>55</v>
      </c>
      <c r="D29" s="9" t="s">
        <v>2</v>
      </c>
      <c r="F29" s="13" t="s">
        <v>87</v>
      </c>
      <c r="G29" s="5" t="s">
        <v>23</v>
      </c>
      <c r="H29" s="5" t="s">
        <v>4</v>
      </c>
    </row>
    <row r="30" spans="2:12" x14ac:dyDescent="0.25">
      <c r="B30" s="4" t="s">
        <v>89</v>
      </c>
      <c r="C30" s="9" t="s">
        <v>55</v>
      </c>
      <c r="D30" s="9" t="s">
        <v>2</v>
      </c>
      <c r="F30" s="4" t="s">
        <v>90</v>
      </c>
      <c r="G30" s="5" t="s">
        <v>23</v>
      </c>
      <c r="H30" s="5" t="s">
        <v>4</v>
      </c>
    </row>
    <row r="31" spans="2:12" ht="21" x14ac:dyDescent="0.35">
      <c r="B31" s="11" t="s">
        <v>91</v>
      </c>
      <c r="C31" s="9" t="s">
        <v>55</v>
      </c>
      <c r="D31" s="9" t="s">
        <v>2</v>
      </c>
      <c r="F31" s="4" t="s">
        <v>92</v>
      </c>
      <c r="G31" s="5" t="s">
        <v>23</v>
      </c>
      <c r="H31" s="5" t="s">
        <v>4</v>
      </c>
    </row>
    <row r="32" spans="2:12" ht="21" x14ac:dyDescent="0.35">
      <c r="B32" s="11" t="s">
        <v>91</v>
      </c>
      <c r="C32" s="9" t="s">
        <v>55</v>
      </c>
      <c r="D32" s="9" t="s">
        <v>2</v>
      </c>
      <c r="F32" s="10" t="s">
        <v>93</v>
      </c>
      <c r="G32" s="5" t="s">
        <v>23</v>
      </c>
      <c r="H32" s="5" t="s">
        <v>11</v>
      </c>
    </row>
    <row r="33" spans="2:8" ht="21" x14ac:dyDescent="0.35">
      <c r="B33" s="4" t="s">
        <v>94</v>
      </c>
      <c r="C33" s="9" t="s">
        <v>55</v>
      </c>
      <c r="D33" s="9" t="s">
        <v>2</v>
      </c>
      <c r="F33" s="10" t="s">
        <v>95</v>
      </c>
      <c r="G33" s="5" t="s">
        <v>23</v>
      </c>
      <c r="H33" s="5" t="s">
        <v>4</v>
      </c>
    </row>
    <row r="34" spans="2:8" x14ac:dyDescent="0.25">
      <c r="B34" s="4" t="s">
        <v>96</v>
      </c>
      <c r="C34" s="9" t="s">
        <v>55</v>
      </c>
      <c r="D34" s="9" t="s">
        <v>2</v>
      </c>
      <c r="F34" s="4" t="s">
        <v>97</v>
      </c>
      <c r="G34" s="5" t="s">
        <v>23</v>
      </c>
      <c r="H34" s="5" t="s">
        <v>11</v>
      </c>
    </row>
    <row r="35" spans="2:8" x14ac:dyDescent="0.25">
      <c r="B35" s="4" t="s">
        <v>98</v>
      </c>
      <c r="C35" s="9" t="s">
        <v>55</v>
      </c>
      <c r="D35" s="9" t="s">
        <v>2</v>
      </c>
      <c r="F35" s="4" t="s">
        <v>99</v>
      </c>
      <c r="G35" s="5" t="s">
        <v>23</v>
      </c>
      <c r="H35" s="5" t="s">
        <v>4</v>
      </c>
    </row>
    <row r="36" spans="2:8" ht="21" x14ac:dyDescent="0.35">
      <c r="B36" s="10" t="s">
        <v>100</v>
      </c>
      <c r="C36" s="9" t="s">
        <v>55</v>
      </c>
      <c r="D36" s="9" t="s">
        <v>2</v>
      </c>
      <c r="F36" s="4" t="s">
        <v>101</v>
      </c>
      <c r="G36" s="5" t="s">
        <v>23</v>
      </c>
      <c r="H36" s="5" t="s">
        <v>4</v>
      </c>
    </row>
    <row r="37" spans="2:8" ht="21" x14ac:dyDescent="0.35">
      <c r="B37" s="10" t="s">
        <v>102</v>
      </c>
      <c r="C37" s="9" t="s">
        <v>55</v>
      </c>
      <c r="D37" s="9" t="s">
        <v>2</v>
      </c>
      <c r="F37" s="4" t="s">
        <v>103</v>
      </c>
      <c r="G37" s="5" t="s">
        <v>104</v>
      </c>
      <c r="H37" s="5" t="s">
        <v>11</v>
      </c>
    </row>
    <row r="38" spans="2:8" x14ac:dyDescent="0.25">
      <c r="B38" s="4" t="s">
        <v>105</v>
      </c>
      <c r="C38" s="9" t="s">
        <v>55</v>
      </c>
      <c r="D38" s="9" t="s">
        <v>2</v>
      </c>
      <c r="F38" s="4" t="s">
        <v>106</v>
      </c>
      <c r="G38" s="14" t="s">
        <v>49</v>
      </c>
      <c r="H38" s="5" t="s">
        <v>11</v>
      </c>
    </row>
    <row r="39" spans="2:8" ht="21" x14ac:dyDescent="0.35">
      <c r="B39" s="11" t="s">
        <v>107</v>
      </c>
      <c r="C39" s="9" t="s">
        <v>55</v>
      </c>
      <c r="D39" s="9" t="s">
        <v>2</v>
      </c>
      <c r="F39" s="4" t="s">
        <v>108</v>
      </c>
      <c r="G39" s="5" t="s">
        <v>104</v>
      </c>
      <c r="H39" s="5" t="s">
        <v>11</v>
      </c>
    </row>
    <row r="40" spans="2:8" ht="21" x14ac:dyDescent="0.35">
      <c r="B40" s="11" t="s">
        <v>109</v>
      </c>
      <c r="C40" s="9" t="s">
        <v>55</v>
      </c>
      <c r="D40" s="9" t="s">
        <v>2</v>
      </c>
      <c r="F40" s="15" t="s">
        <v>110</v>
      </c>
      <c r="G40" s="5" t="s">
        <v>104</v>
      </c>
      <c r="H40" s="5" t="s">
        <v>11</v>
      </c>
    </row>
    <row r="41" spans="2:8" x14ac:dyDescent="0.25">
      <c r="B41" s="4" t="s">
        <v>111</v>
      </c>
      <c r="C41" s="9" t="s">
        <v>55</v>
      </c>
      <c r="D41" s="9" t="s">
        <v>2</v>
      </c>
      <c r="F41" s="4" t="s">
        <v>112</v>
      </c>
      <c r="G41" s="5" t="s">
        <v>63</v>
      </c>
      <c r="H41" s="5" t="s">
        <v>11</v>
      </c>
    </row>
    <row r="42" spans="2:8" x14ac:dyDescent="0.25">
      <c r="B42" s="4" t="s">
        <v>113</v>
      </c>
      <c r="C42" s="9" t="s">
        <v>55</v>
      </c>
      <c r="D42" s="9" t="s">
        <v>2</v>
      </c>
      <c r="F42" s="4" t="s">
        <v>114</v>
      </c>
      <c r="G42" s="5" t="s">
        <v>63</v>
      </c>
      <c r="H42" s="5" t="s">
        <v>11</v>
      </c>
    </row>
    <row r="43" spans="2:8" x14ac:dyDescent="0.25">
      <c r="B43" s="4" t="s">
        <v>115</v>
      </c>
      <c r="C43" s="9" t="s">
        <v>55</v>
      </c>
      <c r="D43" s="9" t="s">
        <v>2</v>
      </c>
      <c r="F43" s="4" t="s">
        <v>116</v>
      </c>
      <c r="G43" s="5" t="s">
        <v>63</v>
      </c>
      <c r="H43" s="5" t="s">
        <v>4</v>
      </c>
    </row>
    <row r="44" spans="2:8" x14ac:dyDescent="0.25">
      <c r="B44" s="4" t="s">
        <v>117</v>
      </c>
      <c r="C44" s="9" t="s">
        <v>55</v>
      </c>
      <c r="D44" s="9" t="s">
        <v>2</v>
      </c>
      <c r="F44" s="4" t="s">
        <v>118</v>
      </c>
      <c r="G44" s="5" t="s">
        <v>63</v>
      </c>
      <c r="H44" s="5" t="s">
        <v>11</v>
      </c>
    </row>
    <row r="45" spans="2:8" ht="21" x14ac:dyDescent="0.35">
      <c r="B45" s="11" t="s">
        <v>119</v>
      </c>
      <c r="C45" s="9" t="s">
        <v>55</v>
      </c>
      <c r="D45" s="9" t="s">
        <v>2</v>
      </c>
      <c r="F45" s="4" t="s">
        <v>120</v>
      </c>
      <c r="G45" s="5" t="s">
        <v>63</v>
      </c>
      <c r="H45" s="5" t="s">
        <v>4</v>
      </c>
    </row>
    <row r="46" spans="2:8" ht="21" x14ac:dyDescent="0.35">
      <c r="B46" s="11" t="s">
        <v>121</v>
      </c>
      <c r="C46" s="9" t="s">
        <v>55</v>
      </c>
      <c r="D46" s="9" t="s">
        <v>2</v>
      </c>
      <c r="F46" s="4" t="s">
        <v>122</v>
      </c>
      <c r="G46" s="5" t="s">
        <v>63</v>
      </c>
      <c r="H46" s="5" t="s">
        <v>11</v>
      </c>
    </row>
    <row r="47" spans="2:8" x14ac:dyDescent="0.25">
      <c r="B47" s="4" t="s">
        <v>123</v>
      </c>
      <c r="C47" s="9" t="s">
        <v>55</v>
      </c>
      <c r="D47" s="9" t="s">
        <v>2</v>
      </c>
      <c r="F47" s="4" t="s">
        <v>124</v>
      </c>
      <c r="G47" s="5" t="s">
        <v>63</v>
      </c>
      <c r="H47" s="5" t="s">
        <v>11</v>
      </c>
    </row>
    <row r="48" spans="2:8" x14ac:dyDescent="0.25">
      <c r="B48" s="4" t="s">
        <v>125</v>
      </c>
      <c r="C48" s="9" t="s">
        <v>55</v>
      </c>
      <c r="D48" s="9" t="s">
        <v>2</v>
      </c>
      <c r="F48" s="4" t="s">
        <v>126</v>
      </c>
      <c r="G48" s="5" t="s">
        <v>63</v>
      </c>
      <c r="H48" s="5" t="s">
        <v>11</v>
      </c>
    </row>
    <row r="49" spans="2:8" ht="21" x14ac:dyDescent="0.35">
      <c r="B49" s="16" t="s">
        <v>127</v>
      </c>
      <c r="C49" s="9" t="s">
        <v>55</v>
      </c>
      <c r="D49" s="9" t="s">
        <v>2</v>
      </c>
      <c r="F49" s="10" t="s">
        <v>128</v>
      </c>
      <c r="G49" s="5" t="s">
        <v>63</v>
      </c>
      <c r="H49" s="5" t="s">
        <v>4</v>
      </c>
    </row>
    <row r="50" spans="2:8" ht="21" x14ac:dyDescent="0.35">
      <c r="B50" s="16" t="s">
        <v>129</v>
      </c>
      <c r="C50" s="9" t="s">
        <v>55</v>
      </c>
      <c r="D50" s="9" t="s">
        <v>2</v>
      </c>
      <c r="F50" s="10" t="s">
        <v>130</v>
      </c>
      <c r="G50" s="5" t="s">
        <v>63</v>
      </c>
      <c r="H50" s="5" t="s">
        <v>11</v>
      </c>
    </row>
    <row r="51" spans="2:8" ht="21" x14ac:dyDescent="0.35">
      <c r="B51" s="10" t="s">
        <v>131</v>
      </c>
      <c r="C51" s="9" t="s">
        <v>55</v>
      </c>
      <c r="D51" s="9" t="s">
        <v>2</v>
      </c>
      <c r="F51" s="4" t="s">
        <v>132</v>
      </c>
      <c r="G51" s="5" t="s">
        <v>63</v>
      </c>
      <c r="H51" s="5" t="s">
        <v>4</v>
      </c>
    </row>
    <row r="52" spans="2:8" ht="21" x14ac:dyDescent="0.35">
      <c r="B52" s="10" t="s">
        <v>133</v>
      </c>
      <c r="C52" s="9" t="s">
        <v>55</v>
      </c>
      <c r="D52" s="9" t="s">
        <v>2</v>
      </c>
      <c r="F52" s="4" t="s">
        <v>134</v>
      </c>
      <c r="G52" s="5" t="s">
        <v>63</v>
      </c>
      <c r="H52" s="5" t="s">
        <v>4</v>
      </c>
    </row>
    <row r="53" spans="2:8" ht="21" x14ac:dyDescent="0.35">
      <c r="B53" s="4" t="s">
        <v>135</v>
      </c>
      <c r="C53" s="9" t="s">
        <v>55</v>
      </c>
      <c r="D53" s="9" t="s">
        <v>2</v>
      </c>
      <c r="F53" s="10" t="s">
        <v>136</v>
      </c>
      <c r="G53" s="5" t="s">
        <v>63</v>
      </c>
      <c r="H53" s="5" t="s">
        <v>11</v>
      </c>
    </row>
    <row r="54" spans="2:8" ht="21" x14ac:dyDescent="0.35">
      <c r="B54" s="17" t="s">
        <v>137</v>
      </c>
      <c r="C54" s="9" t="s">
        <v>55</v>
      </c>
      <c r="D54" s="9" t="s">
        <v>2</v>
      </c>
      <c r="F54" s="10" t="s">
        <v>138</v>
      </c>
      <c r="G54" s="5" t="s">
        <v>63</v>
      </c>
      <c r="H54" s="5" t="s">
        <v>4</v>
      </c>
    </row>
    <row r="55" spans="2:8" x14ac:dyDescent="0.25">
      <c r="B55" s="17" t="s">
        <v>139</v>
      </c>
      <c r="C55" s="9" t="s">
        <v>55</v>
      </c>
      <c r="D55" s="9" t="s">
        <v>2</v>
      </c>
      <c r="F55" s="4" t="s">
        <v>140</v>
      </c>
      <c r="G55" s="5" t="s">
        <v>63</v>
      </c>
      <c r="H55" s="5" t="s">
        <v>11</v>
      </c>
    </row>
    <row r="56" spans="2:8" x14ac:dyDescent="0.25">
      <c r="B56" s="4" t="s">
        <v>141</v>
      </c>
      <c r="C56" s="9" t="s">
        <v>55</v>
      </c>
      <c r="D56" s="9" t="s">
        <v>2</v>
      </c>
      <c r="F56" s="4" t="s">
        <v>142</v>
      </c>
      <c r="G56" s="5" t="s">
        <v>63</v>
      </c>
      <c r="H56" s="5" t="s">
        <v>11</v>
      </c>
    </row>
    <row r="57" spans="2:8" x14ac:dyDescent="0.25">
      <c r="B57" s="18" t="s">
        <v>143</v>
      </c>
      <c r="C57" s="9" t="s">
        <v>55</v>
      </c>
      <c r="D57" s="9" t="s">
        <v>2</v>
      </c>
      <c r="F57" s="4" t="s">
        <v>144</v>
      </c>
      <c r="G57" s="5" t="s">
        <v>63</v>
      </c>
      <c r="H57" s="5" t="s">
        <v>4</v>
      </c>
    </row>
    <row r="58" spans="2:8" ht="21" x14ac:dyDescent="0.35">
      <c r="B58" s="18" t="s">
        <v>145</v>
      </c>
      <c r="C58" s="9" t="s">
        <v>55</v>
      </c>
      <c r="D58" s="9" t="s">
        <v>2</v>
      </c>
      <c r="F58" s="10" t="s">
        <v>146</v>
      </c>
      <c r="G58" s="5" t="s">
        <v>63</v>
      </c>
      <c r="H58" s="5" t="s">
        <v>11</v>
      </c>
    </row>
    <row r="59" spans="2:8" ht="21" x14ac:dyDescent="0.35">
      <c r="B59" s="18" t="s">
        <v>147</v>
      </c>
      <c r="C59" s="9" t="s">
        <v>55</v>
      </c>
      <c r="D59" s="9" t="s">
        <v>2</v>
      </c>
      <c r="F59" s="10" t="s">
        <v>146</v>
      </c>
      <c r="G59" s="5" t="s">
        <v>63</v>
      </c>
      <c r="H59" s="5" t="s">
        <v>4</v>
      </c>
    </row>
    <row r="60" spans="2:8" ht="21" x14ac:dyDescent="0.35">
      <c r="B60" s="19" t="s">
        <v>148</v>
      </c>
      <c r="C60" s="9" t="s">
        <v>55</v>
      </c>
      <c r="D60" s="9" t="s">
        <v>2</v>
      </c>
      <c r="F60" s="4" t="s">
        <v>149</v>
      </c>
      <c r="G60" s="5" t="s">
        <v>63</v>
      </c>
      <c r="H60" s="5" t="s">
        <v>11</v>
      </c>
    </row>
    <row r="61" spans="2:8" ht="21" x14ac:dyDescent="0.35">
      <c r="B61" s="19" t="s">
        <v>150</v>
      </c>
      <c r="C61" s="9" t="s">
        <v>55</v>
      </c>
      <c r="D61" s="9" t="s">
        <v>2</v>
      </c>
      <c r="F61" s="4" t="s">
        <v>151</v>
      </c>
      <c r="G61" s="5" t="s">
        <v>63</v>
      </c>
      <c r="H61" s="5" t="s">
        <v>11</v>
      </c>
    </row>
    <row r="62" spans="2:8" x14ac:dyDescent="0.25">
      <c r="B62" s="4" t="s">
        <v>152</v>
      </c>
      <c r="C62" s="9" t="s">
        <v>55</v>
      </c>
      <c r="D62" s="9" t="s">
        <v>2</v>
      </c>
      <c r="F62" s="4" t="s">
        <v>153</v>
      </c>
      <c r="G62" s="5" t="s">
        <v>63</v>
      </c>
      <c r="H62" s="5" t="s">
        <v>11</v>
      </c>
    </row>
    <row r="63" spans="2:8" x14ac:dyDescent="0.25">
      <c r="B63" s="20" t="s">
        <v>154</v>
      </c>
      <c r="C63" s="9" t="s">
        <v>55</v>
      </c>
      <c r="D63" s="9" t="s">
        <v>2</v>
      </c>
      <c r="F63" s="4" t="s">
        <v>155</v>
      </c>
      <c r="G63" s="5" t="s">
        <v>63</v>
      </c>
      <c r="H63" s="5" t="s">
        <v>11</v>
      </c>
    </row>
    <row r="64" spans="2:8" x14ac:dyDescent="0.25">
      <c r="B64" s="20" t="s">
        <v>156</v>
      </c>
      <c r="C64" s="9" t="s">
        <v>55</v>
      </c>
      <c r="D64" s="9" t="s">
        <v>2</v>
      </c>
      <c r="F64" s="4" t="s">
        <v>157</v>
      </c>
      <c r="G64" s="5" t="s">
        <v>6</v>
      </c>
      <c r="H64" s="5" t="s">
        <v>11</v>
      </c>
    </row>
    <row r="65" spans="2:8" x14ac:dyDescent="0.25">
      <c r="B65" s="21" t="s">
        <v>158</v>
      </c>
      <c r="C65" s="9" t="s">
        <v>55</v>
      </c>
      <c r="D65" s="9" t="s">
        <v>2</v>
      </c>
      <c r="F65" s="4" t="s">
        <v>159</v>
      </c>
      <c r="G65" s="5" t="s">
        <v>160</v>
      </c>
      <c r="H65" s="5" t="s">
        <v>11</v>
      </c>
    </row>
    <row r="66" spans="2:8" x14ac:dyDescent="0.25">
      <c r="B66" s="21" t="s">
        <v>161</v>
      </c>
      <c r="C66" s="9" t="s">
        <v>55</v>
      </c>
      <c r="D66" s="9" t="s">
        <v>2</v>
      </c>
      <c r="F66" s="4" t="s">
        <v>162</v>
      </c>
      <c r="G66" s="5" t="s">
        <v>6</v>
      </c>
      <c r="H66" s="5" t="s">
        <v>11</v>
      </c>
    </row>
    <row r="67" spans="2:8" x14ac:dyDescent="0.25">
      <c r="B67" s="4" t="s">
        <v>163</v>
      </c>
      <c r="C67" s="9" t="s">
        <v>55</v>
      </c>
      <c r="D67" s="9" t="s">
        <v>2</v>
      </c>
      <c r="F67" s="6" t="s">
        <v>164</v>
      </c>
      <c r="G67" s="7" t="s">
        <v>6</v>
      </c>
      <c r="H67" s="5" t="s">
        <v>11</v>
      </c>
    </row>
    <row r="68" spans="2:8" x14ac:dyDescent="0.25">
      <c r="B68" s="4" t="s">
        <v>165</v>
      </c>
      <c r="C68" s="9" t="s">
        <v>55</v>
      </c>
      <c r="D68" s="9" t="s">
        <v>2</v>
      </c>
      <c r="F68" s="6" t="s">
        <v>166</v>
      </c>
      <c r="G68" s="7" t="s">
        <v>6</v>
      </c>
      <c r="H68" s="5" t="s">
        <v>11</v>
      </c>
    </row>
    <row r="69" spans="2:8" x14ac:dyDescent="0.25">
      <c r="B69" s="4" t="s">
        <v>167</v>
      </c>
      <c r="C69" s="9" t="s">
        <v>55</v>
      </c>
      <c r="D69" s="9" t="s">
        <v>2</v>
      </c>
      <c r="F69" s="6" t="s">
        <v>168</v>
      </c>
      <c r="G69" s="7" t="s">
        <v>6</v>
      </c>
      <c r="H69" s="5" t="s">
        <v>11</v>
      </c>
    </row>
    <row r="70" spans="2:8" x14ac:dyDescent="0.25">
      <c r="B70" s="4" t="s">
        <v>169</v>
      </c>
      <c r="C70" s="9" t="s">
        <v>55</v>
      </c>
      <c r="D70" s="9" t="s">
        <v>2</v>
      </c>
      <c r="F70" s="6" t="s">
        <v>170</v>
      </c>
      <c r="G70" s="7" t="s">
        <v>6</v>
      </c>
      <c r="H70" s="5" t="s">
        <v>11</v>
      </c>
    </row>
    <row r="71" spans="2:8" x14ac:dyDescent="0.25">
      <c r="B71" s="22" t="s">
        <v>171</v>
      </c>
      <c r="C71" s="9" t="s">
        <v>55</v>
      </c>
      <c r="D71" s="9" t="s">
        <v>2</v>
      </c>
      <c r="F71" s="6" t="s">
        <v>172</v>
      </c>
      <c r="G71" s="7" t="s">
        <v>160</v>
      </c>
      <c r="H71" s="5" t="s">
        <v>11</v>
      </c>
    </row>
    <row r="72" spans="2:8" x14ac:dyDescent="0.25">
      <c r="B72" s="22" t="s">
        <v>171</v>
      </c>
      <c r="C72" s="9" t="s">
        <v>55</v>
      </c>
      <c r="D72" s="9" t="s">
        <v>2</v>
      </c>
      <c r="F72" s="6" t="s">
        <v>173</v>
      </c>
      <c r="G72" s="7" t="s">
        <v>160</v>
      </c>
      <c r="H72" s="5" t="s">
        <v>11</v>
      </c>
    </row>
    <row r="73" spans="2:8" x14ac:dyDescent="0.25">
      <c r="B73" s="23" t="s">
        <v>174</v>
      </c>
      <c r="C73" s="9" t="s">
        <v>55</v>
      </c>
      <c r="D73" s="9" t="s">
        <v>2</v>
      </c>
      <c r="F73" s="6" t="s">
        <v>175</v>
      </c>
      <c r="G73" s="7" t="s">
        <v>6</v>
      </c>
      <c r="H73" s="5" t="s">
        <v>11</v>
      </c>
    </row>
    <row r="74" spans="2:8" x14ac:dyDescent="0.25">
      <c r="B74" s="23" t="s">
        <v>176</v>
      </c>
      <c r="C74" s="9" t="s">
        <v>55</v>
      </c>
      <c r="D74" s="9" t="s">
        <v>2</v>
      </c>
      <c r="F74" s="6" t="s">
        <v>177</v>
      </c>
      <c r="G74" s="7" t="s">
        <v>6</v>
      </c>
      <c r="H74" s="5" t="s">
        <v>11</v>
      </c>
    </row>
    <row r="75" spans="2:8" x14ac:dyDescent="0.25">
      <c r="B75" s="4" t="s">
        <v>178</v>
      </c>
      <c r="C75" s="9" t="s">
        <v>55</v>
      </c>
      <c r="D75" s="9" t="s">
        <v>2</v>
      </c>
      <c r="F75" s="6" t="s">
        <v>179</v>
      </c>
      <c r="G75" s="7" t="s">
        <v>6</v>
      </c>
      <c r="H75" s="5" t="s">
        <v>11</v>
      </c>
    </row>
    <row r="76" spans="2:8" x14ac:dyDescent="0.25">
      <c r="B76" s="4" t="s">
        <v>180</v>
      </c>
      <c r="C76" s="9" t="s">
        <v>55</v>
      </c>
      <c r="D76" s="9" t="s">
        <v>2</v>
      </c>
      <c r="F76" s="6" t="s">
        <v>181</v>
      </c>
      <c r="G76" s="7" t="s">
        <v>6</v>
      </c>
      <c r="H76" s="5" t="s">
        <v>11</v>
      </c>
    </row>
    <row r="77" spans="2:8" x14ac:dyDescent="0.25">
      <c r="B77" s="4" t="s">
        <v>182</v>
      </c>
      <c r="C77" s="9" t="s">
        <v>55</v>
      </c>
      <c r="D77" s="9" t="s">
        <v>2</v>
      </c>
      <c r="F77" s="4" t="s">
        <v>183</v>
      </c>
      <c r="G77" s="5" t="s">
        <v>184</v>
      </c>
      <c r="H77" s="5" t="s">
        <v>4</v>
      </c>
    </row>
    <row r="78" spans="2:8" x14ac:dyDescent="0.25">
      <c r="B78" s="4" t="s">
        <v>185</v>
      </c>
      <c r="C78" s="9" t="s">
        <v>55</v>
      </c>
      <c r="D78" s="9" t="s">
        <v>2</v>
      </c>
      <c r="F78" s="4" t="s">
        <v>186</v>
      </c>
      <c r="G78" s="5" t="s">
        <v>184</v>
      </c>
      <c r="H78" s="5" t="s">
        <v>11</v>
      </c>
    </row>
    <row r="79" spans="2:8" x14ac:dyDescent="0.25">
      <c r="B79" s="4" t="s">
        <v>187</v>
      </c>
      <c r="C79" s="9" t="s">
        <v>55</v>
      </c>
      <c r="D79" s="9" t="s">
        <v>2</v>
      </c>
      <c r="F79" s="4" t="s">
        <v>188</v>
      </c>
      <c r="G79" s="5" t="s">
        <v>184</v>
      </c>
      <c r="H79" s="5" t="s">
        <v>4</v>
      </c>
    </row>
    <row r="80" spans="2:8" x14ac:dyDescent="0.25">
      <c r="B80" s="4" t="s">
        <v>189</v>
      </c>
      <c r="C80" s="9" t="s">
        <v>55</v>
      </c>
      <c r="D80" s="9" t="s">
        <v>2</v>
      </c>
      <c r="F80" s="4" t="s">
        <v>190</v>
      </c>
      <c r="G80" s="14" t="s">
        <v>184</v>
      </c>
      <c r="H80" s="14" t="s">
        <v>4</v>
      </c>
    </row>
    <row r="81" spans="2:8" x14ac:dyDescent="0.25">
      <c r="B81" s="4" t="s">
        <v>191</v>
      </c>
      <c r="C81" s="9" t="s">
        <v>55</v>
      </c>
      <c r="D81" s="9" t="s">
        <v>2</v>
      </c>
      <c r="F81" s="4" t="s">
        <v>192</v>
      </c>
      <c r="G81" s="5" t="s">
        <v>184</v>
      </c>
      <c r="H81" s="5" t="s">
        <v>4</v>
      </c>
    </row>
    <row r="82" spans="2:8" x14ac:dyDescent="0.25">
      <c r="B82" s="4" t="s">
        <v>193</v>
      </c>
      <c r="C82" s="9" t="s">
        <v>55</v>
      </c>
      <c r="D82" s="9" t="s">
        <v>2</v>
      </c>
    </row>
    <row r="83" spans="2:8" x14ac:dyDescent="0.25">
      <c r="B83" s="4" t="s">
        <v>194</v>
      </c>
      <c r="C83" s="9" t="s">
        <v>55</v>
      </c>
      <c r="D83" s="9" t="s">
        <v>2</v>
      </c>
    </row>
    <row r="84" spans="2:8" x14ac:dyDescent="0.25">
      <c r="B84" s="24" t="s">
        <v>195</v>
      </c>
      <c r="C84" s="9" t="s">
        <v>55</v>
      </c>
      <c r="D84" s="9" t="s">
        <v>2</v>
      </c>
    </row>
    <row r="85" spans="2:8" x14ac:dyDescent="0.25">
      <c r="B85" s="24" t="s">
        <v>196</v>
      </c>
      <c r="C85" s="9" t="s">
        <v>55</v>
      </c>
      <c r="D85" s="9" t="s">
        <v>2</v>
      </c>
    </row>
    <row r="86" spans="2:8" x14ac:dyDescent="0.25">
      <c r="B86" s="24" t="s">
        <v>197</v>
      </c>
      <c r="C86" s="9" t="s">
        <v>55</v>
      </c>
      <c r="D86" s="9" t="s">
        <v>2</v>
      </c>
    </row>
    <row r="87" spans="2:8" x14ac:dyDescent="0.25">
      <c r="B87" s="4" t="s">
        <v>198</v>
      </c>
      <c r="C87" s="9" t="s">
        <v>55</v>
      </c>
      <c r="D87" s="9" t="s">
        <v>2</v>
      </c>
    </row>
    <row r="88" spans="2:8" x14ac:dyDescent="0.25">
      <c r="B88" s="4" t="s">
        <v>199</v>
      </c>
      <c r="C88" s="9" t="s">
        <v>55</v>
      </c>
      <c r="D88" s="9" t="s">
        <v>2</v>
      </c>
    </row>
    <row r="89" spans="2:8" x14ac:dyDescent="0.25">
      <c r="B89" s="4" t="s">
        <v>200</v>
      </c>
      <c r="C89" s="9" t="s">
        <v>55</v>
      </c>
      <c r="D89" s="9" t="s">
        <v>2</v>
      </c>
    </row>
    <row r="90" spans="2:8" x14ac:dyDescent="0.25">
      <c r="B90" s="4" t="s">
        <v>201</v>
      </c>
      <c r="C90" s="9" t="s">
        <v>55</v>
      </c>
      <c r="D90" s="9" t="s">
        <v>2</v>
      </c>
    </row>
    <row r="91" spans="2:8" x14ac:dyDescent="0.25">
      <c r="B91" s="4" t="s">
        <v>202</v>
      </c>
      <c r="C91" s="9" t="s">
        <v>55</v>
      </c>
      <c r="D91" s="9" t="s">
        <v>2</v>
      </c>
    </row>
    <row r="92" spans="2:8" x14ac:dyDescent="0.25">
      <c r="B92" s="4" t="s">
        <v>203</v>
      </c>
      <c r="C92" s="9" t="s">
        <v>55</v>
      </c>
      <c r="D92" s="9" t="s">
        <v>2</v>
      </c>
    </row>
    <row r="93" spans="2:8" x14ac:dyDescent="0.25">
      <c r="B93" s="4" t="s">
        <v>204</v>
      </c>
      <c r="C93" s="9" t="s">
        <v>55</v>
      </c>
      <c r="D93" s="9" t="s">
        <v>2</v>
      </c>
    </row>
    <row r="94" spans="2:8" x14ac:dyDescent="0.25">
      <c r="B94" s="4" t="s">
        <v>205</v>
      </c>
      <c r="C94" s="9" t="s">
        <v>55</v>
      </c>
      <c r="D94" s="9" t="s">
        <v>2</v>
      </c>
    </row>
    <row r="95" spans="2:8" x14ac:dyDescent="0.25">
      <c r="B95" s="4" t="s">
        <v>206</v>
      </c>
      <c r="C95" s="9" t="s">
        <v>55</v>
      </c>
      <c r="D95" s="9" t="s">
        <v>2</v>
      </c>
    </row>
    <row r="96" spans="2:8" x14ac:dyDescent="0.25">
      <c r="B96" s="4" t="s">
        <v>207</v>
      </c>
      <c r="C96" s="9" t="s">
        <v>55</v>
      </c>
      <c r="D96" s="9" t="s">
        <v>2</v>
      </c>
    </row>
    <row r="97" spans="2:4" x14ac:dyDescent="0.25">
      <c r="B97" s="4" t="s">
        <v>208</v>
      </c>
      <c r="C97" s="9" t="s">
        <v>55</v>
      </c>
      <c r="D97" s="9" t="s">
        <v>2</v>
      </c>
    </row>
    <row r="98" spans="2:4" x14ac:dyDescent="0.25">
      <c r="B98" s="25" t="s">
        <v>209</v>
      </c>
      <c r="C98" s="9" t="s">
        <v>55</v>
      </c>
      <c r="D98" s="9" t="s">
        <v>2</v>
      </c>
    </row>
    <row r="99" spans="2:4" x14ac:dyDescent="0.25">
      <c r="B99" s="25" t="s">
        <v>210</v>
      </c>
      <c r="C99" s="9" t="s">
        <v>55</v>
      </c>
      <c r="D99" s="9" t="s">
        <v>2</v>
      </c>
    </row>
    <row r="100" spans="2:4" x14ac:dyDescent="0.25">
      <c r="B100" s="4" t="s">
        <v>211</v>
      </c>
      <c r="C100" s="9" t="s">
        <v>55</v>
      </c>
      <c r="D100" s="9" t="s">
        <v>2</v>
      </c>
    </row>
    <row r="101" spans="2:4" x14ac:dyDescent="0.25">
      <c r="B101" s="4" t="s">
        <v>212</v>
      </c>
      <c r="C101" s="9" t="s">
        <v>55</v>
      </c>
      <c r="D101" s="9" t="s">
        <v>2</v>
      </c>
    </row>
    <row r="102" spans="2:4" x14ac:dyDescent="0.25">
      <c r="B102" s="26" t="s">
        <v>213</v>
      </c>
      <c r="C102" s="9" t="s">
        <v>55</v>
      </c>
      <c r="D102" s="9" t="s">
        <v>2</v>
      </c>
    </row>
    <row r="103" spans="2:4" x14ac:dyDescent="0.25">
      <c r="B103" s="26" t="s">
        <v>214</v>
      </c>
      <c r="C103" s="9" t="s">
        <v>55</v>
      </c>
      <c r="D103" s="9" t="s">
        <v>2</v>
      </c>
    </row>
    <row r="104" spans="2:4" x14ac:dyDescent="0.25">
      <c r="B104" s="4" t="s">
        <v>215</v>
      </c>
      <c r="C104" s="9" t="s">
        <v>55</v>
      </c>
      <c r="D104" s="9" t="s">
        <v>2</v>
      </c>
    </row>
    <row r="105" spans="2:4" x14ac:dyDescent="0.25">
      <c r="B105" s="4" t="s">
        <v>216</v>
      </c>
      <c r="C105" s="9" t="s">
        <v>55</v>
      </c>
      <c r="D105" s="9" t="s">
        <v>2</v>
      </c>
    </row>
    <row r="106" spans="2:4" x14ac:dyDescent="0.25">
      <c r="B106" s="4" t="s">
        <v>217</v>
      </c>
      <c r="C106" s="9" t="s">
        <v>55</v>
      </c>
      <c r="D106" s="9" t="s">
        <v>2</v>
      </c>
    </row>
    <row r="107" spans="2:4" x14ac:dyDescent="0.25">
      <c r="B107" s="4" t="s">
        <v>218</v>
      </c>
      <c r="C107" s="9" t="s">
        <v>55</v>
      </c>
      <c r="D107" s="9" t="s">
        <v>2</v>
      </c>
    </row>
    <row r="108" spans="2:4" x14ac:dyDescent="0.25">
      <c r="B108" s="4">
        <v>9082</v>
      </c>
      <c r="C108" s="9" t="s">
        <v>63</v>
      </c>
      <c r="D108" s="9" t="s">
        <v>2</v>
      </c>
    </row>
    <row r="109" spans="2:4" x14ac:dyDescent="0.25">
      <c r="B109" s="4" t="s">
        <v>219</v>
      </c>
      <c r="C109" s="9" t="s">
        <v>63</v>
      </c>
      <c r="D109" s="9" t="s">
        <v>2</v>
      </c>
    </row>
    <row r="110" spans="2:4" x14ac:dyDescent="0.25">
      <c r="B110" s="22" t="s">
        <v>220</v>
      </c>
      <c r="C110" s="9" t="s">
        <v>63</v>
      </c>
      <c r="D110" s="9" t="s">
        <v>2</v>
      </c>
    </row>
    <row r="111" spans="2:4" x14ac:dyDescent="0.25">
      <c r="B111" s="22" t="s">
        <v>221</v>
      </c>
      <c r="C111" s="27" t="s">
        <v>63</v>
      </c>
      <c r="D111" s="9" t="s">
        <v>2</v>
      </c>
    </row>
    <row r="112" spans="2:4" x14ac:dyDescent="0.25">
      <c r="B112" s="22" t="s">
        <v>222</v>
      </c>
      <c r="C112" s="27" t="s">
        <v>63</v>
      </c>
      <c r="D112" s="9" t="s">
        <v>2</v>
      </c>
    </row>
    <row r="113" spans="2:4" x14ac:dyDescent="0.25">
      <c r="B113" s="26" t="s">
        <v>223</v>
      </c>
      <c r="C113" s="9" t="s">
        <v>63</v>
      </c>
      <c r="D113" s="9" t="s">
        <v>2</v>
      </c>
    </row>
    <row r="114" spans="2:4" x14ac:dyDescent="0.25">
      <c r="B114" s="26" t="s">
        <v>224</v>
      </c>
      <c r="C114" s="27" t="s">
        <v>63</v>
      </c>
      <c r="D114" s="9" t="s">
        <v>2</v>
      </c>
    </row>
    <row r="115" spans="2:4" x14ac:dyDescent="0.25">
      <c r="B115" s="26" t="s">
        <v>225</v>
      </c>
      <c r="C115" s="27" t="s">
        <v>63</v>
      </c>
      <c r="D115" s="9" t="s">
        <v>2</v>
      </c>
    </row>
    <row r="116" spans="2:4" x14ac:dyDescent="0.25">
      <c r="B116" s="28" t="s">
        <v>226</v>
      </c>
      <c r="C116" s="27" t="s">
        <v>63</v>
      </c>
      <c r="D116" s="9" t="s">
        <v>2</v>
      </c>
    </row>
    <row r="117" spans="2:4" x14ac:dyDescent="0.25">
      <c r="B117" s="4" t="s">
        <v>227</v>
      </c>
      <c r="C117" s="9" t="s">
        <v>63</v>
      </c>
      <c r="D117" s="9" t="s">
        <v>2</v>
      </c>
    </row>
    <row r="118" spans="2:4" x14ac:dyDescent="0.25">
      <c r="B118" s="29" t="s">
        <v>228</v>
      </c>
      <c r="C118" s="27" t="s">
        <v>63</v>
      </c>
      <c r="D118" s="9" t="s">
        <v>2</v>
      </c>
    </row>
    <row r="119" spans="2:4" x14ac:dyDescent="0.25">
      <c r="B119" s="29" t="s">
        <v>229</v>
      </c>
      <c r="C119" s="27" t="s">
        <v>63</v>
      </c>
      <c r="D119" s="9" t="s">
        <v>2</v>
      </c>
    </row>
    <row r="120" spans="2:4" x14ac:dyDescent="0.25">
      <c r="B120" s="29" t="s">
        <v>230</v>
      </c>
      <c r="C120" s="27" t="s">
        <v>63</v>
      </c>
      <c r="D120" s="9" t="s">
        <v>2</v>
      </c>
    </row>
    <row r="121" spans="2:4" x14ac:dyDescent="0.25">
      <c r="B121" s="30" t="s">
        <v>231</v>
      </c>
      <c r="C121" s="9" t="s">
        <v>63</v>
      </c>
      <c r="D121" s="9" t="s">
        <v>2</v>
      </c>
    </row>
    <row r="122" spans="2:4" x14ac:dyDescent="0.25">
      <c r="B122" s="30" t="s">
        <v>232</v>
      </c>
      <c r="C122" s="27" t="s">
        <v>63</v>
      </c>
      <c r="D122" s="9" t="s">
        <v>2</v>
      </c>
    </row>
    <row r="123" spans="2:4" x14ac:dyDescent="0.25">
      <c r="B123" s="30" t="s">
        <v>233</v>
      </c>
      <c r="C123" s="27" t="s">
        <v>63</v>
      </c>
      <c r="D123" s="9" t="s">
        <v>2</v>
      </c>
    </row>
    <row r="124" spans="2:4" x14ac:dyDescent="0.25">
      <c r="B124" s="30" t="s">
        <v>234</v>
      </c>
      <c r="C124" s="27" t="s">
        <v>63</v>
      </c>
      <c r="D124" s="9" t="s">
        <v>2</v>
      </c>
    </row>
    <row r="125" spans="2:4" x14ac:dyDescent="0.25">
      <c r="B125" s="29" t="s">
        <v>235</v>
      </c>
      <c r="C125" s="27" t="s">
        <v>63</v>
      </c>
      <c r="D125" s="9" t="s">
        <v>2</v>
      </c>
    </row>
    <row r="126" spans="2:4" x14ac:dyDescent="0.25">
      <c r="B126" s="29" t="s">
        <v>236</v>
      </c>
      <c r="C126" s="27" t="s">
        <v>63</v>
      </c>
      <c r="D126" s="9" t="s">
        <v>2</v>
      </c>
    </row>
    <row r="127" spans="2:4" x14ac:dyDescent="0.25">
      <c r="B127" s="4" t="s">
        <v>237</v>
      </c>
      <c r="C127" s="9" t="s">
        <v>63</v>
      </c>
      <c r="D127" s="9" t="s">
        <v>2</v>
      </c>
    </row>
    <row r="128" spans="2:4" x14ac:dyDescent="0.25">
      <c r="B128" s="28" t="s">
        <v>238</v>
      </c>
      <c r="C128" s="27" t="s">
        <v>63</v>
      </c>
      <c r="D128" s="9" t="s">
        <v>2</v>
      </c>
    </row>
    <row r="129" spans="2:4" x14ac:dyDescent="0.25">
      <c r="B129" s="26" t="s">
        <v>239</v>
      </c>
      <c r="C129" s="27" t="s">
        <v>63</v>
      </c>
      <c r="D129" s="9" t="s">
        <v>2</v>
      </c>
    </row>
    <row r="130" spans="2:4" x14ac:dyDescent="0.25">
      <c r="B130" s="26" t="s">
        <v>240</v>
      </c>
      <c r="C130" s="27" t="s">
        <v>63</v>
      </c>
      <c r="D130" s="9" t="s">
        <v>2</v>
      </c>
    </row>
    <row r="131" spans="2:4" x14ac:dyDescent="0.25">
      <c r="B131" s="4" t="s">
        <v>241</v>
      </c>
      <c r="C131" s="9" t="s">
        <v>63</v>
      </c>
      <c r="D131" s="9" t="s">
        <v>2</v>
      </c>
    </row>
    <row r="132" spans="2:4" x14ac:dyDescent="0.25">
      <c r="B132" s="4" t="s">
        <v>242</v>
      </c>
      <c r="C132" s="9" t="s">
        <v>63</v>
      </c>
      <c r="D132" s="9" t="s">
        <v>2</v>
      </c>
    </row>
    <row r="133" spans="2:4" x14ac:dyDescent="0.25">
      <c r="B133" s="31" t="s">
        <v>243</v>
      </c>
      <c r="C133" s="27" t="s">
        <v>63</v>
      </c>
      <c r="D133" s="9" t="s">
        <v>2</v>
      </c>
    </row>
    <row r="134" spans="2:4" x14ac:dyDescent="0.25">
      <c r="B134" s="31" t="s">
        <v>244</v>
      </c>
      <c r="C134" s="27" t="s">
        <v>63</v>
      </c>
      <c r="D134" s="9" t="s">
        <v>2</v>
      </c>
    </row>
    <row r="135" spans="2:4" x14ac:dyDescent="0.25">
      <c r="B135" s="31" t="s">
        <v>245</v>
      </c>
      <c r="C135" s="27" t="s">
        <v>63</v>
      </c>
      <c r="D135" s="9" t="s">
        <v>2</v>
      </c>
    </row>
    <row r="136" spans="2:4" x14ac:dyDescent="0.25">
      <c r="B136" s="28" t="s">
        <v>246</v>
      </c>
      <c r="C136" s="27" t="s">
        <v>63</v>
      </c>
      <c r="D136" s="9" t="s">
        <v>2</v>
      </c>
    </row>
  </sheetData>
  <customSheetViews>
    <customSheetView guid="{6DE08AC6-364D-41DA-BBF2-05E02A4870BC}" topLeftCell="A28">
      <selection activeCell="F36" sqref="F36"/>
      <pageMargins left="0.7" right="0.7" top="0.75" bottom="0.75" header="0.3" footer="0.3"/>
    </customSheetView>
  </customSheetViews>
  <conditionalFormatting sqref="B92:B96">
    <cfRule type="duplicateValues" dxfId="2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customSheetViews>
    <customSheetView guid="{6DE08AC6-364D-41DA-BBF2-05E02A4870BC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U255"/>
  <sheetViews>
    <sheetView view="pageBreakPreview" topLeftCell="A118" zoomScale="85" zoomScaleNormal="85" zoomScaleSheetLayoutView="85" workbookViewId="0">
      <selection activeCell="A136" sqref="A136:XFD136"/>
    </sheetView>
  </sheetViews>
  <sheetFormatPr defaultRowHeight="14.25" customHeight="1" x14ac:dyDescent="0.25"/>
  <cols>
    <col min="1" max="1" width="9.85546875" style="33" bestFit="1" customWidth="1"/>
    <col min="2" max="2" width="15.85546875" style="41" bestFit="1" customWidth="1"/>
    <col min="3" max="3" width="11.140625" style="45" bestFit="1" customWidth="1"/>
    <col min="4" max="4" width="6.5703125" style="46" bestFit="1" customWidth="1"/>
    <col min="5" max="5" width="4.140625" style="60" bestFit="1" customWidth="1"/>
    <col min="6" max="6" width="10.5703125" style="60" bestFit="1" customWidth="1"/>
    <col min="7" max="7" width="8.42578125" style="60" bestFit="1" customWidth="1"/>
    <col min="8" max="8" width="36.28515625" style="60" customWidth="1"/>
    <col min="9" max="9" width="11.85546875" style="60" customWidth="1"/>
    <col min="10" max="10" width="7" style="61" bestFit="1" customWidth="1"/>
    <col min="11" max="11" width="39.140625" style="3" customWidth="1"/>
    <col min="12" max="12" width="8.28515625" style="3" customWidth="1"/>
    <col min="13" max="13" width="6.5703125" style="3" bestFit="1" customWidth="1"/>
    <col min="14" max="14" width="4.42578125" style="3" customWidth="1"/>
    <col min="15" max="15" width="9.85546875" style="3" bestFit="1" customWidth="1"/>
    <col min="16" max="16" width="14.140625" style="3" bestFit="1" customWidth="1"/>
    <col min="17" max="19" width="9.140625" style="3"/>
    <col min="20" max="20" width="9.85546875" style="3" bestFit="1" customWidth="1"/>
    <col min="21" max="21" width="16.85546875" style="3" bestFit="1" customWidth="1"/>
    <col min="22" max="16384" width="9.140625" style="3"/>
  </cols>
  <sheetData>
    <row r="1" spans="1:12" ht="14.25" customHeight="1" x14ac:dyDescent="0.25">
      <c r="A1" s="69" t="s">
        <v>326</v>
      </c>
      <c r="B1" s="70" t="s">
        <v>327</v>
      </c>
      <c r="C1" s="70" t="s">
        <v>328</v>
      </c>
      <c r="D1" s="70" t="s">
        <v>329</v>
      </c>
      <c r="E1" s="71" t="s">
        <v>330</v>
      </c>
      <c r="F1" s="71" t="s">
        <v>331</v>
      </c>
      <c r="G1" s="71" t="s">
        <v>397</v>
      </c>
      <c r="H1" s="71" t="s">
        <v>336</v>
      </c>
      <c r="I1" s="71" t="s">
        <v>437</v>
      </c>
      <c r="J1" s="72" t="s">
        <v>332</v>
      </c>
      <c r="K1" s="65" t="s">
        <v>385</v>
      </c>
      <c r="L1" s="64" t="s">
        <v>384</v>
      </c>
    </row>
    <row r="2" spans="1:12" ht="14.25" customHeight="1" x14ac:dyDescent="0.25">
      <c r="A2" s="34">
        <v>1</v>
      </c>
      <c r="B2" s="47" t="s">
        <v>298</v>
      </c>
      <c r="C2" s="43" t="s">
        <v>1</v>
      </c>
      <c r="D2" s="44" t="s">
        <v>2</v>
      </c>
      <c r="E2" s="39">
        <v>6</v>
      </c>
      <c r="F2" s="39">
        <v>6</v>
      </c>
      <c r="G2" s="39">
        <f t="shared" ref="G2:G33" si="0">(F2-E2)</f>
        <v>0</v>
      </c>
      <c r="H2" s="39" t="s">
        <v>335</v>
      </c>
      <c r="I2" s="39"/>
      <c r="J2" s="61">
        <v>400</v>
      </c>
    </row>
    <row r="3" spans="1:12" ht="14.25" customHeight="1" x14ac:dyDescent="0.25">
      <c r="A3" s="34">
        <v>2</v>
      </c>
      <c r="B3" s="47" t="s">
        <v>247</v>
      </c>
      <c r="C3" s="43" t="s">
        <v>1</v>
      </c>
      <c r="D3" s="44" t="s">
        <v>2</v>
      </c>
      <c r="E3" s="39">
        <v>5</v>
      </c>
      <c r="F3" s="39">
        <v>5</v>
      </c>
      <c r="G3" s="39">
        <f t="shared" si="0"/>
        <v>0</v>
      </c>
      <c r="H3" s="39" t="s">
        <v>337</v>
      </c>
      <c r="I3" s="39"/>
      <c r="J3" s="61">
        <v>450</v>
      </c>
    </row>
    <row r="4" spans="1:12" ht="14.25" customHeight="1" x14ac:dyDescent="0.25">
      <c r="A4" s="34">
        <v>3</v>
      </c>
      <c r="B4" s="47" t="s">
        <v>22</v>
      </c>
      <c r="C4" s="43" t="s">
        <v>23</v>
      </c>
      <c r="D4" s="44" t="s">
        <v>2</v>
      </c>
      <c r="E4" s="39">
        <v>10</v>
      </c>
      <c r="F4" s="39">
        <v>10</v>
      </c>
      <c r="G4" s="39">
        <f t="shared" si="0"/>
        <v>0</v>
      </c>
      <c r="H4" s="39" t="s">
        <v>339</v>
      </c>
      <c r="I4" s="39"/>
      <c r="J4" s="61">
        <v>500</v>
      </c>
    </row>
    <row r="5" spans="1:12" ht="14.25" customHeight="1" x14ac:dyDescent="0.25">
      <c r="A5" s="34">
        <v>4</v>
      </c>
      <c r="B5" s="47" t="s">
        <v>30</v>
      </c>
      <c r="C5" s="43" t="s">
        <v>23</v>
      </c>
      <c r="D5" s="44" t="s">
        <v>2</v>
      </c>
      <c r="E5" s="39">
        <v>6</v>
      </c>
      <c r="F5" s="39">
        <v>6</v>
      </c>
      <c r="G5" s="39">
        <f t="shared" si="0"/>
        <v>0</v>
      </c>
      <c r="H5" s="39" t="s">
        <v>340</v>
      </c>
      <c r="I5" s="39"/>
      <c r="J5" s="61">
        <v>600</v>
      </c>
    </row>
    <row r="6" spans="1:12" ht="14.25" customHeight="1" x14ac:dyDescent="0.25">
      <c r="A6" s="34">
        <v>5</v>
      </c>
      <c r="B6" s="47" t="s">
        <v>248</v>
      </c>
      <c r="C6" s="43" t="s">
        <v>23</v>
      </c>
      <c r="D6" s="44" t="s">
        <v>2</v>
      </c>
      <c r="E6" s="39">
        <v>5</v>
      </c>
      <c r="F6" s="39">
        <v>5</v>
      </c>
      <c r="G6" s="39">
        <f t="shared" si="0"/>
        <v>0</v>
      </c>
      <c r="H6" s="39" t="s">
        <v>338</v>
      </c>
      <c r="I6" s="39"/>
      <c r="J6" s="61">
        <v>600</v>
      </c>
    </row>
    <row r="7" spans="1:12" ht="14.25" customHeight="1" x14ac:dyDescent="0.25">
      <c r="A7" s="34">
        <v>6</v>
      </c>
      <c r="B7" s="47" t="s">
        <v>249</v>
      </c>
      <c r="C7" s="43" t="s">
        <v>23</v>
      </c>
      <c r="D7" s="44" t="s">
        <v>2</v>
      </c>
      <c r="E7" s="39">
        <v>4</v>
      </c>
      <c r="F7" s="39">
        <v>4</v>
      </c>
      <c r="G7" s="39">
        <f t="shared" si="0"/>
        <v>0</v>
      </c>
      <c r="H7" s="39" t="s">
        <v>338</v>
      </c>
      <c r="I7" s="39"/>
      <c r="J7" s="61">
        <v>700</v>
      </c>
    </row>
    <row r="8" spans="1:12" ht="14.25" customHeight="1" x14ac:dyDescent="0.25">
      <c r="A8" s="34">
        <v>7</v>
      </c>
      <c r="B8" s="47" t="s">
        <v>290</v>
      </c>
      <c r="C8" s="43" t="s">
        <v>23</v>
      </c>
      <c r="D8" s="44" t="s">
        <v>2</v>
      </c>
      <c r="E8" s="39">
        <v>3</v>
      </c>
      <c r="F8" s="39">
        <v>3</v>
      </c>
      <c r="G8" s="39">
        <f t="shared" si="0"/>
        <v>0</v>
      </c>
      <c r="H8" s="39" t="s">
        <v>333</v>
      </c>
      <c r="I8" s="39"/>
      <c r="J8" s="61">
        <v>600</v>
      </c>
    </row>
    <row r="9" spans="1:12" ht="14.25" customHeight="1" x14ac:dyDescent="0.25">
      <c r="A9" s="34">
        <v>8</v>
      </c>
      <c r="B9" s="47" t="s">
        <v>250</v>
      </c>
      <c r="C9" s="43" t="s">
        <v>23</v>
      </c>
      <c r="D9" s="44" t="s">
        <v>2</v>
      </c>
      <c r="E9" s="39">
        <v>2</v>
      </c>
      <c r="F9" s="39">
        <v>2</v>
      </c>
      <c r="G9" s="39">
        <f t="shared" si="0"/>
        <v>0</v>
      </c>
      <c r="H9" s="39" t="s">
        <v>342</v>
      </c>
      <c r="I9" s="39"/>
      <c r="J9" s="61">
        <v>650</v>
      </c>
    </row>
    <row r="10" spans="1:12" ht="14.25" customHeight="1" x14ac:dyDescent="0.25">
      <c r="A10" s="34">
        <v>9</v>
      </c>
      <c r="B10" s="47" t="s">
        <v>48</v>
      </c>
      <c r="C10" s="43" t="s">
        <v>49</v>
      </c>
      <c r="D10" s="44" t="s">
        <v>2</v>
      </c>
      <c r="E10" s="37">
        <v>11</v>
      </c>
      <c r="F10" s="37">
        <v>11</v>
      </c>
      <c r="G10" s="39">
        <f t="shared" si="0"/>
        <v>0</v>
      </c>
      <c r="H10" s="37" t="s">
        <v>398</v>
      </c>
      <c r="I10" s="37"/>
      <c r="J10" s="61">
        <v>300</v>
      </c>
    </row>
    <row r="11" spans="1:12" ht="14.25" customHeight="1" x14ac:dyDescent="0.25">
      <c r="A11" s="34">
        <v>10</v>
      </c>
      <c r="B11" s="47" t="s">
        <v>294</v>
      </c>
      <c r="C11" s="43" t="s">
        <v>49</v>
      </c>
      <c r="D11" s="44" t="s">
        <v>2</v>
      </c>
      <c r="E11" s="39">
        <v>5</v>
      </c>
      <c r="F11" s="39">
        <v>5</v>
      </c>
      <c r="G11" s="39">
        <f t="shared" si="0"/>
        <v>0</v>
      </c>
      <c r="H11" s="39" t="s">
        <v>343</v>
      </c>
      <c r="I11" s="39"/>
      <c r="J11" s="61">
        <v>350</v>
      </c>
    </row>
    <row r="12" spans="1:12" ht="14.25" customHeight="1" x14ac:dyDescent="0.25">
      <c r="A12" s="34">
        <v>11</v>
      </c>
      <c r="B12" s="47" t="s">
        <v>300</v>
      </c>
      <c r="C12" s="43" t="s">
        <v>6</v>
      </c>
      <c r="D12" s="44" t="s">
        <v>301</v>
      </c>
      <c r="E12" s="39">
        <v>4</v>
      </c>
      <c r="F12" s="39">
        <v>4</v>
      </c>
      <c r="G12" s="39">
        <f t="shared" si="0"/>
        <v>0</v>
      </c>
      <c r="H12" s="39"/>
      <c r="I12" s="39"/>
      <c r="J12" s="61">
        <v>450</v>
      </c>
    </row>
    <row r="13" spans="1:12" ht="14.25" customHeight="1" x14ac:dyDescent="0.25">
      <c r="A13" s="34">
        <v>12</v>
      </c>
      <c r="B13" s="47" t="s">
        <v>295</v>
      </c>
      <c r="C13" s="43" t="s">
        <v>55</v>
      </c>
      <c r="D13" s="44" t="s">
        <v>2</v>
      </c>
      <c r="E13" s="39">
        <v>2</v>
      </c>
      <c r="F13" s="39">
        <v>2</v>
      </c>
      <c r="G13" s="39">
        <f t="shared" si="0"/>
        <v>0</v>
      </c>
      <c r="H13" s="39" t="s">
        <v>358</v>
      </c>
      <c r="I13" s="39"/>
      <c r="J13" s="61">
        <v>200</v>
      </c>
    </row>
    <row r="14" spans="1:12" ht="14.25" customHeight="1" x14ac:dyDescent="0.25">
      <c r="A14" s="34">
        <v>13</v>
      </c>
      <c r="B14" s="47" t="s">
        <v>316</v>
      </c>
      <c r="C14" s="43" t="s">
        <v>55</v>
      </c>
      <c r="D14" s="44" t="s">
        <v>2</v>
      </c>
      <c r="E14" s="39"/>
      <c r="F14" s="39"/>
      <c r="G14" s="39">
        <f t="shared" si="0"/>
        <v>0</v>
      </c>
      <c r="H14" s="39"/>
      <c r="I14" s="39"/>
    </row>
    <row r="15" spans="1:12" ht="14.25" customHeight="1" x14ac:dyDescent="0.25">
      <c r="A15" s="34">
        <v>14</v>
      </c>
      <c r="B15" s="47" t="s">
        <v>251</v>
      </c>
      <c r="C15" s="43" t="s">
        <v>55</v>
      </c>
      <c r="D15" s="44" t="s">
        <v>2</v>
      </c>
      <c r="E15" s="39">
        <v>2</v>
      </c>
      <c r="F15" s="39">
        <v>2</v>
      </c>
      <c r="G15" s="39">
        <f t="shared" si="0"/>
        <v>0</v>
      </c>
      <c r="H15" s="39" t="s">
        <v>342</v>
      </c>
      <c r="I15" s="39"/>
      <c r="J15" s="61">
        <v>250</v>
      </c>
    </row>
    <row r="16" spans="1:12" ht="14.25" customHeight="1" x14ac:dyDescent="0.25">
      <c r="A16" s="34">
        <v>15</v>
      </c>
      <c r="B16" s="47" t="s">
        <v>429</v>
      </c>
      <c r="C16" s="43" t="s">
        <v>55</v>
      </c>
      <c r="D16" s="44" t="s">
        <v>2</v>
      </c>
      <c r="E16" s="39">
        <v>2</v>
      </c>
      <c r="F16" s="39">
        <v>2</v>
      </c>
      <c r="G16" s="39">
        <f t="shared" si="0"/>
        <v>0</v>
      </c>
      <c r="H16" s="39"/>
      <c r="I16" s="39"/>
    </row>
    <row r="17" spans="1:10" ht="14.25" customHeight="1" x14ac:dyDescent="0.25">
      <c r="A17" s="34">
        <v>16</v>
      </c>
      <c r="B17" s="47" t="s">
        <v>431</v>
      </c>
      <c r="C17" s="43" t="s">
        <v>55</v>
      </c>
      <c r="D17" s="44" t="s">
        <v>2</v>
      </c>
      <c r="E17" s="39">
        <v>2</v>
      </c>
      <c r="F17" s="39">
        <v>2</v>
      </c>
      <c r="G17" s="39">
        <f t="shared" si="0"/>
        <v>0</v>
      </c>
      <c r="H17" s="39"/>
      <c r="I17" s="39"/>
    </row>
    <row r="18" spans="1:10" ht="14.25" customHeight="1" x14ac:dyDescent="0.25">
      <c r="A18" s="34">
        <v>17</v>
      </c>
      <c r="B18" s="47" t="s">
        <v>252</v>
      </c>
      <c r="C18" s="43" t="s">
        <v>55</v>
      </c>
      <c r="D18" s="44" t="s">
        <v>2</v>
      </c>
      <c r="E18" s="39">
        <v>1</v>
      </c>
      <c r="F18" s="39">
        <v>1</v>
      </c>
      <c r="G18" s="39">
        <f t="shared" si="0"/>
        <v>0</v>
      </c>
      <c r="H18" s="39" t="s">
        <v>359</v>
      </c>
      <c r="I18" s="39"/>
      <c r="J18" s="61">
        <v>400</v>
      </c>
    </row>
    <row r="19" spans="1:10" ht="14.25" customHeight="1" x14ac:dyDescent="0.25">
      <c r="A19" s="34">
        <v>18</v>
      </c>
      <c r="B19" s="47" t="s">
        <v>493</v>
      </c>
      <c r="C19" s="43" t="s">
        <v>55</v>
      </c>
      <c r="D19" s="44" t="s">
        <v>2</v>
      </c>
      <c r="E19" s="39">
        <v>1</v>
      </c>
      <c r="F19" s="39">
        <v>1</v>
      </c>
      <c r="G19" s="39">
        <f t="shared" si="0"/>
        <v>0</v>
      </c>
      <c r="H19" s="39"/>
      <c r="I19" s="39"/>
    </row>
    <row r="20" spans="1:10" ht="14.25" customHeight="1" x14ac:dyDescent="0.25">
      <c r="A20" s="34">
        <v>19</v>
      </c>
      <c r="B20" s="47" t="s">
        <v>253</v>
      </c>
      <c r="C20" s="43" t="s">
        <v>55</v>
      </c>
      <c r="D20" s="44" t="s">
        <v>2</v>
      </c>
      <c r="E20" s="39">
        <v>9</v>
      </c>
      <c r="F20" s="39">
        <v>9</v>
      </c>
      <c r="G20" s="39">
        <f t="shared" si="0"/>
        <v>0</v>
      </c>
      <c r="H20" s="39" t="s">
        <v>341</v>
      </c>
      <c r="I20" s="39"/>
      <c r="J20" s="61">
        <v>300</v>
      </c>
    </row>
    <row r="21" spans="1:10" ht="14.25" customHeight="1" x14ac:dyDescent="0.25">
      <c r="A21" s="49">
        <v>20</v>
      </c>
      <c r="B21" s="47"/>
      <c r="C21" s="43"/>
      <c r="D21" s="44"/>
      <c r="E21" s="39"/>
      <c r="F21" s="39"/>
      <c r="G21" s="39">
        <f t="shared" si="0"/>
        <v>0</v>
      </c>
      <c r="H21" s="39"/>
      <c r="I21" s="39"/>
    </row>
    <row r="22" spans="1:10" ht="14.25" customHeight="1" x14ac:dyDescent="0.25">
      <c r="A22" s="49">
        <v>21</v>
      </c>
      <c r="B22" s="47"/>
      <c r="C22" s="43"/>
      <c r="D22" s="44"/>
      <c r="E22" s="37"/>
      <c r="F22" s="37"/>
      <c r="G22" s="39">
        <f t="shared" si="0"/>
        <v>0</v>
      </c>
      <c r="H22" s="37"/>
      <c r="I22" s="37"/>
    </row>
    <row r="23" spans="1:10" ht="14.25" customHeight="1" x14ac:dyDescent="0.25">
      <c r="A23" s="34">
        <v>22</v>
      </c>
      <c r="B23" s="47" t="s">
        <v>291</v>
      </c>
      <c r="C23" s="43" t="s">
        <v>55</v>
      </c>
      <c r="D23" s="44" t="s">
        <v>2</v>
      </c>
      <c r="E23" s="39">
        <v>2</v>
      </c>
      <c r="F23" s="39">
        <v>2</v>
      </c>
      <c r="G23" s="39">
        <f t="shared" si="0"/>
        <v>0</v>
      </c>
      <c r="H23" s="39" t="s">
        <v>334</v>
      </c>
      <c r="I23" s="39"/>
      <c r="J23" s="61">
        <v>250</v>
      </c>
    </row>
    <row r="24" spans="1:10" ht="14.25" customHeight="1" x14ac:dyDescent="0.25">
      <c r="A24" s="34">
        <v>23</v>
      </c>
      <c r="B24" s="47" t="s">
        <v>91</v>
      </c>
      <c r="C24" s="43" t="s">
        <v>55</v>
      </c>
      <c r="D24" s="44" t="s">
        <v>2</v>
      </c>
      <c r="E24" s="39">
        <v>12</v>
      </c>
      <c r="F24" s="39">
        <v>12</v>
      </c>
      <c r="G24" s="39">
        <f t="shared" si="0"/>
        <v>0</v>
      </c>
      <c r="H24" s="39"/>
      <c r="I24" s="39"/>
      <c r="J24" s="61">
        <v>300</v>
      </c>
    </row>
    <row r="25" spans="1:10" ht="14.25" customHeight="1" x14ac:dyDescent="0.25">
      <c r="A25" s="34">
        <v>24</v>
      </c>
      <c r="B25" s="47" t="s">
        <v>94</v>
      </c>
      <c r="C25" s="43" t="s">
        <v>55</v>
      </c>
      <c r="D25" s="44" t="s">
        <v>2</v>
      </c>
      <c r="E25" s="39">
        <v>5</v>
      </c>
      <c r="F25" s="39">
        <v>5</v>
      </c>
      <c r="G25" s="39">
        <f t="shared" si="0"/>
        <v>0</v>
      </c>
      <c r="H25" s="39"/>
      <c r="I25" s="39"/>
      <c r="J25" s="61">
        <v>300</v>
      </c>
    </row>
    <row r="26" spans="1:10" ht="14.25" customHeight="1" x14ac:dyDescent="0.25">
      <c r="A26" s="49">
        <v>25</v>
      </c>
      <c r="B26" s="47"/>
      <c r="C26" s="43"/>
      <c r="D26" s="44"/>
      <c r="E26" s="39"/>
      <c r="F26" s="39"/>
      <c r="G26" s="39">
        <f t="shared" si="0"/>
        <v>0</v>
      </c>
      <c r="H26" s="39"/>
      <c r="I26" s="39"/>
    </row>
    <row r="27" spans="1:10" ht="14.25" customHeight="1" x14ac:dyDescent="0.25">
      <c r="A27" s="34">
        <v>26</v>
      </c>
      <c r="B27" s="47" t="s">
        <v>254</v>
      </c>
      <c r="C27" s="43" t="s">
        <v>55</v>
      </c>
      <c r="D27" s="44" t="s">
        <v>2</v>
      </c>
      <c r="E27" s="39"/>
      <c r="F27" s="39"/>
      <c r="G27" s="39">
        <f t="shared" si="0"/>
        <v>0</v>
      </c>
      <c r="H27" s="39"/>
      <c r="I27" s="39"/>
      <c r="J27" s="61">
        <v>250</v>
      </c>
    </row>
    <row r="28" spans="1:10" ht="14.25" customHeight="1" x14ac:dyDescent="0.25">
      <c r="A28" s="34">
        <v>27</v>
      </c>
      <c r="B28" s="47" t="s">
        <v>255</v>
      </c>
      <c r="C28" s="43" t="s">
        <v>55</v>
      </c>
      <c r="D28" s="44" t="s">
        <v>2</v>
      </c>
      <c r="E28" s="39">
        <v>4</v>
      </c>
      <c r="F28" s="39">
        <v>4</v>
      </c>
      <c r="G28" s="39">
        <f t="shared" si="0"/>
        <v>0</v>
      </c>
      <c r="H28" s="39" t="s">
        <v>360</v>
      </c>
      <c r="I28" s="39"/>
      <c r="J28" s="61">
        <v>250</v>
      </c>
    </row>
    <row r="29" spans="1:10" ht="14.25" customHeight="1" x14ac:dyDescent="0.25">
      <c r="A29" s="34">
        <v>28</v>
      </c>
      <c r="B29" s="47" t="s">
        <v>256</v>
      </c>
      <c r="C29" s="43" t="s">
        <v>55</v>
      </c>
      <c r="D29" s="44" t="s">
        <v>2</v>
      </c>
      <c r="E29" s="39">
        <v>2</v>
      </c>
      <c r="F29" s="39">
        <v>2</v>
      </c>
      <c r="G29" s="39">
        <f t="shared" si="0"/>
        <v>0</v>
      </c>
      <c r="H29" s="39" t="s">
        <v>342</v>
      </c>
      <c r="I29" s="39"/>
      <c r="J29" s="61">
        <v>220</v>
      </c>
    </row>
    <row r="30" spans="1:10" ht="14.25" customHeight="1" x14ac:dyDescent="0.25">
      <c r="A30" s="34">
        <v>29</v>
      </c>
      <c r="B30" s="47" t="s">
        <v>107</v>
      </c>
      <c r="C30" s="43" t="s">
        <v>55</v>
      </c>
      <c r="D30" s="44" t="s">
        <v>2</v>
      </c>
      <c r="E30" s="39">
        <v>8</v>
      </c>
      <c r="F30" s="39">
        <v>8</v>
      </c>
      <c r="G30" s="39">
        <f t="shared" si="0"/>
        <v>0</v>
      </c>
      <c r="H30" s="39" t="s">
        <v>361</v>
      </c>
      <c r="I30" s="39"/>
      <c r="J30" s="61">
        <v>220</v>
      </c>
    </row>
    <row r="31" spans="1:10" ht="14.25" customHeight="1" x14ac:dyDescent="0.25">
      <c r="A31" s="34">
        <v>30</v>
      </c>
      <c r="B31" s="47" t="s">
        <v>257</v>
      </c>
      <c r="C31" s="43" t="s">
        <v>55</v>
      </c>
      <c r="D31" s="44" t="s">
        <v>2</v>
      </c>
      <c r="E31" s="39">
        <v>7</v>
      </c>
      <c r="F31" s="39">
        <v>7</v>
      </c>
      <c r="G31" s="39">
        <f t="shared" si="0"/>
        <v>0</v>
      </c>
      <c r="H31" s="39" t="s">
        <v>361</v>
      </c>
      <c r="I31" s="39"/>
      <c r="J31" s="61">
        <v>300</v>
      </c>
    </row>
    <row r="32" spans="1:10" ht="14.25" customHeight="1" x14ac:dyDescent="0.25">
      <c r="A32" s="34">
        <v>31</v>
      </c>
      <c r="B32" s="47" t="s">
        <v>258</v>
      </c>
      <c r="C32" s="43" t="s">
        <v>55</v>
      </c>
      <c r="D32" s="44" t="s">
        <v>2</v>
      </c>
      <c r="E32" s="39">
        <v>3</v>
      </c>
      <c r="F32" s="39">
        <v>3</v>
      </c>
      <c r="G32" s="39">
        <f t="shared" si="0"/>
        <v>0</v>
      </c>
      <c r="H32" s="39" t="s">
        <v>361</v>
      </c>
      <c r="I32" s="39"/>
      <c r="J32" s="61">
        <v>250</v>
      </c>
    </row>
    <row r="33" spans="1:10" ht="14.25" customHeight="1" x14ac:dyDescent="0.25">
      <c r="A33" s="34">
        <v>32</v>
      </c>
      <c r="B33" s="47" t="s">
        <v>115</v>
      </c>
      <c r="C33" s="43" t="s">
        <v>55</v>
      </c>
      <c r="D33" s="44" t="s">
        <v>2</v>
      </c>
      <c r="E33" s="39">
        <v>3</v>
      </c>
      <c r="F33" s="39">
        <v>3</v>
      </c>
      <c r="G33" s="39">
        <f t="shared" si="0"/>
        <v>0</v>
      </c>
      <c r="H33" s="39"/>
      <c r="I33" s="39"/>
      <c r="J33" s="61">
        <v>200</v>
      </c>
    </row>
    <row r="34" spans="1:10" ht="14.25" customHeight="1" x14ac:dyDescent="0.25">
      <c r="A34" s="34">
        <v>33</v>
      </c>
      <c r="B34" s="47" t="s">
        <v>259</v>
      </c>
      <c r="C34" s="43" t="s">
        <v>55</v>
      </c>
      <c r="D34" s="44" t="s">
        <v>2</v>
      </c>
      <c r="E34" s="39">
        <v>2</v>
      </c>
      <c r="F34" s="39">
        <v>2</v>
      </c>
      <c r="G34" s="39">
        <f t="shared" ref="G34:G66" si="1">(F34-E34)</f>
        <v>0</v>
      </c>
      <c r="H34" s="39"/>
      <c r="I34" s="39"/>
      <c r="J34" s="61">
        <v>250</v>
      </c>
    </row>
    <row r="35" spans="1:10" ht="14.25" customHeight="1" x14ac:dyDescent="0.25">
      <c r="A35" s="34">
        <v>34</v>
      </c>
      <c r="B35" s="47" t="s">
        <v>119</v>
      </c>
      <c r="C35" s="43" t="s">
        <v>55</v>
      </c>
      <c r="D35" s="44" t="s">
        <v>2</v>
      </c>
      <c r="E35" s="39">
        <v>14</v>
      </c>
      <c r="F35" s="39">
        <v>14</v>
      </c>
      <c r="G35" s="39">
        <f t="shared" si="1"/>
        <v>0</v>
      </c>
      <c r="H35" s="39"/>
      <c r="I35" s="39"/>
      <c r="J35" s="61">
        <v>250</v>
      </c>
    </row>
    <row r="36" spans="1:10" ht="14.25" customHeight="1" x14ac:dyDescent="0.25">
      <c r="A36" s="34">
        <v>35</v>
      </c>
      <c r="B36" s="47" t="s">
        <v>123</v>
      </c>
      <c r="C36" s="43" t="s">
        <v>55</v>
      </c>
      <c r="D36" s="44" t="s">
        <v>2</v>
      </c>
      <c r="E36" s="39">
        <v>3</v>
      </c>
      <c r="F36" s="39">
        <v>3</v>
      </c>
      <c r="G36" s="39">
        <f t="shared" si="1"/>
        <v>0</v>
      </c>
      <c r="H36" s="39"/>
      <c r="I36" s="39"/>
      <c r="J36" s="61">
        <v>300</v>
      </c>
    </row>
    <row r="37" spans="1:10" ht="14.25" customHeight="1" x14ac:dyDescent="0.25">
      <c r="A37" s="34">
        <v>36</v>
      </c>
      <c r="B37" s="47" t="s">
        <v>125</v>
      </c>
      <c r="C37" s="43" t="s">
        <v>55</v>
      </c>
      <c r="D37" s="44" t="s">
        <v>2</v>
      </c>
      <c r="E37" s="39">
        <v>3</v>
      </c>
      <c r="F37" s="39">
        <v>3</v>
      </c>
      <c r="G37" s="39">
        <f t="shared" si="1"/>
        <v>0</v>
      </c>
      <c r="H37" s="39"/>
      <c r="I37" s="39"/>
      <c r="J37" s="61">
        <v>220</v>
      </c>
    </row>
    <row r="38" spans="1:10" ht="14.25" customHeight="1" x14ac:dyDescent="0.25">
      <c r="A38" s="34">
        <v>37</v>
      </c>
      <c r="B38" s="47" t="s">
        <v>127</v>
      </c>
      <c r="C38" s="43" t="s">
        <v>55</v>
      </c>
      <c r="D38" s="44" t="s">
        <v>2</v>
      </c>
      <c r="E38" s="39">
        <v>8</v>
      </c>
      <c r="F38" s="47">
        <v>8</v>
      </c>
      <c r="G38" s="39">
        <f t="shared" si="1"/>
        <v>0</v>
      </c>
      <c r="H38" s="39"/>
      <c r="I38" s="39"/>
      <c r="J38" s="61">
        <v>250</v>
      </c>
    </row>
    <row r="39" spans="1:10" ht="14.25" customHeight="1" x14ac:dyDescent="0.25">
      <c r="A39" s="34">
        <v>38</v>
      </c>
      <c r="B39" s="47" t="s">
        <v>131</v>
      </c>
      <c r="C39" s="43" t="s">
        <v>55</v>
      </c>
      <c r="D39" s="44" t="s">
        <v>2</v>
      </c>
      <c r="E39" s="39">
        <v>8</v>
      </c>
      <c r="F39" s="39">
        <v>8</v>
      </c>
      <c r="G39" s="39">
        <f t="shared" si="1"/>
        <v>0</v>
      </c>
      <c r="H39" s="39" t="s">
        <v>361</v>
      </c>
      <c r="I39" s="39"/>
      <c r="J39" s="61">
        <v>250</v>
      </c>
    </row>
    <row r="40" spans="1:10" ht="14.25" customHeight="1" x14ac:dyDescent="0.25">
      <c r="A40" s="34">
        <v>39</v>
      </c>
      <c r="B40" s="47" t="s">
        <v>260</v>
      </c>
      <c r="C40" s="43" t="s">
        <v>55</v>
      </c>
      <c r="D40" s="44" t="s">
        <v>2</v>
      </c>
      <c r="E40" s="39">
        <v>2</v>
      </c>
      <c r="F40" s="39">
        <v>2</v>
      </c>
      <c r="G40" s="39">
        <f t="shared" si="1"/>
        <v>0</v>
      </c>
      <c r="H40" s="39" t="s">
        <v>342</v>
      </c>
      <c r="I40" s="39"/>
      <c r="J40" s="61">
        <v>200</v>
      </c>
    </row>
    <row r="41" spans="1:10" ht="14.25" customHeight="1" x14ac:dyDescent="0.25">
      <c r="A41" s="34">
        <v>40</v>
      </c>
      <c r="B41" s="47" t="s">
        <v>261</v>
      </c>
      <c r="C41" s="43" t="s">
        <v>55</v>
      </c>
      <c r="D41" s="44" t="s">
        <v>2</v>
      </c>
      <c r="E41" s="39">
        <v>4</v>
      </c>
      <c r="F41" s="39">
        <v>4</v>
      </c>
      <c r="G41" s="39">
        <f t="shared" si="1"/>
        <v>0</v>
      </c>
      <c r="H41" s="39" t="s">
        <v>360</v>
      </c>
      <c r="I41" s="39"/>
      <c r="J41" s="61">
        <v>220</v>
      </c>
    </row>
    <row r="42" spans="1:10" ht="14.25" customHeight="1" x14ac:dyDescent="0.25">
      <c r="A42" s="34">
        <v>41</v>
      </c>
      <c r="B42" s="47" t="s">
        <v>262</v>
      </c>
      <c r="C42" s="43" t="s">
        <v>55</v>
      </c>
      <c r="D42" s="44" t="s">
        <v>2</v>
      </c>
      <c r="E42" s="39">
        <v>2</v>
      </c>
      <c r="F42" s="39">
        <v>2</v>
      </c>
      <c r="G42" s="39">
        <f t="shared" si="1"/>
        <v>0</v>
      </c>
      <c r="H42" s="39" t="s">
        <v>342</v>
      </c>
      <c r="I42" s="39"/>
      <c r="J42" s="61">
        <v>200</v>
      </c>
    </row>
    <row r="43" spans="1:10" ht="14.25" customHeight="1" x14ac:dyDescent="0.25">
      <c r="A43" s="34">
        <v>42</v>
      </c>
      <c r="B43" s="47" t="s">
        <v>143</v>
      </c>
      <c r="C43" s="43" t="s">
        <v>55</v>
      </c>
      <c r="D43" s="44" t="s">
        <v>2</v>
      </c>
      <c r="E43" s="39">
        <v>9</v>
      </c>
      <c r="F43" s="39">
        <v>9</v>
      </c>
      <c r="G43" s="39">
        <f t="shared" si="1"/>
        <v>0</v>
      </c>
      <c r="H43" s="39" t="s">
        <v>360</v>
      </c>
      <c r="I43" s="39"/>
      <c r="J43" s="61">
        <v>250</v>
      </c>
    </row>
    <row r="44" spans="1:10" ht="14.25" customHeight="1" x14ac:dyDescent="0.25">
      <c r="A44" s="34">
        <v>43</v>
      </c>
      <c r="B44" s="47" t="s">
        <v>364</v>
      </c>
      <c r="C44" s="43" t="s">
        <v>55</v>
      </c>
      <c r="D44" s="44" t="s">
        <v>299</v>
      </c>
      <c r="E44" s="39">
        <v>5</v>
      </c>
      <c r="F44" s="39">
        <v>5</v>
      </c>
      <c r="G44" s="39">
        <f t="shared" si="1"/>
        <v>0</v>
      </c>
      <c r="H44" s="39" t="s">
        <v>363</v>
      </c>
      <c r="I44" s="39"/>
      <c r="J44" s="61">
        <v>250</v>
      </c>
    </row>
    <row r="45" spans="1:10" ht="14.25" customHeight="1" x14ac:dyDescent="0.25">
      <c r="A45" s="34">
        <v>44</v>
      </c>
      <c r="B45" s="47" t="s">
        <v>263</v>
      </c>
      <c r="C45" s="43" t="s">
        <v>55</v>
      </c>
      <c r="D45" s="44" t="s">
        <v>2</v>
      </c>
      <c r="E45" s="39">
        <v>2</v>
      </c>
      <c r="F45" s="39">
        <v>2</v>
      </c>
      <c r="G45" s="39">
        <f t="shared" si="1"/>
        <v>0</v>
      </c>
      <c r="H45" s="39" t="s">
        <v>342</v>
      </c>
      <c r="I45" s="39"/>
      <c r="J45" s="61">
        <v>250</v>
      </c>
    </row>
    <row r="46" spans="1:10" ht="14.25" customHeight="1" x14ac:dyDescent="0.25">
      <c r="A46" s="34">
        <v>45</v>
      </c>
      <c r="B46" s="47" t="s">
        <v>264</v>
      </c>
      <c r="C46" s="43" t="s">
        <v>55</v>
      </c>
      <c r="D46" s="44" t="s">
        <v>2</v>
      </c>
      <c r="E46" s="39">
        <v>5</v>
      </c>
      <c r="F46" s="39">
        <v>5</v>
      </c>
      <c r="G46" s="39">
        <f t="shared" si="1"/>
        <v>0</v>
      </c>
      <c r="H46" s="39" t="s">
        <v>363</v>
      </c>
      <c r="I46" s="39"/>
      <c r="J46" s="61">
        <v>350</v>
      </c>
    </row>
    <row r="47" spans="1:10" ht="14.25" customHeight="1" x14ac:dyDescent="0.25">
      <c r="A47" s="34">
        <v>46</v>
      </c>
      <c r="B47" s="47" t="s">
        <v>292</v>
      </c>
      <c r="C47" s="43" t="s">
        <v>55</v>
      </c>
      <c r="D47" s="44" t="s">
        <v>2</v>
      </c>
      <c r="E47" s="39">
        <v>5</v>
      </c>
      <c r="F47" s="39">
        <v>5</v>
      </c>
      <c r="G47" s="39">
        <f t="shared" si="1"/>
        <v>0</v>
      </c>
      <c r="H47" s="39" t="s">
        <v>365</v>
      </c>
      <c r="I47" s="39"/>
      <c r="J47" s="61">
        <v>350</v>
      </c>
    </row>
    <row r="48" spans="1:10" ht="14.25" customHeight="1" x14ac:dyDescent="0.25">
      <c r="A48" s="34" t="s">
        <v>438</v>
      </c>
      <c r="B48" s="47" t="s">
        <v>439</v>
      </c>
      <c r="C48" s="43" t="s">
        <v>55</v>
      </c>
      <c r="D48" s="44" t="s">
        <v>2</v>
      </c>
      <c r="E48" s="39">
        <v>5</v>
      </c>
      <c r="F48" s="39">
        <v>5</v>
      </c>
      <c r="G48" s="39">
        <v>0</v>
      </c>
      <c r="H48" s="39" t="s">
        <v>440</v>
      </c>
      <c r="I48" s="39">
        <v>180</v>
      </c>
    </row>
    <row r="49" spans="1:10" ht="14.25" customHeight="1" x14ac:dyDescent="0.25">
      <c r="A49" s="34">
        <v>47</v>
      </c>
      <c r="B49" s="47" t="s">
        <v>265</v>
      </c>
      <c r="C49" s="43" t="s">
        <v>55</v>
      </c>
      <c r="D49" s="44" t="s">
        <v>2</v>
      </c>
      <c r="E49" s="39">
        <v>3</v>
      </c>
      <c r="F49" s="39">
        <v>3</v>
      </c>
      <c r="G49" s="39">
        <f t="shared" si="1"/>
        <v>0</v>
      </c>
      <c r="H49" s="39" t="s">
        <v>361</v>
      </c>
      <c r="I49" s="39"/>
      <c r="J49" s="61">
        <v>350</v>
      </c>
    </row>
    <row r="50" spans="1:10" ht="14.25" customHeight="1" x14ac:dyDescent="0.25">
      <c r="A50" s="34">
        <v>48</v>
      </c>
      <c r="B50" s="47" t="s">
        <v>266</v>
      </c>
      <c r="C50" s="43" t="s">
        <v>55</v>
      </c>
      <c r="D50" s="44" t="s">
        <v>2</v>
      </c>
      <c r="E50" s="39">
        <v>2</v>
      </c>
      <c r="F50" s="39">
        <v>2</v>
      </c>
      <c r="G50" s="39">
        <f t="shared" si="1"/>
        <v>0</v>
      </c>
      <c r="H50" s="39" t="s">
        <v>342</v>
      </c>
      <c r="I50" s="39"/>
      <c r="J50" s="61">
        <v>400</v>
      </c>
    </row>
    <row r="51" spans="1:10" ht="14.25" customHeight="1" x14ac:dyDescent="0.25">
      <c r="A51" s="34">
        <v>49</v>
      </c>
      <c r="B51" s="47" t="s">
        <v>267</v>
      </c>
      <c r="C51" s="43" t="s">
        <v>55</v>
      </c>
      <c r="D51" s="44" t="s">
        <v>2</v>
      </c>
      <c r="E51" s="39">
        <v>3</v>
      </c>
      <c r="F51" s="39">
        <v>3</v>
      </c>
      <c r="G51" s="39">
        <f t="shared" si="1"/>
        <v>0</v>
      </c>
      <c r="H51" s="39" t="s">
        <v>361</v>
      </c>
      <c r="I51" s="39"/>
      <c r="J51" s="61">
        <v>220</v>
      </c>
    </row>
    <row r="52" spans="1:10" ht="14.25" customHeight="1" x14ac:dyDescent="0.25">
      <c r="A52" s="34">
        <v>50</v>
      </c>
      <c r="B52" s="47" t="s">
        <v>268</v>
      </c>
      <c r="C52" s="43" t="s">
        <v>55</v>
      </c>
      <c r="D52" s="44" t="s">
        <v>2</v>
      </c>
      <c r="E52" s="39">
        <v>3</v>
      </c>
      <c r="F52" s="39">
        <v>3</v>
      </c>
      <c r="G52" s="39">
        <f t="shared" si="1"/>
        <v>0</v>
      </c>
      <c r="H52" s="39" t="s">
        <v>361</v>
      </c>
      <c r="I52" s="39"/>
      <c r="J52" s="61">
        <v>220</v>
      </c>
    </row>
    <row r="53" spans="1:10" ht="14.25" customHeight="1" x14ac:dyDescent="0.25">
      <c r="A53" s="34">
        <v>51</v>
      </c>
      <c r="B53" s="63" t="s">
        <v>269</v>
      </c>
      <c r="C53" s="43" t="s">
        <v>55</v>
      </c>
      <c r="D53" s="44" t="s">
        <v>2</v>
      </c>
      <c r="E53" s="37">
        <v>2</v>
      </c>
      <c r="F53" s="37">
        <v>2</v>
      </c>
      <c r="G53" s="39">
        <f t="shared" si="1"/>
        <v>0</v>
      </c>
      <c r="H53" s="37"/>
      <c r="I53" s="37"/>
      <c r="J53" s="61">
        <v>350</v>
      </c>
    </row>
    <row r="54" spans="1:10" ht="14.25" customHeight="1" x14ac:dyDescent="0.25">
      <c r="A54" s="34">
        <v>52</v>
      </c>
      <c r="B54" s="47" t="s">
        <v>270</v>
      </c>
      <c r="C54" s="43" t="s">
        <v>55</v>
      </c>
      <c r="D54" s="44" t="s">
        <v>2</v>
      </c>
      <c r="E54" s="39">
        <v>4</v>
      </c>
      <c r="F54" s="39">
        <v>4</v>
      </c>
      <c r="G54" s="39">
        <f t="shared" si="1"/>
        <v>0</v>
      </c>
      <c r="H54" s="39" t="s">
        <v>341</v>
      </c>
      <c r="I54" s="39"/>
      <c r="J54" s="61">
        <v>250</v>
      </c>
    </row>
    <row r="55" spans="1:10" ht="14.25" customHeight="1" x14ac:dyDescent="0.25">
      <c r="A55" s="34">
        <v>53</v>
      </c>
      <c r="B55" s="63" t="s">
        <v>366</v>
      </c>
      <c r="C55" s="43" t="s">
        <v>55</v>
      </c>
      <c r="D55" s="44" t="s">
        <v>2</v>
      </c>
      <c r="E55" s="39">
        <v>2</v>
      </c>
      <c r="F55" s="39">
        <v>2</v>
      </c>
      <c r="G55" s="39">
        <f t="shared" si="1"/>
        <v>0</v>
      </c>
      <c r="H55" s="39" t="s">
        <v>367</v>
      </c>
      <c r="I55" s="39"/>
      <c r="J55" s="61">
        <v>400</v>
      </c>
    </row>
    <row r="56" spans="1:10" ht="14.25" customHeight="1" x14ac:dyDescent="0.25">
      <c r="A56" s="34">
        <v>54</v>
      </c>
      <c r="B56" s="47" t="s">
        <v>271</v>
      </c>
      <c r="C56" s="43" t="s">
        <v>55</v>
      </c>
      <c r="D56" s="44" t="s">
        <v>2</v>
      </c>
      <c r="E56" s="39">
        <v>2</v>
      </c>
      <c r="F56" s="39">
        <v>2</v>
      </c>
      <c r="G56" s="39">
        <f t="shared" si="1"/>
        <v>0</v>
      </c>
      <c r="H56" s="39" t="s">
        <v>342</v>
      </c>
      <c r="I56" s="39"/>
      <c r="J56" s="61">
        <v>200</v>
      </c>
    </row>
    <row r="57" spans="1:10" ht="14.25" customHeight="1" x14ac:dyDescent="0.25">
      <c r="A57" s="34">
        <v>55</v>
      </c>
      <c r="B57" s="47" t="s">
        <v>272</v>
      </c>
      <c r="C57" s="43" t="s">
        <v>55</v>
      </c>
      <c r="D57" s="44" t="s">
        <v>2</v>
      </c>
      <c r="E57" s="39">
        <v>2</v>
      </c>
      <c r="F57" s="39">
        <v>2</v>
      </c>
      <c r="G57" s="39">
        <f t="shared" si="1"/>
        <v>0</v>
      </c>
      <c r="H57" s="39" t="s">
        <v>342</v>
      </c>
      <c r="I57" s="39"/>
      <c r="J57" s="61">
        <v>300</v>
      </c>
    </row>
    <row r="58" spans="1:10" ht="14.25" customHeight="1" x14ac:dyDescent="0.25">
      <c r="A58" s="34">
        <v>56</v>
      </c>
      <c r="B58" s="47" t="s">
        <v>273</v>
      </c>
      <c r="C58" s="43" t="s">
        <v>325</v>
      </c>
      <c r="D58" s="44" t="s">
        <v>2</v>
      </c>
      <c r="E58" s="39">
        <v>3</v>
      </c>
      <c r="F58" s="39">
        <v>3</v>
      </c>
      <c r="G58" s="39">
        <f t="shared" si="1"/>
        <v>0</v>
      </c>
      <c r="H58" s="39" t="s">
        <v>361</v>
      </c>
      <c r="I58" s="39"/>
      <c r="J58" s="61">
        <v>650</v>
      </c>
    </row>
    <row r="59" spans="1:10" ht="14.25" customHeight="1" x14ac:dyDescent="0.25">
      <c r="A59" s="34">
        <v>57</v>
      </c>
      <c r="B59" s="47" t="s">
        <v>274</v>
      </c>
      <c r="C59" s="43" t="s">
        <v>325</v>
      </c>
      <c r="D59" s="44" t="s">
        <v>2</v>
      </c>
      <c r="E59" s="39">
        <v>3</v>
      </c>
      <c r="F59" s="39">
        <v>3</v>
      </c>
      <c r="G59" s="39">
        <f t="shared" si="1"/>
        <v>0</v>
      </c>
      <c r="H59" s="39" t="s">
        <v>361</v>
      </c>
      <c r="I59" s="39"/>
      <c r="J59" s="61">
        <v>650</v>
      </c>
    </row>
    <row r="60" spans="1:10" ht="14.25" customHeight="1" x14ac:dyDescent="0.25">
      <c r="A60" s="34">
        <v>58</v>
      </c>
      <c r="B60" s="47" t="s">
        <v>308</v>
      </c>
      <c r="C60" s="43" t="s">
        <v>55</v>
      </c>
      <c r="D60" s="44" t="s">
        <v>2</v>
      </c>
      <c r="E60" s="39">
        <v>1</v>
      </c>
      <c r="F60" s="39">
        <v>1</v>
      </c>
      <c r="G60" s="39">
        <f t="shared" si="1"/>
        <v>0</v>
      </c>
      <c r="H60" s="39" t="s">
        <v>359</v>
      </c>
      <c r="I60" s="39"/>
      <c r="J60" s="61">
        <v>400</v>
      </c>
    </row>
    <row r="61" spans="1:10" ht="14.25" customHeight="1" x14ac:dyDescent="0.25">
      <c r="A61" s="49">
        <v>59</v>
      </c>
      <c r="B61" s="47"/>
      <c r="C61" s="43"/>
      <c r="D61" s="44"/>
      <c r="E61" s="39"/>
      <c r="F61" s="39"/>
      <c r="G61" s="39"/>
      <c r="H61" s="39"/>
      <c r="I61" s="39"/>
    </row>
    <row r="62" spans="1:10" ht="14.25" customHeight="1" x14ac:dyDescent="0.25">
      <c r="A62" s="34">
        <v>60</v>
      </c>
      <c r="B62" s="47" t="s">
        <v>275</v>
      </c>
      <c r="C62" s="43" t="s">
        <v>55</v>
      </c>
      <c r="D62" s="44" t="s">
        <v>2</v>
      </c>
      <c r="E62" s="39">
        <v>7</v>
      </c>
      <c r="F62" s="39">
        <v>7</v>
      </c>
      <c r="G62" s="39">
        <f t="shared" si="1"/>
        <v>0</v>
      </c>
      <c r="H62" s="39" t="s">
        <v>368</v>
      </c>
      <c r="I62" s="39"/>
      <c r="J62" s="61">
        <v>250</v>
      </c>
    </row>
    <row r="63" spans="1:10" ht="14.25" customHeight="1" x14ac:dyDescent="0.25">
      <c r="A63" s="34">
        <v>61</v>
      </c>
      <c r="B63" s="47" t="s">
        <v>276</v>
      </c>
      <c r="C63" s="43" t="s">
        <v>55</v>
      </c>
      <c r="D63" s="44" t="s">
        <v>2</v>
      </c>
      <c r="E63" s="39">
        <v>2</v>
      </c>
      <c r="F63" s="39">
        <v>2</v>
      </c>
      <c r="G63" s="39">
        <f t="shared" si="1"/>
        <v>0</v>
      </c>
      <c r="H63" s="39" t="s">
        <v>342</v>
      </c>
      <c r="I63" s="39"/>
      <c r="J63" s="61">
        <v>300</v>
      </c>
    </row>
    <row r="64" spans="1:10" ht="14.25" customHeight="1" x14ac:dyDescent="0.25">
      <c r="A64" s="34">
        <v>62</v>
      </c>
      <c r="B64" s="47" t="s">
        <v>277</v>
      </c>
      <c r="C64" s="43" t="s">
        <v>55</v>
      </c>
      <c r="D64" s="44" t="s">
        <v>2</v>
      </c>
      <c r="E64" s="39">
        <v>9</v>
      </c>
      <c r="F64" s="39">
        <v>9</v>
      </c>
      <c r="G64" s="39">
        <f t="shared" si="1"/>
        <v>0</v>
      </c>
      <c r="H64" s="39" t="s">
        <v>369</v>
      </c>
      <c r="I64" s="39"/>
      <c r="J64" s="61">
        <v>250</v>
      </c>
    </row>
    <row r="65" spans="1:10" ht="14.25" customHeight="1" x14ac:dyDescent="0.25">
      <c r="A65" s="34">
        <v>63</v>
      </c>
      <c r="B65" s="47" t="s">
        <v>278</v>
      </c>
      <c r="C65" s="43" t="s">
        <v>55</v>
      </c>
      <c r="D65" s="44" t="s">
        <v>2</v>
      </c>
      <c r="E65" s="39">
        <v>3</v>
      </c>
      <c r="F65" s="39">
        <v>3</v>
      </c>
      <c r="G65" s="39">
        <f t="shared" si="1"/>
        <v>0</v>
      </c>
      <c r="H65" s="39" t="s">
        <v>361</v>
      </c>
      <c r="I65" s="39"/>
      <c r="J65" s="61">
        <v>250</v>
      </c>
    </row>
    <row r="66" spans="1:10" ht="14.25" customHeight="1" x14ac:dyDescent="0.25">
      <c r="A66" s="34">
        <v>64</v>
      </c>
      <c r="B66" s="47" t="s">
        <v>293</v>
      </c>
      <c r="C66" s="43" t="s">
        <v>55</v>
      </c>
      <c r="D66" s="44" t="s">
        <v>2</v>
      </c>
      <c r="E66" s="39">
        <v>2</v>
      </c>
      <c r="F66" s="39">
        <v>2</v>
      </c>
      <c r="G66" s="39">
        <f t="shared" si="1"/>
        <v>0</v>
      </c>
      <c r="H66" s="39" t="s">
        <v>334</v>
      </c>
      <c r="I66" s="39"/>
      <c r="J66" s="61">
        <v>300</v>
      </c>
    </row>
    <row r="67" spans="1:10" ht="14.25" customHeight="1" x14ac:dyDescent="0.25">
      <c r="A67" s="34">
        <v>65</v>
      </c>
      <c r="B67" s="47" t="s">
        <v>279</v>
      </c>
      <c r="C67" s="43" t="s">
        <v>55</v>
      </c>
      <c r="D67" s="44" t="s">
        <v>2</v>
      </c>
      <c r="E67" s="39">
        <v>3</v>
      </c>
      <c r="F67" s="39">
        <v>3</v>
      </c>
      <c r="G67" s="39">
        <f t="shared" ref="G67:G98" si="2">(F67-E67)</f>
        <v>0</v>
      </c>
      <c r="H67" s="39" t="s">
        <v>333</v>
      </c>
      <c r="I67" s="39"/>
      <c r="J67" s="61">
        <v>250</v>
      </c>
    </row>
    <row r="68" spans="1:10" ht="14.25" customHeight="1" x14ac:dyDescent="0.25">
      <c r="A68" s="34">
        <v>66</v>
      </c>
      <c r="B68" s="47" t="s">
        <v>430</v>
      </c>
      <c r="C68" s="43" t="s">
        <v>55</v>
      </c>
      <c r="D68" s="44" t="s">
        <v>2</v>
      </c>
      <c r="E68" s="39">
        <v>2</v>
      </c>
      <c r="F68" s="39">
        <v>2</v>
      </c>
      <c r="G68" s="39">
        <f t="shared" si="2"/>
        <v>0</v>
      </c>
      <c r="H68" s="39"/>
      <c r="I68" s="39"/>
    </row>
    <row r="69" spans="1:10" ht="14.25" customHeight="1" x14ac:dyDescent="0.25">
      <c r="A69" s="49">
        <v>67</v>
      </c>
      <c r="B69" s="47"/>
      <c r="C69" s="43"/>
      <c r="D69" s="44"/>
      <c r="E69" s="39"/>
      <c r="F69" s="39"/>
      <c r="G69" s="39"/>
      <c r="H69" s="39"/>
      <c r="I69" s="39"/>
    </row>
    <row r="70" spans="1:10" ht="14.25" customHeight="1" x14ac:dyDescent="0.25">
      <c r="A70" s="34">
        <v>68</v>
      </c>
      <c r="B70" s="47" t="s">
        <v>280</v>
      </c>
      <c r="C70" s="43" t="s">
        <v>55</v>
      </c>
      <c r="D70" s="44" t="s">
        <v>2</v>
      </c>
      <c r="E70" s="39">
        <v>2</v>
      </c>
      <c r="F70" s="39">
        <v>2</v>
      </c>
      <c r="G70" s="39">
        <f t="shared" si="2"/>
        <v>0</v>
      </c>
      <c r="H70" s="39" t="s">
        <v>370</v>
      </c>
      <c r="I70" s="39"/>
      <c r="J70" s="61">
        <v>220</v>
      </c>
    </row>
    <row r="71" spans="1:10" ht="14.25" customHeight="1" x14ac:dyDescent="0.25">
      <c r="A71" s="34">
        <v>69</v>
      </c>
      <c r="B71" s="47" t="s">
        <v>281</v>
      </c>
      <c r="C71" s="43" t="s">
        <v>55</v>
      </c>
      <c r="D71" s="44" t="s">
        <v>2</v>
      </c>
      <c r="E71" s="39">
        <v>2</v>
      </c>
      <c r="F71" s="39">
        <v>2</v>
      </c>
      <c r="G71" s="39">
        <f t="shared" si="2"/>
        <v>0</v>
      </c>
      <c r="H71" s="39" t="s">
        <v>342</v>
      </c>
      <c r="I71" s="39"/>
      <c r="J71" s="61">
        <v>200</v>
      </c>
    </row>
    <row r="72" spans="1:10" ht="14.25" customHeight="1" x14ac:dyDescent="0.25">
      <c r="A72" s="34">
        <v>70</v>
      </c>
      <c r="B72" s="47" t="s">
        <v>371</v>
      </c>
      <c r="C72" s="43" t="s">
        <v>55</v>
      </c>
      <c r="D72" s="44" t="s">
        <v>299</v>
      </c>
      <c r="E72" s="39">
        <v>4</v>
      </c>
      <c r="F72" s="39">
        <v>4</v>
      </c>
      <c r="G72" s="39">
        <f t="shared" si="2"/>
        <v>0</v>
      </c>
      <c r="H72" s="39" t="s">
        <v>362</v>
      </c>
      <c r="I72" s="39"/>
      <c r="J72" s="61">
        <v>200</v>
      </c>
    </row>
    <row r="73" spans="1:10" ht="14.25" customHeight="1" x14ac:dyDescent="0.25">
      <c r="A73" s="34">
        <v>71</v>
      </c>
      <c r="B73" s="47" t="s">
        <v>282</v>
      </c>
      <c r="C73" s="43" t="s">
        <v>55</v>
      </c>
      <c r="D73" s="44" t="s">
        <v>2</v>
      </c>
      <c r="E73" s="39">
        <v>2</v>
      </c>
      <c r="F73" s="39">
        <v>2</v>
      </c>
      <c r="G73" s="39">
        <f t="shared" si="2"/>
        <v>0</v>
      </c>
      <c r="H73" s="39" t="s">
        <v>342</v>
      </c>
      <c r="I73" s="39"/>
      <c r="J73" s="61">
        <v>200</v>
      </c>
    </row>
    <row r="74" spans="1:10" ht="14.25" customHeight="1" x14ac:dyDescent="0.25">
      <c r="A74" s="34">
        <v>72</v>
      </c>
      <c r="B74" s="47" t="s">
        <v>283</v>
      </c>
      <c r="C74" s="43" t="s">
        <v>55</v>
      </c>
      <c r="D74" s="44" t="s">
        <v>2</v>
      </c>
      <c r="E74" s="39">
        <v>2</v>
      </c>
      <c r="F74" s="39">
        <v>2</v>
      </c>
      <c r="G74" s="39">
        <f t="shared" si="2"/>
        <v>0</v>
      </c>
      <c r="H74" s="39" t="s">
        <v>342</v>
      </c>
      <c r="I74" s="39"/>
      <c r="J74" s="61">
        <v>250</v>
      </c>
    </row>
    <row r="75" spans="1:10" ht="14.25" customHeight="1" x14ac:dyDescent="0.25">
      <c r="A75" s="34">
        <v>73</v>
      </c>
      <c r="B75" s="47" t="s">
        <v>309</v>
      </c>
      <c r="C75" s="43" t="s">
        <v>55</v>
      </c>
      <c r="D75" s="44" t="s">
        <v>2</v>
      </c>
      <c r="E75" s="39">
        <v>2</v>
      </c>
      <c r="F75" s="39">
        <v>2</v>
      </c>
      <c r="G75" s="39">
        <f t="shared" si="2"/>
        <v>0</v>
      </c>
      <c r="H75" s="39" t="s">
        <v>372</v>
      </c>
      <c r="I75" s="39"/>
      <c r="J75" s="61">
        <v>250</v>
      </c>
    </row>
    <row r="76" spans="1:10" ht="14.25" customHeight="1" x14ac:dyDescent="0.25">
      <c r="A76" s="34">
        <v>74</v>
      </c>
      <c r="B76" s="47" t="s">
        <v>284</v>
      </c>
      <c r="C76" s="43" t="s">
        <v>55</v>
      </c>
      <c r="D76" s="44" t="s">
        <v>2</v>
      </c>
      <c r="E76" s="39">
        <v>3</v>
      </c>
      <c r="F76" s="39">
        <v>3</v>
      </c>
      <c r="G76" s="39">
        <f t="shared" si="2"/>
        <v>0</v>
      </c>
      <c r="H76" s="39" t="s">
        <v>373</v>
      </c>
      <c r="I76" s="39"/>
      <c r="J76" s="61">
        <v>250</v>
      </c>
    </row>
    <row r="77" spans="1:10" ht="14.25" customHeight="1" x14ac:dyDescent="0.25">
      <c r="A77" s="34">
        <v>75</v>
      </c>
      <c r="B77" s="47" t="s">
        <v>285</v>
      </c>
      <c r="C77" s="43" t="s">
        <v>55</v>
      </c>
      <c r="D77" s="44" t="s">
        <v>2</v>
      </c>
      <c r="E77" s="39">
        <v>2</v>
      </c>
      <c r="F77" s="39">
        <v>2</v>
      </c>
      <c r="G77" s="39">
        <f t="shared" si="2"/>
        <v>0</v>
      </c>
      <c r="H77" s="39" t="s">
        <v>342</v>
      </c>
      <c r="I77" s="39"/>
      <c r="J77" s="61">
        <v>250</v>
      </c>
    </row>
    <row r="78" spans="1:10" ht="14.25" customHeight="1" x14ac:dyDescent="0.25">
      <c r="A78" s="34">
        <v>76</v>
      </c>
      <c r="B78" s="47" t="s">
        <v>286</v>
      </c>
      <c r="C78" s="43" t="s">
        <v>55</v>
      </c>
      <c r="D78" s="44" t="s">
        <v>2</v>
      </c>
      <c r="E78" s="39">
        <v>2</v>
      </c>
      <c r="F78" s="39">
        <v>2</v>
      </c>
      <c r="G78" s="39">
        <f t="shared" si="2"/>
        <v>0</v>
      </c>
      <c r="H78" s="39" t="s">
        <v>342</v>
      </c>
      <c r="I78" s="39"/>
      <c r="J78" s="61">
        <v>220</v>
      </c>
    </row>
    <row r="79" spans="1:10" ht="14.25" customHeight="1" x14ac:dyDescent="0.25">
      <c r="A79" s="34">
        <v>77</v>
      </c>
      <c r="B79" s="47" t="s">
        <v>213</v>
      </c>
      <c r="C79" s="43" t="s">
        <v>55</v>
      </c>
      <c r="D79" s="44" t="s">
        <v>2</v>
      </c>
      <c r="E79" s="39">
        <v>3</v>
      </c>
      <c r="F79" s="39">
        <v>3</v>
      </c>
      <c r="G79" s="39">
        <f t="shared" si="2"/>
        <v>0</v>
      </c>
      <c r="H79" s="39" t="s">
        <v>374</v>
      </c>
      <c r="I79" s="39"/>
      <c r="J79" s="61">
        <v>250</v>
      </c>
    </row>
    <row r="80" spans="1:10" ht="14.25" customHeight="1" x14ac:dyDescent="0.25">
      <c r="A80" s="34">
        <v>78</v>
      </c>
      <c r="B80" s="47" t="s">
        <v>215</v>
      </c>
      <c r="C80" s="43" t="s">
        <v>55</v>
      </c>
      <c r="D80" s="44" t="s">
        <v>2</v>
      </c>
      <c r="E80" s="39">
        <v>5</v>
      </c>
      <c r="F80" s="39">
        <v>5</v>
      </c>
      <c r="G80" s="39">
        <f t="shared" si="2"/>
        <v>0</v>
      </c>
      <c r="H80" s="39"/>
      <c r="I80" s="39"/>
      <c r="J80" s="61">
        <v>250</v>
      </c>
    </row>
    <row r="81" spans="1:12" ht="14.25" customHeight="1" x14ac:dyDescent="0.25">
      <c r="A81" s="34">
        <v>79</v>
      </c>
      <c r="B81" s="47" t="s">
        <v>287</v>
      </c>
      <c r="C81" s="43" t="s">
        <v>55</v>
      </c>
      <c r="D81" s="44" t="s">
        <v>2</v>
      </c>
      <c r="E81" s="39">
        <v>4</v>
      </c>
      <c r="F81" s="39">
        <v>4</v>
      </c>
      <c r="G81" s="39">
        <f t="shared" si="2"/>
        <v>0</v>
      </c>
      <c r="H81" s="39" t="s">
        <v>375</v>
      </c>
      <c r="I81" s="39"/>
      <c r="J81" s="61">
        <v>250</v>
      </c>
    </row>
    <row r="82" spans="1:12" ht="14.25" customHeight="1" x14ac:dyDescent="0.25">
      <c r="A82" s="34">
        <v>80</v>
      </c>
      <c r="B82" s="47" t="s">
        <v>441</v>
      </c>
      <c r="C82" s="43" t="s">
        <v>55</v>
      </c>
      <c r="D82" s="44" t="s">
        <v>2</v>
      </c>
      <c r="E82" s="39">
        <v>3</v>
      </c>
      <c r="F82" s="39">
        <v>3</v>
      </c>
      <c r="G82" s="39">
        <f t="shared" ref="G82" si="3">(F82-E82)</f>
        <v>0</v>
      </c>
      <c r="H82" s="39"/>
      <c r="I82" s="39"/>
    </row>
    <row r="83" spans="1:12" ht="14.25" customHeight="1" x14ac:dyDescent="0.25">
      <c r="A83" s="49">
        <v>81</v>
      </c>
      <c r="B83" s="47"/>
      <c r="C83" s="43"/>
      <c r="D83" s="44"/>
      <c r="E83" s="39"/>
      <c r="F83" s="39"/>
      <c r="G83" s="39">
        <f t="shared" si="2"/>
        <v>0</v>
      </c>
      <c r="H83" s="39"/>
      <c r="I83" s="39"/>
    </row>
    <row r="84" spans="1:12" ht="14.25" customHeight="1" x14ac:dyDescent="0.25">
      <c r="A84" s="34">
        <v>82</v>
      </c>
      <c r="B84" s="47">
        <v>9082</v>
      </c>
      <c r="C84" s="43" t="s">
        <v>63</v>
      </c>
      <c r="D84" s="44" t="s">
        <v>2</v>
      </c>
      <c r="E84" s="39">
        <v>10</v>
      </c>
      <c r="F84" s="39">
        <v>10</v>
      </c>
      <c r="G84" s="39">
        <f t="shared" si="2"/>
        <v>0</v>
      </c>
      <c r="H84" s="39"/>
      <c r="I84" s="39"/>
      <c r="J84" s="61">
        <v>300</v>
      </c>
    </row>
    <row r="85" spans="1:12" ht="14.25" customHeight="1" x14ac:dyDescent="0.25">
      <c r="A85" s="34">
        <v>83</v>
      </c>
      <c r="B85" s="47" t="s">
        <v>376</v>
      </c>
      <c r="C85" s="43" t="s">
        <v>63</v>
      </c>
      <c r="D85" s="44" t="s">
        <v>2</v>
      </c>
      <c r="E85" s="39">
        <v>10</v>
      </c>
      <c r="F85" s="39">
        <v>10</v>
      </c>
      <c r="G85" s="39">
        <f t="shared" si="2"/>
        <v>0</v>
      </c>
      <c r="H85" s="39"/>
      <c r="I85" s="39"/>
      <c r="J85" s="61">
        <v>250</v>
      </c>
    </row>
    <row r="86" spans="1:12" ht="14.25" customHeight="1" x14ac:dyDescent="0.25">
      <c r="A86" s="34">
        <v>84</v>
      </c>
      <c r="B86" s="47" t="s">
        <v>220</v>
      </c>
      <c r="C86" s="43" t="s">
        <v>63</v>
      </c>
      <c r="D86" s="44" t="s">
        <v>2</v>
      </c>
      <c r="E86" s="39">
        <v>15</v>
      </c>
      <c r="F86" s="39">
        <v>15</v>
      </c>
      <c r="G86" s="39">
        <f t="shared" si="2"/>
        <v>0</v>
      </c>
      <c r="H86" s="39" t="s">
        <v>377</v>
      </c>
      <c r="I86" s="39"/>
      <c r="J86" s="61">
        <v>250</v>
      </c>
    </row>
    <row r="87" spans="1:12" ht="14.25" customHeight="1" x14ac:dyDescent="0.25">
      <c r="A87" s="34">
        <v>85</v>
      </c>
      <c r="B87" s="47" t="s">
        <v>223</v>
      </c>
      <c r="C87" s="43" t="s">
        <v>63</v>
      </c>
      <c r="D87" s="44" t="s">
        <v>2</v>
      </c>
      <c r="E87" s="39">
        <v>15</v>
      </c>
      <c r="F87" s="39">
        <v>15</v>
      </c>
      <c r="G87" s="39">
        <f t="shared" si="2"/>
        <v>0</v>
      </c>
      <c r="H87" s="39" t="s">
        <v>377</v>
      </c>
      <c r="I87" s="39"/>
      <c r="J87" s="61">
        <v>250</v>
      </c>
    </row>
    <row r="88" spans="1:12" ht="14.25" customHeight="1" x14ac:dyDescent="0.25">
      <c r="A88" s="34">
        <v>86</v>
      </c>
      <c r="B88" s="47" t="s">
        <v>296</v>
      </c>
      <c r="C88" s="43" t="s">
        <v>63</v>
      </c>
      <c r="D88" s="44" t="s">
        <v>2</v>
      </c>
      <c r="E88" s="39">
        <v>5</v>
      </c>
      <c r="F88" s="39">
        <v>5</v>
      </c>
      <c r="G88" s="39">
        <f t="shared" si="2"/>
        <v>0</v>
      </c>
      <c r="H88" s="39"/>
      <c r="I88" s="39"/>
      <c r="J88" s="61">
        <v>300</v>
      </c>
    </row>
    <row r="89" spans="1:12" ht="14.25" customHeight="1" x14ac:dyDescent="0.25">
      <c r="A89" s="49">
        <v>87</v>
      </c>
      <c r="B89" s="47"/>
      <c r="C89" s="43"/>
      <c r="D89" s="44"/>
      <c r="E89" s="39"/>
      <c r="F89" s="39"/>
      <c r="G89" s="39">
        <f t="shared" si="2"/>
        <v>0</v>
      </c>
      <c r="H89" s="39"/>
      <c r="I89" s="39"/>
    </row>
    <row r="90" spans="1:12" ht="14.25" customHeight="1" x14ac:dyDescent="0.25">
      <c r="A90" s="34">
        <v>88</v>
      </c>
      <c r="B90" s="47" t="s">
        <v>288</v>
      </c>
      <c r="C90" s="43" t="s">
        <v>63</v>
      </c>
      <c r="D90" s="44" t="s">
        <v>2</v>
      </c>
      <c r="E90" s="39">
        <v>19</v>
      </c>
      <c r="F90" s="39">
        <v>19</v>
      </c>
      <c r="G90" s="39">
        <f t="shared" si="2"/>
        <v>0</v>
      </c>
      <c r="H90" s="39" t="s">
        <v>378</v>
      </c>
      <c r="I90" s="39"/>
      <c r="J90" s="61">
        <v>250</v>
      </c>
    </row>
    <row r="91" spans="1:12" ht="14.25" customHeight="1" x14ac:dyDescent="0.25">
      <c r="A91" s="34">
        <v>89</v>
      </c>
      <c r="B91" s="47" t="s">
        <v>231</v>
      </c>
      <c r="C91" s="43" t="s">
        <v>63</v>
      </c>
      <c r="D91" s="44" t="s">
        <v>2</v>
      </c>
      <c r="E91" s="39">
        <v>30</v>
      </c>
      <c r="F91" s="39">
        <v>30</v>
      </c>
      <c r="G91" s="39">
        <f t="shared" si="2"/>
        <v>0</v>
      </c>
      <c r="H91" s="39" t="s">
        <v>379</v>
      </c>
      <c r="I91" s="39"/>
      <c r="J91" s="61">
        <v>250</v>
      </c>
    </row>
    <row r="92" spans="1:12" ht="14.25" customHeight="1" x14ac:dyDescent="0.25">
      <c r="A92" s="34">
        <v>90</v>
      </c>
      <c r="B92" s="63" t="s">
        <v>382</v>
      </c>
      <c r="C92" s="43" t="s">
        <v>63</v>
      </c>
      <c r="D92" s="44" t="s">
        <v>2</v>
      </c>
      <c r="E92" s="39">
        <v>15</v>
      </c>
      <c r="F92" s="39">
        <v>15</v>
      </c>
      <c r="G92" s="39">
        <f t="shared" si="2"/>
        <v>0</v>
      </c>
      <c r="H92" s="39" t="s">
        <v>380</v>
      </c>
      <c r="I92" s="39"/>
      <c r="J92" s="61">
        <v>250</v>
      </c>
      <c r="K92" s="3" t="s">
        <v>381</v>
      </c>
      <c r="L92" s="3" t="s">
        <v>383</v>
      </c>
    </row>
    <row r="93" spans="1:12" ht="14.25" customHeight="1" x14ac:dyDescent="0.25">
      <c r="A93" s="49">
        <v>91</v>
      </c>
      <c r="B93" s="47"/>
      <c r="C93" s="43"/>
      <c r="D93" s="44"/>
      <c r="E93" s="39"/>
      <c r="F93" s="39"/>
      <c r="G93" s="39">
        <f t="shared" si="2"/>
        <v>0</v>
      </c>
      <c r="H93" s="39"/>
      <c r="I93" s="39"/>
    </row>
    <row r="94" spans="1:12" ht="14.25" customHeight="1" x14ac:dyDescent="0.25">
      <c r="A94" s="34">
        <v>92</v>
      </c>
      <c r="B94" s="47" t="s">
        <v>349</v>
      </c>
      <c r="C94" s="43" t="s">
        <v>63</v>
      </c>
      <c r="D94" s="44" t="s">
        <v>2</v>
      </c>
      <c r="E94" s="39">
        <v>2</v>
      </c>
      <c r="F94" s="39">
        <v>2</v>
      </c>
      <c r="G94" s="39">
        <f t="shared" si="2"/>
        <v>0</v>
      </c>
      <c r="H94" s="39" t="s">
        <v>342</v>
      </c>
      <c r="I94" s="39"/>
      <c r="J94" s="61">
        <v>250</v>
      </c>
    </row>
    <row r="95" spans="1:12" ht="14.25" customHeight="1" x14ac:dyDescent="0.25">
      <c r="A95" s="34">
        <v>93</v>
      </c>
      <c r="B95" s="63" t="s">
        <v>386</v>
      </c>
      <c r="C95" s="43" t="s">
        <v>63</v>
      </c>
      <c r="D95" s="44" t="s">
        <v>2</v>
      </c>
      <c r="E95" s="39">
        <v>10</v>
      </c>
      <c r="F95" s="39">
        <v>10</v>
      </c>
      <c r="G95" s="39">
        <f t="shared" si="2"/>
        <v>0</v>
      </c>
      <c r="H95" s="39" t="s">
        <v>387</v>
      </c>
      <c r="I95" s="39"/>
      <c r="J95" s="61">
        <v>250</v>
      </c>
    </row>
    <row r="96" spans="1:12" ht="14.25" customHeight="1" x14ac:dyDescent="0.25">
      <c r="A96" s="49">
        <v>94</v>
      </c>
      <c r="B96" s="47"/>
      <c r="C96" s="43"/>
      <c r="D96" s="44"/>
      <c r="E96" s="39"/>
      <c r="F96" s="39"/>
      <c r="G96" s="39">
        <f t="shared" si="2"/>
        <v>0</v>
      </c>
      <c r="H96" s="39"/>
      <c r="I96" s="39"/>
    </row>
    <row r="97" spans="1:10" ht="14.25" customHeight="1" x14ac:dyDescent="0.25">
      <c r="A97" s="34">
        <v>95</v>
      </c>
      <c r="B97" s="47" t="s">
        <v>310</v>
      </c>
      <c r="C97" s="43" t="s">
        <v>63</v>
      </c>
      <c r="D97" s="44" t="s">
        <v>2</v>
      </c>
      <c r="E97" s="39">
        <v>15</v>
      </c>
      <c r="F97" s="39">
        <v>15</v>
      </c>
      <c r="G97" s="39">
        <f t="shared" si="2"/>
        <v>0</v>
      </c>
      <c r="H97" s="39"/>
      <c r="I97" s="39"/>
      <c r="J97" s="61">
        <v>220</v>
      </c>
    </row>
    <row r="98" spans="1:10" ht="14.25" customHeight="1" x14ac:dyDescent="0.25">
      <c r="A98" s="34">
        <v>96</v>
      </c>
      <c r="B98" s="63" t="s">
        <v>389</v>
      </c>
      <c r="C98" s="43" t="s">
        <v>63</v>
      </c>
      <c r="D98" s="44" t="s">
        <v>2</v>
      </c>
      <c r="E98" s="39">
        <v>6</v>
      </c>
      <c r="F98" s="39">
        <v>6</v>
      </c>
      <c r="G98" s="39">
        <f t="shared" si="2"/>
        <v>0</v>
      </c>
      <c r="H98" s="39" t="s">
        <v>388</v>
      </c>
      <c r="I98" s="39"/>
      <c r="J98" s="62">
        <v>300</v>
      </c>
    </row>
    <row r="99" spans="1:10" ht="14.25" customHeight="1" x14ac:dyDescent="0.25">
      <c r="A99" s="34">
        <v>97</v>
      </c>
      <c r="B99" s="47" t="s">
        <v>289</v>
      </c>
      <c r="C99" s="43" t="s">
        <v>63</v>
      </c>
      <c r="D99" s="44" t="s">
        <v>2</v>
      </c>
      <c r="E99" s="39">
        <v>3</v>
      </c>
      <c r="F99" s="39">
        <v>3</v>
      </c>
      <c r="G99" s="39">
        <f t="shared" ref="G99:G130" si="4">(F99-E99)</f>
        <v>0</v>
      </c>
      <c r="H99" s="39" t="s">
        <v>361</v>
      </c>
      <c r="I99" s="39"/>
      <c r="J99" s="61">
        <v>220</v>
      </c>
    </row>
    <row r="100" spans="1:10" ht="14.25" customHeight="1" x14ac:dyDescent="0.25">
      <c r="A100" s="49">
        <v>98</v>
      </c>
      <c r="B100" s="47"/>
      <c r="C100" s="43"/>
      <c r="D100" s="44"/>
      <c r="E100" s="39"/>
      <c r="F100" s="39"/>
      <c r="G100" s="39">
        <f t="shared" si="4"/>
        <v>0</v>
      </c>
      <c r="H100" s="39"/>
      <c r="I100" s="39"/>
    </row>
    <row r="101" spans="1:10" ht="14.25" customHeight="1" x14ac:dyDescent="0.25">
      <c r="A101" s="34"/>
      <c r="B101" s="47"/>
      <c r="C101" s="43"/>
      <c r="D101" s="44"/>
      <c r="E101" s="39"/>
      <c r="F101" s="39"/>
      <c r="G101" s="39">
        <f t="shared" si="4"/>
        <v>0</v>
      </c>
      <c r="H101" s="39"/>
      <c r="I101" s="39"/>
    </row>
    <row r="102" spans="1:10" ht="14.25" customHeight="1" x14ac:dyDescent="0.25">
      <c r="A102" s="34">
        <v>99</v>
      </c>
      <c r="B102" s="48" t="s">
        <v>9</v>
      </c>
      <c r="C102" s="44" t="s">
        <v>10</v>
      </c>
      <c r="D102" s="44" t="s">
        <v>11</v>
      </c>
      <c r="E102" s="39">
        <v>1</v>
      </c>
      <c r="F102" s="39">
        <v>1</v>
      </c>
      <c r="G102" s="39">
        <f t="shared" si="4"/>
        <v>0</v>
      </c>
      <c r="H102" s="39"/>
      <c r="I102" s="39"/>
      <c r="J102" s="61">
        <v>1900</v>
      </c>
    </row>
    <row r="103" spans="1:10" ht="14.25" customHeight="1" x14ac:dyDescent="0.25">
      <c r="A103" s="34">
        <v>100</v>
      </c>
      <c r="B103" s="48" t="s">
        <v>14</v>
      </c>
      <c r="C103" s="44" t="s">
        <v>10</v>
      </c>
      <c r="D103" s="44" t="s">
        <v>11</v>
      </c>
      <c r="E103" s="39">
        <v>1</v>
      </c>
      <c r="F103" s="39">
        <v>1</v>
      </c>
      <c r="G103" s="39">
        <f t="shared" si="4"/>
        <v>0</v>
      </c>
      <c r="H103" s="39"/>
      <c r="I103" s="39"/>
    </row>
    <row r="104" spans="1:10" ht="14.25" customHeight="1" x14ac:dyDescent="0.25">
      <c r="A104" s="34">
        <v>101</v>
      </c>
      <c r="B104" s="48" t="s">
        <v>17</v>
      </c>
      <c r="C104" s="44" t="s">
        <v>10</v>
      </c>
      <c r="D104" s="44" t="s">
        <v>11</v>
      </c>
      <c r="E104" s="39">
        <v>1</v>
      </c>
      <c r="F104" s="39">
        <v>1</v>
      </c>
      <c r="G104" s="39">
        <f t="shared" si="4"/>
        <v>0</v>
      </c>
      <c r="H104" s="39"/>
      <c r="I104" s="39"/>
    </row>
    <row r="105" spans="1:10" ht="14.25" customHeight="1" x14ac:dyDescent="0.25">
      <c r="A105" s="34">
        <v>102</v>
      </c>
      <c r="B105" s="48" t="s">
        <v>20</v>
      </c>
      <c r="C105" s="44" t="s">
        <v>10</v>
      </c>
      <c r="D105" s="44" t="s">
        <v>11</v>
      </c>
      <c r="E105" s="39">
        <v>1</v>
      </c>
      <c r="F105" s="39">
        <v>1</v>
      </c>
      <c r="G105" s="39">
        <f t="shared" si="4"/>
        <v>0</v>
      </c>
      <c r="H105" s="39"/>
      <c r="I105" s="39"/>
    </row>
    <row r="106" spans="1:10" ht="14.25" customHeight="1" x14ac:dyDescent="0.25">
      <c r="A106" s="34">
        <v>103</v>
      </c>
      <c r="B106" s="48" t="s">
        <v>24</v>
      </c>
      <c r="C106" s="44" t="s">
        <v>10</v>
      </c>
      <c r="D106" s="44" t="s">
        <v>11</v>
      </c>
      <c r="E106" s="39">
        <v>1</v>
      </c>
      <c r="F106" s="39">
        <v>1</v>
      </c>
      <c r="G106" s="39">
        <f t="shared" si="4"/>
        <v>0</v>
      </c>
      <c r="H106" s="39"/>
      <c r="I106" s="39"/>
      <c r="J106" s="61">
        <v>2000</v>
      </c>
    </row>
    <row r="107" spans="1:10" ht="14.25" customHeight="1" x14ac:dyDescent="0.25">
      <c r="A107" s="34">
        <v>104</v>
      </c>
      <c r="B107" s="48" t="s">
        <v>26</v>
      </c>
      <c r="C107" s="44" t="s">
        <v>10</v>
      </c>
      <c r="D107" s="44" t="s">
        <v>11</v>
      </c>
      <c r="E107" s="39">
        <v>2</v>
      </c>
      <c r="F107" s="39">
        <v>2</v>
      </c>
      <c r="G107" s="39">
        <f t="shared" si="4"/>
        <v>0</v>
      </c>
      <c r="H107" s="39"/>
      <c r="I107" s="39"/>
      <c r="J107" s="61">
        <v>2000</v>
      </c>
    </row>
    <row r="108" spans="1:10" ht="14.25" customHeight="1" x14ac:dyDescent="0.25">
      <c r="A108" s="34">
        <v>105</v>
      </c>
      <c r="B108" s="48" t="s">
        <v>31</v>
      </c>
      <c r="C108" s="44" t="s">
        <v>10</v>
      </c>
      <c r="D108" s="44" t="s">
        <v>11</v>
      </c>
      <c r="E108" s="39">
        <v>1</v>
      </c>
      <c r="F108" s="39">
        <v>1</v>
      </c>
      <c r="G108" s="39">
        <f t="shared" si="4"/>
        <v>0</v>
      </c>
      <c r="H108" s="39"/>
      <c r="I108" s="39"/>
      <c r="J108" s="61">
        <v>2000</v>
      </c>
    </row>
    <row r="109" spans="1:10" ht="14.25" customHeight="1" x14ac:dyDescent="0.25">
      <c r="A109" s="34">
        <v>106</v>
      </c>
      <c r="B109" s="48" t="s">
        <v>34</v>
      </c>
      <c r="C109" s="44" t="s">
        <v>10</v>
      </c>
      <c r="D109" s="44" t="s">
        <v>11</v>
      </c>
      <c r="E109" s="39">
        <v>1</v>
      </c>
      <c r="F109" s="39">
        <v>1</v>
      </c>
      <c r="G109" s="39">
        <f t="shared" si="4"/>
        <v>0</v>
      </c>
      <c r="H109" s="39"/>
      <c r="I109" s="39"/>
      <c r="J109" s="61">
        <v>2000</v>
      </c>
    </row>
    <row r="110" spans="1:10" ht="14.25" customHeight="1" x14ac:dyDescent="0.25">
      <c r="A110" s="34">
        <v>107</v>
      </c>
      <c r="B110" s="66" t="s">
        <v>390</v>
      </c>
      <c r="C110" s="44" t="s">
        <v>10</v>
      </c>
      <c r="D110" s="44" t="s">
        <v>11</v>
      </c>
      <c r="E110" s="39">
        <v>1</v>
      </c>
      <c r="F110" s="39">
        <v>1</v>
      </c>
      <c r="G110" s="39">
        <f t="shared" si="4"/>
        <v>0</v>
      </c>
      <c r="H110" s="39"/>
      <c r="I110" s="39"/>
    </row>
    <row r="111" spans="1:10" ht="14.25" customHeight="1" x14ac:dyDescent="0.25">
      <c r="A111" s="49">
        <v>108</v>
      </c>
      <c r="B111" s="48"/>
      <c r="C111" s="44"/>
      <c r="D111" s="44"/>
      <c r="E111" s="39"/>
      <c r="F111" s="39"/>
      <c r="G111" s="39">
        <f t="shared" si="4"/>
        <v>0</v>
      </c>
      <c r="H111" s="39"/>
      <c r="I111" s="39"/>
    </row>
    <row r="112" spans="1:10" ht="14.25" customHeight="1" x14ac:dyDescent="0.25">
      <c r="A112" s="34">
        <v>109</v>
      </c>
      <c r="B112" s="48" t="s">
        <v>43</v>
      </c>
      <c r="C112" s="44" t="s">
        <v>10</v>
      </c>
      <c r="D112" s="44" t="s">
        <v>11</v>
      </c>
      <c r="E112" s="39">
        <v>1</v>
      </c>
      <c r="F112" s="39">
        <v>1</v>
      </c>
      <c r="G112" s="39">
        <f t="shared" si="4"/>
        <v>0</v>
      </c>
      <c r="H112" s="39"/>
      <c r="I112" s="39"/>
      <c r="J112" s="61">
        <v>3000</v>
      </c>
    </row>
    <row r="113" spans="1:10" ht="14.25" customHeight="1" x14ac:dyDescent="0.25">
      <c r="A113" s="34">
        <v>110</v>
      </c>
      <c r="B113" s="48" t="s">
        <v>46</v>
      </c>
      <c r="C113" s="44" t="s">
        <v>10</v>
      </c>
      <c r="D113" s="44" t="s">
        <v>11</v>
      </c>
      <c r="E113" s="39">
        <v>1</v>
      </c>
      <c r="F113" s="39">
        <v>1</v>
      </c>
      <c r="G113" s="39">
        <f t="shared" si="4"/>
        <v>0</v>
      </c>
      <c r="H113" s="39"/>
      <c r="I113" s="39"/>
      <c r="J113" s="61">
        <v>2500</v>
      </c>
    </row>
    <row r="114" spans="1:10" ht="14.25" customHeight="1" x14ac:dyDescent="0.25">
      <c r="A114" s="34">
        <v>111</v>
      </c>
      <c r="B114" s="48" t="s">
        <v>50</v>
      </c>
      <c r="C114" s="44" t="s">
        <v>10</v>
      </c>
      <c r="D114" s="44" t="s">
        <v>11</v>
      </c>
      <c r="E114" s="39">
        <v>1</v>
      </c>
      <c r="F114" s="39">
        <v>1</v>
      </c>
      <c r="G114" s="39">
        <f t="shared" si="4"/>
        <v>0</v>
      </c>
      <c r="H114" s="39"/>
      <c r="I114" s="39"/>
      <c r="J114" s="61">
        <v>2500</v>
      </c>
    </row>
    <row r="115" spans="1:10" ht="14.25" customHeight="1" x14ac:dyDescent="0.25">
      <c r="A115" s="34">
        <v>112</v>
      </c>
      <c r="B115" s="48" t="s">
        <v>53</v>
      </c>
      <c r="C115" s="44" t="s">
        <v>10</v>
      </c>
      <c r="D115" s="44" t="s">
        <v>11</v>
      </c>
      <c r="E115" s="39">
        <v>1</v>
      </c>
      <c r="F115" s="39">
        <v>1</v>
      </c>
      <c r="G115" s="39">
        <f t="shared" si="4"/>
        <v>0</v>
      </c>
      <c r="H115" s="39"/>
      <c r="I115" s="39"/>
      <c r="J115" s="61">
        <v>2500</v>
      </c>
    </row>
    <row r="116" spans="1:10" ht="14.25" customHeight="1" x14ac:dyDescent="0.25">
      <c r="A116" s="34">
        <v>113</v>
      </c>
      <c r="B116" s="48" t="s">
        <v>57</v>
      </c>
      <c r="C116" s="44" t="s">
        <v>10</v>
      </c>
      <c r="D116" s="44" t="s">
        <v>11</v>
      </c>
      <c r="E116" s="39">
        <v>1</v>
      </c>
      <c r="F116" s="39">
        <v>1</v>
      </c>
      <c r="G116" s="39">
        <f t="shared" si="4"/>
        <v>0</v>
      </c>
      <c r="H116" s="39"/>
      <c r="I116" s="39"/>
      <c r="J116" s="61">
        <v>3000</v>
      </c>
    </row>
    <row r="117" spans="1:10" ht="14.25" customHeight="1" x14ac:dyDescent="0.25">
      <c r="A117" s="34">
        <v>114</v>
      </c>
      <c r="B117" s="47" t="s">
        <v>401</v>
      </c>
      <c r="C117" s="44" t="s">
        <v>10</v>
      </c>
      <c r="D117" s="44" t="s">
        <v>11</v>
      </c>
      <c r="E117" s="39">
        <v>2</v>
      </c>
      <c r="F117" s="39">
        <v>2</v>
      </c>
      <c r="G117" s="39">
        <f t="shared" si="4"/>
        <v>0</v>
      </c>
      <c r="H117" s="39"/>
      <c r="I117" s="39">
        <v>2600</v>
      </c>
    </row>
    <row r="118" spans="1:10" ht="14.25" customHeight="1" x14ac:dyDescent="0.25">
      <c r="A118" s="34">
        <v>115</v>
      </c>
      <c r="B118" s="47" t="s">
        <v>391</v>
      </c>
      <c r="C118" s="43" t="s">
        <v>61</v>
      </c>
      <c r="D118" s="44" t="s">
        <v>11</v>
      </c>
      <c r="E118" s="39">
        <v>3</v>
      </c>
      <c r="F118" s="39">
        <v>3</v>
      </c>
      <c r="G118" s="39">
        <f t="shared" si="4"/>
        <v>0</v>
      </c>
      <c r="H118" s="39" t="s">
        <v>392</v>
      </c>
      <c r="I118" s="39"/>
      <c r="J118" s="61">
        <v>1400</v>
      </c>
    </row>
    <row r="119" spans="1:10" ht="14.25" customHeight="1" x14ac:dyDescent="0.25">
      <c r="A119" s="34">
        <v>116</v>
      </c>
      <c r="B119" s="47" t="s">
        <v>393</v>
      </c>
      <c r="C119" s="43" t="s">
        <v>61</v>
      </c>
      <c r="D119" s="44" t="s">
        <v>11</v>
      </c>
      <c r="E119" s="39">
        <v>2</v>
      </c>
      <c r="F119" s="39">
        <v>2</v>
      </c>
      <c r="G119" s="39">
        <f t="shared" si="4"/>
        <v>0</v>
      </c>
      <c r="H119" s="39"/>
      <c r="I119" s="39"/>
    </row>
    <row r="120" spans="1:10" ht="14.25" customHeight="1" x14ac:dyDescent="0.25">
      <c r="A120" s="34">
        <v>117</v>
      </c>
      <c r="B120" s="47" t="s">
        <v>394</v>
      </c>
      <c r="C120" s="43" t="s">
        <v>61</v>
      </c>
      <c r="D120" s="44" t="s">
        <v>11</v>
      </c>
      <c r="E120" s="39">
        <v>2</v>
      </c>
      <c r="F120" s="39">
        <v>2</v>
      </c>
      <c r="G120" s="39">
        <f t="shared" si="4"/>
        <v>0</v>
      </c>
      <c r="H120" s="39"/>
      <c r="I120" s="39"/>
      <c r="J120" s="61">
        <v>1800</v>
      </c>
    </row>
    <row r="121" spans="1:10" ht="14.25" customHeight="1" x14ac:dyDescent="0.25">
      <c r="A121" s="34">
        <v>118</v>
      </c>
      <c r="B121" s="47" t="s">
        <v>432</v>
      </c>
      <c r="C121" s="43" t="s">
        <v>23</v>
      </c>
      <c r="D121" s="44" t="s">
        <v>11</v>
      </c>
      <c r="E121" s="39">
        <v>1</v>
      </c>
      <c r="F121" s="39">
        <v>1</v>
      </c>
      <c r="G121" s="39">
        <f t="shared" si="4"/>
        <v>0</v>
      </c>
      <c r="H121" s="39"/>
      <c r="I121" s="39"/>
    </row>
    <row r="122" spans="1:10" ht="14.25" customHeight="1" x14ac:dyDescent="0.25">
      <c r="A122" s="34">
        <v>119</v>
      </c>
      <c r="B122" s="47" t="s">
        <v>77</v>
      </c>
      <c r="C122" s="43" t="s">
        <v>23</v>
      </c>
      <c r="D122" s="44" t="s">
        <v>11</v>
      </c>
      <c r="E122" s="39">
        <v>2</v>
      </c>
      <c r="F122" s="39">
        <v>2</v>
      </c>
      <c r="G122" s="39">
        <f t="shared" si="4"/>
        <v>0</v>
      </c>
      <c r="H122" s="39"/>
      <c r="I122" s="39"/>
      <c r="J122" s="61">
        <v>3000</v>
      </c>
    </row>
    <row r="123" spans="1:10" ht="14.25" customHeight="1" x14ac:dyDescent="0.25">
      <c r="A123" s="34">
        <v>120</v>
      </c>
      <c r="B123" s="47" t="s">
        <v>79</v>
      </c>
      <c r="C123" s="43" t="s">
        <v>23</v>
      </c>
      <c r="D123" s="44" t="s">
        <v>11</v>
      </c>
      <c r="E123" s="39">
        <v>2</v>
      </c>
      <c r="F123" s="39">
        <v>2</v>
      </c>
      <c r="G123" s="39">
        <f t="shared" si="4"/>
        <v>0</v>
      </c>
      <c r="H123" s="39"/>
      <c r="I123" s="39"/>
      <c r="J123" s="61">
        <v>2000</v>
      </c>
    </row>
    <row r="124" spans="1:10" ht="14.25" customHeight="1" x14ac:dyDescent="0.25">
      <c r="A124" s="34">
        <v>121</v>
      </c>
      <c r="B124" s="47" t="s">
        <v>350</v>
      </c>
      <c r="C124" s="43" t="s">
        <v>23</v>
      </c>
      <c r="D124" s="44" t="s">
        <v>11</v>
      </c>
      <c r="E124" s="37">
        <v>5</v>
      </c>
      <c r="F124" s="39">
        <v>5</v>
      </c>
      <c r="G124" s="39">
        <f t="shared" si="4"/>
        <v>0</v>
      </c>
      <c r="H124" s="39"/>
      <c r="I124" s="39"/>
      <c r="J124" s="61">
        <v>2000</v>
      </c>
    </row>
    <row r="125" spans="1:10" ht="14.25" customHeight="1" x14ac:dyDescent="0.25">
      <c r="A125" s="34">
        <v>122</v>
      </c>
      <c r="B125" s="47" t="s">
        <v>83</v>
      </c>
      <c r="C125" s="43" t="s">
        <v>23</v>
      </c>
      <c r="D125" s="44" t="s">
        <v>4</v>
      </c>
      <c r="E125" s="39">
        <v>2</v>
      </c>
      <c r="F125" s="39">
        <v>2</v>
      </c>
      <c r="G125" s="39">
        <f t="shared" si="4"/>
        <v>0</v>
      </c>
      <c r="H125" s="39"/>
      <c r="I125" s="39"/>
      <c r="J125" s="61">
        <v>2500</v>
      </c>
    </row>
    <row r="126" spans="1:10" ht="14.25" customHeight="1" x14ac:dyDescent="0.25">
      <c r="A126" s="34">
        <v>123</v>
      </c>
      <c r="B126" s="47" t="s">
        <v>85</v>
      </c>
      <c r="C126" s="43" t="s">
        <v>23</v>
      </c>
      <c r="D126" s="44" t="s">
        <v>4</v>
      </c>
      <c r="E126" s="39">
        <v>2</v>
      </c>
      <c r="F126" s="39">
        <v>2</v>
      </c>
      <c r="G126" s="39">
        <f t="shared" si="4"/>
        <v>0</v>
      </c>
      <c r="H126" s="39"/>
      <c r="I126" s="39"/>
      <c r="J126" s="61">
        <v>2500</v>
      </c>
    </row>
    <row r="127" spans="1:10" ht="14.25" customHeight="1" x14ac:dyDescent="0.25">
      <c r="A127" s="34">
        <v>124</v>
      </c>
      <c r="B127" s="47" t="s">
        <v>87</v>
      </c>
      <c r="C127" s="43" t="s">
        <v>23</v>
      </c>
      <c r="D127" s="44" t="s">
        <v>11</v>
      </c>
      <c r="E127" s="39">
        <v>5</v>
      </c>
      <c r="F127" s="39">
        <v>6</v>
      </c>
      <c r="G127" s="39">
        <f t="shared" si="4"/>
        <v>1</v>
      </c>
      <c r="H127" s="39"/>
      <c r="I127" s="39"/>
      <c r="J127" s="61">
        <v>1600</v>
      </c>
    </row>
    <row r="128" spans="1:10" ht="14.25" customHeight="1" x14ac:dyDescent="0.25">
      <c r="A128" s="34">
        <v>125</v>
      </c>
      <c r="B128" s="47" t="s">
        <v>90</v>
      </c>
      <c r="C128" s="43" t="s">
        <v>23</v>
      </c>
      <c r="D128" s="44" t="s">
        <v>4</v>
      </c>
      <c r="E128" s="39">
        <v>2</v>
      </c>
      <c r="F128" s="36">
        <v>2</v>
      </c>
      <c r="G128" s="39">
        <f t="shared" si="4"/>
        <v>0</v>
      </c>
      <c r="H128" s="39"/>
      <c r="I128" s="39"/>
    </row>
    <row r="129" spans="1:10" ht="14.25" customHeight="1" x14ac:dyDescent="0.25">
      <c r="A129" s="34">
        <v>126</v>
      </c>
      <c r="B129" s="47" t="s">
        <v>351</v>
      </c>
      <c r="C129" s="43" t="s">
        <v>23</v>
      </c>
      <c r="D129" s="44" t="s">
        <v>4</v>
      </c>
      <c r="E129" s="39">
        <v>7</v>
      </c>
      <c r="F129" s="39">
        <v>7</v>
      </c>
      <c r="G129" s="39">
        <f t="shared" si="4"/>
        <v>0</v>
      </c>
      <c r="H129" s="39"/>
      <c r="I129" s="39"/>
    </row>
    <row r="130" spans="1:10" ht="14.25" customHeight="1" x14ac:dyDescent="0.25">
      <c r="A130" s="34" t="s">
        <v>304</v>
      </c>
      <c r="B130" s="47" t="s">
        <v>305</v>
      </c>
      <c r="C130" s="43" t="s">
        <v>23</v>
      </c>
      <c r="D130" s="44" t="s">
        <v>4</v>
      </c>
      <c r="E130" s="39">
        <v>2</v>
      </c>
      <c r="F130" s="39">
        <v>2</v>
      </c>
      <c r="G130" s="39">
        <f t="shared" si="4"/>
        <v>0</v>
      </c>
      <c r="H130" s="39"/>
      <c r="I130" s="39"/>
    </row>
    <row r="131" spans="1:10" ht="14.25" customHeight="1" x14ac:dyDescent="0.25">
      <c r="A131" s="34" t="s">
        <v>307</v>
      </c>
      <c r="B131" s="47">
        <v>907</v>
      </c>
      <c r="C131" s="43" t="s">
        <v>23</v>
      </c>
      <c r="D131" s="44" t="s">
        <v>4</v>
      </c>
      <c r="E131" s="39">
        <v>2</v>
      </c>
      <c r="F131" s="39">
        <v>2</v>
      </c>
      <c r="G131" s="39">
        <f t="shared" ref="G131:G172" si="5">(F131-E131)</f>
        <v>0</v>
      </c>
      <c r="H131" s="39"/>
      <c r="I131" s="39"/>
    </row>
    <row r="132" spans="1:10" ht="14.25" customHeight="1" x14ac:dyDescent="0.25">
      <c r="A132" s="34">
        <v>127</v>
      </c>
      <c r="B132" s="47" t="s">
        <v>93</v>
      </c>
      <c r="C132" s="43" t="s">
        <v>23</v>
      </c>
      <c r="D132" s="44" t="s">
        <v>11</v>
      </c>
      <c r="E132" s="39">
        <v>6</v>
      </c>
      <c r="F132" s="39">
        <v>6</v>
      </c>
      <c r="G132" s="39">
        <f t="shared" si="5"/>
        <v>0</v>
      </c>
      <c r="H132" s="39"/>
      <c r="I132" s="39"/>
    </row>
    <row r="133" spans="1:10" ht="14.25" customHeight="1" x14ac:dyDescent="0.25">
      <c r="A133" s="34">
        <v>128</v>
      </c>
      <c r="B133" s="47" t="s">
        <v>97</v>
      </c>
      <c r="C133" s="43" t="s">
        <v>23</v>
      </c>
      <c r="D133" s="44" t="s">
        <v>11</v>
      </c>
      <c r="E133" s="39">
        <v>4</v>
      </c>
      <c r="F133" s="39">
        <v>4</v>
      </c>
      <c r="G133" s="39">
        <f t="shared" si="5"/>
        <v>0</v>
      </c>
      <c r="H133" s="39"/>
      <c r="I133" s="39"/>
      <c r="J133" s="61">
        <v>4000</v>
      </c>
    </row>
    <row r="134" spans="1:10" ht="14.25" customHeight="1" x14ac:dyDescent="0.25">
      <c r="A134" s="34">
        <v>129</v>
      </c>
      <c r="B134" s="47" t="s">
        <v>395</v>
      </c>
      <c r="C134" s="43" t="s">
        <v>23</v>
      </c>
      <c r="D134" s="44" t="s">
        <v>4</v>
      </c>
      <c r="E134" s="39">
        <v>4</v>
      </c>
      <c r="F134" s="39">
        <v>4</v>
      </c>
      <c r="G134" s="39">
        <f t="shared" si="5"/>
        <v>0</v>
      </c>
      <c r="H134" s="39"/>
      <c r="I134" s="39"/>
      <c r="J134" s="61">
        <v>2800</v>
      </c>
    </row>
    <row r="135" spans="1:10" ht="14.25" customHeight="1" x14ac:dyDescent="0.25">
      <c r="A135" s="34">
        <v>130</v>
      </c>
      <c r="B135" s="47" t="s">
        <v>101</v>
      </c>
      <c r="C135" s="43" t="s">
        <v>23</v>
      </c>
      <c r="D135" s="44" t="s">
        <v>4</v>
      </c>
      <c r="E135" s="39">
        <v>2</v>
      </c>
      <c r="F135" s="39">
        <v>2</v>
      </c>
      <c r="G135" s="39">
        <f t="shared" si="5"/>
        <v>0</v>
      </c>
      <c r="H135" s="39"/>
      <c r="I135" s="39"/>
      <c r="J135" s="61">
        <v>1900</v>
      </c>
    </row>
    <row r="136" spans="1:10" ht="14.25" customHeight="1" x14ac:dyDescent="0.25">
      <c r="A136" s="34">
        <v>131</v>
      </c>
      <c r="B136" s="47" t="s">
        <v>399</v>
      </c>
      <c r="C136" s="43" t="s">
        <v>104</v>
      </c>
      <c r="D136" s="44" t="s">
        <v>11</v>
      </c>
      <c r="E136" s="37">
        <v>3</v>
      </c>
      <c r="F136" s="39">
        <v>3</v>
      </c>
      <c r="G136" s="39">
        <f t="shared" si="5"/>
        <v>0</v>
      </c>
      <c r="H136" s="39"/>
      <c r="I136" s="39"/>
      <c r="J136" s="61">
        <v>2800</v>
      </c>
    </row>
    <row r="137" spans="1:10" ht="14.25" customHeight="1" x14ac:dyDescent="0.25">
      <c r="A137" s="34">
        <v>132</v>
      </c>
      <c r="B137" s="47" t="s">
        <v>396</v>
      </c>
      <c r="C137" s="43" t="s">
        <v>104</v>
      </c>
      <c r="D137" s="44" t="s">
        <v>11</v>
      </c>
      <c r="E137" s="39">
        <v>2</v>
      </c>
      <c r="F137" s="39">
        <v>2</v>
      </c>
      <c r="G137" s="39">
        <f t="shared" si="5"/>
        <v>0</v>
      </c>
      <c r="H137" s="39"/>
      <c r="I137" s="39"/>
      <c r="J137" s="61">
        <v>1800</v>
      </c>
    </row>
    <row r="138" spans="1:10" ht="14.25" customHeight="1" x14ac:dyDescent="0.25">
      <c r="A138" s="34">
        <v>133</v>
      </c>
      <c r="B138" s="47" t="s">
        <v>108</v>
      </c>
      <c r="C138" s="43" t="s">
        <v>104</v>
      </c>
      <c r="D138" s="44" t="s">
        <v>11</v>
      </c>
      <c r="E138" s="39">
        <v>2</v>
      </c>
      <c r="F138" s="39">
        <v>2</v>
      </c>
      <c r="G138" s="39">
        <f t="shared" si="5"/>
        <v>0</v>
      </c>
      <c r="H138" s="39"/>
      <c r="I138" s="39"/>
      <c r="J138" s="61">
        <v>1750</v>
      </c>
    </row>
    <row r="139" spans="1:10" ht="14.25" customHeight="1" x14ac:dyDescent="0.25">
      <c r="A139" s="34">
        <v>134</v>
      </c>
      <c r="B139" s="47" t="s">
        <v>110</v>
      </c>
      <c r="C139" s="43" t="s">
        <v>104</v>
      </c>
      <c r="D139" s="44" t="s">
        <v>11</v>
      </c>
      <c r="E139" s="39">
        <v>4</v>
      </c>
      <c r="F139" s="39">
        <v>4</v>
      </c>
      <c r="G139" s="39">
        <f t="shared" si="5"/>
        <v>0</v>
      </c>
      <c r="H139" s="39"/>
      <c r="I139" s="39"/>
      <c r="J139" s="61">
        <v>1800</v>
      </c>
    </row>
    <row r="140" spans="1:10" ht="14.25" customHeight="1" x14ac:dyDescent="0.25">
      <c r="A140" s="34" t="s">
        <v>402</v>
      </c>
      <c r="B140" s="47" t="s">
        <v>406</v>
      </c>
      <c r="C140" s="43" t="s">
        <v>1</v>
      </c>
      <c r="D140" s="44" t="s">
        <v>11</v>
      </c>
      <c r="E140" s="39">
        <v>1</v>
      </c>
      <c r="F140" s="39">
        <v>1</v>
      </c>
      <c r="G140" s="39">
        <f t="shared" si="5"/>
        <v>0</v>
      </c>
      <c r="H140" s="39"/>
      <c r="I140" s="39"/>
    </row>
    <row r="141" spans="1:10" ht="14.25" customHeight="1" x14ac:dyDescent="0.25">
      <c r="A141" s="34" t="s">
        <v>403</v>
      </c>
      <c r="B141" s="47" t="s">
        <v>407</v>
      </c>
      <c r="C141" s="43" t="s">
        <v>1</v>
      </c>
      <c r="D141" s="44" t="s">
        <v>11</v>
      </c>
      <c r="E141" s="39">
        <v>1</v>
      </c>
      <c r="F141" s="39">
        <v>1</v>
      </c>
      <c r="G141" s="39">
        <f t="shared" si="5"/>
        <v>0</v>
      </c>
      <c r="H141" s="39"/>
      <c r="I141" s="39"/>
    </row>
    <row r="142" spans="1:10" ht="14.25" customHeight="1" x14ac:dyDescent="0.25">
      <c r="A142" s="34" t="s">
        <v>404</v>
      </c>
      <c r="B142" s="47" t="s">
        <v>408</v>
      </c>
      <c r="C142" s="43" t="s">
        <v>1</v>
      </c>
      <c r="D142" s="44" t="s">
        <v>11</v>
      </c>
      <c r="E142" s="39">
        <v>1</v>
      </c>
      <c r="F142" s="39">
        <v>1</v>
      </c>
      <c r="G142" s="39">
        <v>0</v>
      </c>
      <c r="H142" s="39"/>
      <c r="I142" s="39"/>
    </row>
    <row r="143" spans="1:10" ht="14.25" customHeight="1" x14ac:dyDescent="0.25">
      <c r="A143" s="34" t="s">
        <v>405</v>
      </c>
      <c r="B143" s="47" t="s">
        <v>434</v>
      </c>
      <c r="C143" s="43" t="s">
        <v>1</v>
      </c>
      <c r="D143" s="44" t="s">
        <v>11</v>
      </c>
      <c r="E143" s="39">
        <v>1</v>
      </c>
      <c r="F143" s="39">
        <v>1</v>
      </c>
      <c r="G143" s="39">
        <v>0</v>
      </c>
      <c r="H143" s="39"/>
      <c r="I143" s="39"/>
    </row>
    <row r="144" spans="1:10" ht="14.25" customHeight="1" x14ac:dyDescent="0.25">
      <c r="A144" s="34" t="s">
        <v>409</v>
      </c>
      <c r="B144" s="47" t="s">
        <v>428</v>
      </c>
      <c r="C144" s="43" t="s">
        <v>1</v>
      </c>
      <c r="D144" s="44" t="s">
        <v>11</v>
      </c>
      <c r="E144" s="39">
        <v>1</v>
      </c>
      <c r="F144" s="39">
        <v>1</v>
      </c>
      <c r="G144" s="39">
        <v>0</v>
      </c>
      <c r="H144" s="39"/>
      <c r="I144" s="39"/>
    </row>
    <row r="145" spans="1:10" ht="14.25" customHeight="1" x14ac:dyDescent="0.25">
      <c r="A145" s="34" t="s">
        <v>410</v>
      </c>
      <c r="B145" s="47" t="s">
        <v>423</v>
      </c>
      <c r="C145" s="43" t="s">
        <v>1</v>
      </c>
      <c r="D145" s="44" t="s">
        <v>11</v>
      </c>
      <c r="E145" s="39">
        <v>1</v>
      </c>
      <c r="F145" s="39">
        <v>1</v>
      </c>
      <c r="G145" s="39">
        <v>0</v>
      </c>
      <c r="H145" s="39"/>
      <c r="I145" s="39"/>
    </row>
    <row r="146" spans="1:10" ht="14.25" customHeight="1" x14ac:dyDescent="0.25">
      <c r="A146" s="34" t="s">
        <v>425</v>
      </c>
      <c r="B146" s="47" t="s">
        <v>422</v>
      </c>
      <c r="C146" s="43" t="s">
        <v>1</v>
      </c>
      <c r="D146" s="44" t="s">
        <v>11</v>
      </c>
      <c r="E146" s="39">
        <v>1</v>
      </c>
      <c r="F146" s="39">
        <v>1</v>
      </c>
      <c r="G146" s="39">
        <v>0</v>
      </c>
      <c r="H146" s="39"/>
      <c r="I146" s="39"/>
    </row>
    <row r="147" spans="1:10" ht="14.25" customHeight="1" x14ac:dyDescent="0.25">
      <c r="A147" s="34" t="s">
        <v>426</v>
      </c>
      <c r="B147" s="47" t="s">
        <v>435</v>
      </c>
      <c r="C147" s="43" t="s">
        <v>1</v>
      </c>
      <c r="D147" s="44" t="s">
        <v>11</v>
      </c>
      <c r="E147" s="39">
        <v>1</v>
      </c>
      <c r="F147" s="39">
        <v>1</v>
      </c>
      <c r="G147" s="39">
        <v>0</v>
      </c>
      <c r="H147" s="39"/>
      <c r="I147" s="39"/>
    </row>
    <row r="148" spans="1:10" ht="14.25" customHeight="1" x14ac:dyDescent="0.25">
      <c r="A148" s="34" t="s">
        <v>427</v>
      </c>
      <c r="B148" s="47" t="s">
        <v>436</v>
      </c>
      <c r="C148" s="43" t="s">
        <v>1</v>
      </c>
      <c r="D148" s="44" t="s">
        <v>11</v>
      </c>
      <c r="E148" s="39">
        <v>1</v>
      </c>
      <c r="F148" s="39">
        <v>1</v>
      </c>
      <c r="G148" s="39">
        <v>0</v>
      </c>
      <c r="H148" s="39"/>
      <c r="I148" s="39"/>
    </row>
    <row r="149" spans="1:10" ht="14.25" customHeight="1" x14ac:dyDescent="0.25">
      <c r="A149" s="34"/>
      <c r="B149" s="47"/>
      <c r="C149" s="43"/>
      <c r="D149" s="44"/>
      <c r="E149" s="39"/>
      <c r="F149" s="39"/>
      <c r="G149" s="39"/>
      <c r="H149" s="39"/>
      <c r="I149" s="39"/>
    </row>
    <row r="150" spans="1:10" ht="14.25" customHeight="1" x14ac:dyDescent="0.25">
      <c r="A150" s="34">
        <v>135</v>
      </c>
      <c r="B150" s="47" t="s">
        <v>306</v>
      </c>
      <c r="C150" s="43" t="s">
        <v>63</v>
      </c>
      <c r="D150" s="44" t="s">
        <v>4</v>
      </c>
      <c r="E150" s="39">
        <v>4</v>
      </c>
      <c r="F150" s="39">
        <v>5</v>
      </c>
      <c r="G150" s="39">
        <f t="shared" si="5"/>
        <v>1</v>
      </c>
      <c r="H150" s="39"/>
      <c r="I150" s="39"/>
      <c r="J150" s="61">
        <v>1800</v>
      </c>
    </row>
    <row r="151" spans="1:10" ht="14.25" customHeight="1" x14ac:dyDescent="0.25">
      <c r="A151" s="34">
        <v>136</v>
      </c>
      <c r="B151" s="47" t="s">
        <v>114</v>
      </c>
      <c r="C151" s="43" t="s">
        <v>63</v>
      </c>
      <c r="D151" s="44" t="s">
        <v>11</v>
      </c>
      <c r="E151" s="39">
        <v>4</v>
      </c>
      <c r="F151" s="39">
        <v>4</v>
      </c>
      <c r="G151" s="39">
        <f t="shared" si="5"/>
        <v>0</v>
      </c>
      <c r="H151" s="39"/>
      <c r="I151" s="39"/>
      <c r="J151" s="61">
        <v>1700</v>
      </c>
    </row>
    <row r="152" spans="1:10" ht="14.25" customHeight="1" x14ac:dyDescent="0.25">
      <c r="A152" s="34">
        <v>137</v>
      </c>
      <c r="B152" s="47" t="s">
        <v>116</v>
      </c>
      <c r="C152" s="43" t="s">
        <v>63</v>
      </c>
      <c r="D152" s="44" t="s">
        <v>4</v>
      </c>
      <c r="E152" s="39">
        <v>2</v>
      </c>
      <c r="F152" s="39">
        <v>2</v>
      </c>
      <c r="G152" s="39">
        <f t="shared" si="5"/>
        <v>0</v>
      </c>
      <c r="H152" s="39"/>
      <c r="I152" s="39"/>
      <c r="J152" s="61">
        <v>1700</v>
      </c>
    </row>
    <row r="153" spans="1:10" ht="14.25" customHeight="1" x14ac:dyDescent="0.25">
      <c r="A153" s="34">
        <v>138</v>
      </c>
      <c r="B153" s="47" t="s">
        <v>352</v>
      </c>
      <c r="C153" s="43" t="s">
        <v>63</v>
      </c>
      <c r="D153" s="44" t="s">
        <v>11</v>
      </c>
      <c r="E153" s="39">
        <v>4</v>
      </c>
      <c r="F153" s="39">
        <v>4</v>
      </c>
      <c r="G153" s="39">
        <f t="shared" si="5"/>
        <v>0</v>
      </c>
      <c r="H153" s="39"/>
      <c r="I153" s="39"/>
      <c r="J153" s="61">
        <v>1500</v>
      </c>
    </row>
    <row r="154" spans="1:10" ht="14.25" customHeight="1" x14ac:dyDescent="0.25">
      <c r="A154" s="34">
        <v>139</v>
      </c>
      <c r="B154" s="47" t="s">
        <v>120</v>
      </c>
      <c r="C154" s="43" t="s">
        <v>63</v>
      </c>
      <c r="D154" s="44" t="s">
        <v>4</v>
      </c>
      <c r="E154" s="39">
        <v>2</v>
      </c>
      <c r="F154" s="39">
        <v>2</v>
      </c>
      <c r="G154" s="39">
        <f t="shared" si="5"/>
        <v>0</v>
      </c>
      <c r="H154" s="39"/>
      <c r="I154" s="39"/>
      <c r="J154" s="61">
        <v>1800</v>
      </c>
    </row>
    <row r="155" spans="1:10" ht="14.25" customHeight="1" x14ac:dyDescent="0.25">
      <c r="A155" s="34">
        <v>140</v>
      </c>
      <c r="B155" s="47" t="s">
        <v>122</v>
      </c>
      <c r="C155" s="43" t="s">
        <v>63</v>
      </c>
      <c r="D155" s="44" t="s">
        <v>11</v>
      </c>
      <c r="E155" s="39">
        <v>2</v>
      </c>
      <c r="F155" s="39">
        <v>2</v>
      </c>
      <c r="G155" s="39">
        <f t="shared" si="5"/>
        <v>0</v>
      </c>
      <c r="H155" s="39"/>
      <c r="I155" s="39"/>
      <c r="J155" s="61">
        <v>1600</v>
      </c>
    </row>
    <row r="156" spans="1:10" ht="14.25" customHeight="1" x14ac:dyDescent="0.25">
      <c r="A156" s="34">
        <v>141</v>
      </c>
      <c r="B156" s="47" t="s">
        <v>353</v>
      </c>
      <c r="C156" s="43" t="s">
        <v>63</v>
      </c>
      <c r="D156" s="44" t="s">
        <v>11</v>
      </c>
      <c r="E156" s="39">
        <v>3</v>
      </c>
      <c r="F156" s="39">
        <v>3</v>
      </c>
      <c r="G156" s="39">
        <f t="shared" si="5"/>
        <v>0</v>
      </c>
      <c r="H156" s="39"/>
      <c r="I156" s="39"/>
      <c r="J156" s="61">
        <v>2000</v>
      </c>
    </row>
    <row r="157" spans="1:10" ht="14.25" customHeight="1" x14ac:dyDescent="0.25">
      <c r="A157" s="34">
        <v>142</v>
      </c>
      <c r="B157" s="47" t="s">
        <v>126</v>
      </c>
      <c r="C157" s="43" t="s">
        <v>63</v>
      </c>
      <c r="D157" s="44" t="s">
        <v>11</v>
      </c>
      <c r="E157" s="39">
        <v>3</v>
      </c>
      <c r="F157" s="39">
        <v>3</v>
      </c>
      <c r="G157" s="39">
        <f t="shared" si="5"/>
        <v>0</v>
      </c>
      <c r="H157" s="39"/>
      <c r="I157" s="39"/>
      <c r="J157" s="61">
        <v>2000</v>
      </c>
    </row>
    <row r="158" spans="1:10" ht="14.25" customHeight="1" x14ac:dyDescent="0.25">
      <c r="A158" s="34">
        <v>143</v>
      </c>
      <c r="B158" s="47" t="s">
        <v>128</v>
      </c>
      <c r="C158" s="43" t="s">
        <v>63</v>
      </c>
      <c r="D158" s="44" t="s">
        <v>4</v>
      </c>
      <c r="E158" s="37">
        <v>6</v>
      </c>
      <c r="F158" s="39">
        <v>6</v>
      </c>
      <c r="G158" s="39">
        <f t="shared" si="5"/>
        <v>0</v>
      </c>
      <c r="H158" s="39"/>
      <c r="I158" s="39"/>
      <c r="J158" s="61">
        <v>2300</v>
      </c>
    </row>
    <row r="159" spans="1:10" ht="14.25" customHeight="1" x14ac:dyDescent="0.25">
      <c r="A159" s="34">
        <v>144</v>
      </c>
      <c r="B159" s="47" t="s">
        <v>132</v>
      </c>
      <c r="C159" s="43" t="s">
        <v>63</v>
      </c>
      <c r="D159" s="44" t="s">
        <v>4</v>
      </c>
      <c r="E159" s="39">
        <v>2</v>
      </c>
      <c r="F159" s="39">
        <v>2</v>
      </c>
      <c r="G159" s="39">
        <f t="shared" si="5"/>
        <v>0</v>
      </c>
      <c r="H159" s="39"/>
      <c r="I159" s="39"/>
      <c r="J159" s="61">
        <v>1800</v>
      </c>
    </row>
    <row r="160" spans="1:10" ht="14.25" customHeight="1" x14ac:dyDescent="0.25">
      <c r="A160" s="34">
        <v>145</v>
      </c>
      <c r="B160" s="47" t="s">
        <v>134</v>
      </c>
      <c r="C160" s="43" t="s">
        <v>63</v>
      </c>
      <c r="D160" s="44" t="s">
        <v>4</v>
      </c>
      <c r="E160" s="39">
        <v>2</v>
      </c>
      <c r="F160" s="39">
        <v>2</v>
      </c>
      <c r="G160" s="39">
        <f t="shared" si="5"/>
        <v>0</v>
      </c>
      <c r="H160" s="39"/>
      <c r="I160" s="39"/>
      <c r="J160" s="61">
        <v>1800</v>
      </c>
    </row>
    <row r="161" spans="1:10" ht="14.25" customHeight="1" x14ac:dyDescent="0.25">
      <c r="A161" s="34">
        <v>146</v>
      </c>
      <c r="B161" s="47" t="s">
        <v>311</v>
      </c>
      <c r="C161" s="43" t="s">
        <v>63</v>
      </c>
      <c r="D161" s="44" t="s">
        <v>11</v>
      </c>
      <c r="E161" s="39">
        <v>7</v>
      </c>
      <c r="F161" s="39">
        <v>7</v>
      </c>
      <c r="G161" s="39">
        <f t="shared" si="5"/>
        <v>0</v>
      </c>
      <c r="H161" s="39" t="s">
        <v>400</v>
      </c>
      <c r="I161" s="39"/>
      <c r="J161" s="61">
        <v>2300</v>
      </c>
    </row>
    <row r="162" spans="1:10" ht="14.25" customHeight="1" x14ac:dyDescent="0.25">
      <c r="A162" s="34">
        <v>147</v>
      </c>
      <c r="B162" s="47" t="s">
        <v>354</v>
      </c>
      <c r="C162" s="43" t="s">
        <v>63</v>
      </c>
      <c r="D162" s="44" t="s">
        <v>11</v>
      </c>
      <c r="E162" s="39">
        <v>6</v>
      </c>
      <c r="F162" s="39">
        <v>6</v>
      </c>
      <c r="G162" s="39">
        <f t="shared" si="5"/>
        <v>0</v>
      </c>
      <c r="H162" s="39"/>
      <c r="I162" s="39"/>
      <c r="J162" s="61">
        <v>1800</v>
      </c>
    </row>
    <row r="163" spans="1:10" ht="14.25" customHeight="1" x14ac:dyDescent="0.25">
      <c r="A163" s="34">
        <v>148</v>
      </c>
      <c r="B163" s="47" t="s">
        <v>142</v>
      </c>
      <c r="C163" s="43" t="s">
        <v>63</v>
      </c>
      <c r="D163" s="44" t="s">
        <v>11</v>
      </c>
      <c r="E163" s="39">
        <v>3</v>
      </c>
      <c r="F163" s="39">
        <v>3</v>
      </c>
      <c r="G163" s="39">
        <f t="shared" si="5"/>
        <v>0</v>
      </c>
      <c r="H163" s="39"/>
      <c r="I163" s="39"/>
      <c r="J163" s="61">
        <v>1800</v>
      </c>
    </row>
    <row r="164" spans="1:10" ht="14.25" customHeight="1" x14ac:dyDescent="0.25">
      <c r="A164" s="34">
        <v>149</v>
      </c>
      <c r="B164" s="47" t="s">
        <v>144</v>
      </c>
      <c r="C164" s="43" t="s">
        <v>63</v>
      </c>
      <c r="D164" s="44" t="s">
        <v>4</v>
      </c>
      <c r="E164" s="39">
        <v>2</v>
      </c>
      <c r="F164" s="39">
        <v>2</v>
      </c>
      <c r="G164" s="39">
        <f t="shared" si="5"/>
        <v>0</v>
      </c>
      <c r="H164" s="39"/>
      <c r="I164" s="39"/>
      <c r="J164" s="61">
        <v>1700</v>
      </c>
    </row>
    <row r="165" spans="1:10" ht="14.25" customHeight="1" x14ac:dyDescent="0.25">
      <c r="A165" s="34">
        <v>150</v>
      </c>
      <c r="B165" s="47" t="s">
        <v>146</v>
      </c>
      <c r="C165" s="43" t="s">
        <v>63</v>
      </c>
      <c r="D165" s="44" t="s">
        <v>11</v>
      </c>
      <c r="E165" s="39">
        <v>5</v>
      </c>
      <c r="F165" s="39">
        <v>5</v>
      </c>
      <c r="G165" s="39">
        <f t="shared" si="5"/>
        <v>0</v>
      </c>
      <c r="H165" s="39"/>
      <c r="I165" s="39"/>
      <c r="J165" s="61">
        <v>2300</v>
      </c>
    </row>
    <row r="166" spans="1:10" ht="14.25" customHeight="1" x14ac:dyDescent="0.25">
      <c r="A166" s="34">
        <v>151</v>
      </c>
      <c r="B166" s="47" t="s">
        <v>149</v>
      </c>
      <c r="C166" s="43" t="s">
        <v>63</v>
      </c>
      <c r="D166" s="44" t="s">
        <v>11</v>
      </c>
      <c r="E166" s="39">
        <v>3</v>
      </c>
      <c r="F166" s="39">
        <v>3</v>
      </c>
      <c r="G166" s="39">
        <f t="shared" si="5"/>
        <v>0</v>
      </c>
      <c r="H166" s="39"/>
      <c r="I166" s="39"/>
      <c r="J166" s="61">
        <v>1800</v>
      </c>
    </row>
    <row r="167" spans="1:10" ht="14.25" customHeight="1" x14ac:dyDescent="0.25">
      <c r="A167" s="34">
        <v>152</v>
      </c>
      <c r="B167" s="47" t="s">
        <v>355</v>
      </c>
      <c r="C167" s="43" t="s">
        <v>63</v>
      </c>
      <c r="D167" s="44" t="s">
        <v>11</v>
      </c>
      <c r="E167" s="39">
        <v>2</v>
      </c>
      <c r="F167" s="39">
        <v>2</v>
      </c>
      <c r="G167" s="39">
        <f t="shared" si="5"/>
        <v>0</v>
      </c>
      <c r="H167" s="39"/>
      <c r="I167" s="39"/>
      <c r="J167" s="61">
        <v>3100</v>
      </c>
    </row>
    <row r="168" spans="1:10" ht="14.25" customHeight="1" x14ac:dyDescent="0.25">
      <c r="A168" s="34">
        <v>153</v>
      </c>
      <c r="B168" s="47" t="s">
        <v>356</v>
      </c>
      <c r="C168" s="43" t="s">
        <v>63</v>
      </c>
      <c r="D168" s="44" t="s">
        <v>11</v>
      </c>
      <c r="E168" s="39">
        <v>2</v>
      </c>
      <c r="F168" s="39">
        <v>2</v>
      </c>
      <c r="G168" s="39">
        <f t="shared" si="5"/>
        <v>0</v>
      </c>
      <c r="H168" s="39"/>
      <c r="I168" s="39"/>
      <c r="J168" s="61">
        <v>2900</v>
      </c>
    </row>
    <row r="169" spans="1:10" ht="14.25" customHeight="1" x14ac:dyDescent="0.25">
      <c r="A169" s="34">
        <v>154</v>
      </c>
      <c r="B169" s="47" t="s">
        <v>357</v>
      </c>
      <c r="C169" s="43" t="s">
        <v>63</v>
      </c>
      <c r="D169" s="44" t="s">
        <v>11</v>
      </c>
      <c r="E169" s="39">
        <v>3</v>
      </c>
      <c r="F169" s="39">
        <v>3</v>
      </c>
      <c r="G169" s="39">
        <f t="shared" si="5"/>
        <v>0</v>
      </c>
      <c r="H169" s="39"/>
      <c r="I169" s="39"/>
      <c r="J169" s="61">
        <v>2900</v>
      </c>
    </row>
    <row r="170" spans="1:10" ht="14.25" customHeight="1" x14ac:dyDescent="0.25">
      <c r="A170" s="34">
        <v>155</v>
      </c>
      <c r="B170" s="47" t="s">
        <v>323</v>
      </c>
      <c r="C170" s="43" t="s">
        <v>324</v>
      </c>
      <c r="D170" s="44" t="s">
        <v>11</v>
      </c>
      <c r="E170" s="39"/>
      <c r="F170" s="39"/>
      <c r="G170" s="39">
        <f t="shared" si="5"/>
        <v>0</v>
      </c>
      <c r="H170" s="39"/>
      <c r="I170" s="39"/>
    </row>
    <row r="171" spans="1:10" ht="14.25" customHeight="1" x14ac:dyDescent="0.25">
      <c r="A171" s="49">
        <v>156</v>
      </c>
      <c r="B171" s="47"/>
      <c r="C171" s="43"/>
      <c r="D171" s="44"/>
      <c r="E171" s="39"/>
      <c r="F171" s="39"/>
      <c r="G171" s="39">
        <f t="shared" si="5"/>
        <v>0</v>
      </c>
      <c r="H171" s="39"/>
      <c r="I171" s="39"/>
    </row>
    <row r="172" spans="1:10" ht="14.25" customHeight="1" x14ac:dyDescent="0.25">
      <c r="A172" s="34">
        <v>157</v>
      </c>
      <c r="B172" s="47" t="s">
        <v>162</v>
      </c>
      <c r="C172" s="43" t="s">
        <v>6</v>
      </c>
      <c r="D172" s="44" t="s">
        <v>11</v>
      </c>
      <c r="E172" s="39">
        <v>2</v>
      </c>
      <c r="F172" s="39">
        <v>2</v>
      </c>
      <c r="G172" s="39">
        <f t="shared" si="5"/>
        <v>0</v>
      </c>
      <c r="H172" s="39"/>
      <c r="I172" s="39"/>
      <c r="J172" s="61">
        <v>1800</v>
      </c>
    </row>
    <row r="173" spans="1:10" ht="14.25" customHeight="1" x14ac:dyDescent="0.25">
      <c r="A173" s="34">
        <v>158</v>
      </c>
      <c r="B173" s="48" t="s">
        <v>164</v>
      </c>
      <c r="C173" s="44" t="s">
        <v>6</v>
      </c>
      <c r="D173" s="44" t="s">
        <v>11</v>
      </c>
      <c r="E173" s="39">
        <v>3</v>
      </c>
      <c r="F173" s="39">
        <v>3</v>
      </c>
      <c r="G173" s="39">
        <f t="shared" ref="G173:G204" si="6">(F173-E173)</f>
        <v>0</v>
      </c>
      <c r="H173" s="39"/>
      <c r="I173" s="39">
        <v>1450</v>
      </c>
      <c r="J173" s="61">
        <v>1900</v>
      </c>
    </row>
    <row r="174" spans="1:10" ht="14.25" customHeight="1" x14ac:dyDescent="0.25">
      <c r="A174" s="34">
        <v>159</v>
      </c>
      <c r="B174" s="48" t="s">
        <v>166</v>
      </c>
      <c r="C174" s="44" t="s">
        <v>6</v>
      </c>
      <c r="D174" s="44" t="s">
        <v>11</v>
      </c>
      <c r="E174" s="39">
        <v>1</v>
      </c>
      <c r="F174" s="39">
        <v>1</v>
      </c>
      <c r="G174" s="39">
        <f t="shared" si="6"/>
        <v>0</v>
      </c>
      <c r="H174" s="39"/>
      <c r="I174" s="39"/>
      <c r="J174" s="61">
        <v>2400</v>
      </c>
    </row>
    <row r="175" spans="1:10" ht="14.25" customHeight="1" x14ac:dyDescent="0.25">
      <c r="A175" s="34">
        <v>160</v>
      </c>
      <c r="B175" s="48" t="s">
        <v>168</v>
      </c>
      <c r="C175" s="44" t="s">
        <v>6</v>
      </c>
      <c r="D175" s="44" t="s">
        <v>11</v>
      </c>
      <c r="E175" s="39">
        <v>2</v>
      </c>
      <c r="F175" s="39">
        <v>2</v>
      </c>
      <c r="G175" s="39">
        <f t="shared" si="6"/>
        <v>0</v>
      </c>
      <c r="H175" s="39"/>
      <c r="I175" s="39"/>
      <c r="J175" s="61">
        <v>1750</v>
      </c>
    </row>
    <row r="176" spans="1:10" ht="14.25" customHeight="1" x14ac:dyDescent="0.25">
      <c r="A176" s="34">
        <v>161</v>
      </c>
      <c r="B176" s="48" t="s">
        <v>170</v>
      </c>
      <c r="C176" s="44" t="s">
        <v>6</v>
      </c>
      <c r="D176" s="44" t="s">
        <v>11</v>
      </c>
      <c r="E176" s="39">
        <v>2</v>
      </c>
      <c r="F176" s="39">
        <v>2</v>
      </c>
      <c r="G176" s="39">
        <f t="shared" si="6"/>
        <v>0</v>
      </c>
      <c r="H176" s="39"/>
      <c r="I176" s="39"/>
      <c r="J176" s="61">
        <v>1800</v>
      </c>
    </row>
    <row r="177" spans="1:11" ht="14.25" customHeight="1" x14ac:dyDescent="0.25">
      <c r="A177" s="34">
        <v>162</v>
      </c>
      <c r="B177" s="47" t="s">
        <v>344</v>
      </c>
      <c r="C177" s="43" t="s">
        <v>6</v>
      </c>
      <c r="D177" s="44" t="s">
        <v>11</v>
      </c>
      <c r="E177" s="36">
        <v>2</v>
      </c>
      <c r="F177" s="36">
        <v>2</v>
      </c>
      <c r="G177" s="39">
        <f t="shared" si="6"/>
        <v>0</v>
      </c>
      <c r="H177" s="36"/>
      <c r="I177" s="36"/>
      <c r="J177" s="61">
        <v>2000</v>
      </c>
    </row>
    <row r="178" spans="1:11" ht="14.25" customHeight="1" x14ac:dyDescent="0.25">
      <c r="A178" s="34">
        <v>163</v>
      </c>
      <c r="B178" s="47" t="s">
        <v>345</v>
      </c>
      <c r="C178" s="43" t="s">
        <v>6</v>
      </c>
      <c r="D178" s="44" t="s">
        <v>11</v>
      </c>
      <c r="E178" s="39">
        <v>1</v>
      </c>
      <c r="F178" s="39">
        <v>1</v>
      </c>
      <c r="G178" s="39">
        <f t="shared" si="6"/>
        <v>0</v>
      </c>
      <c r="H178" s="39"/>
      <c r="I178" s="39"/>
    </row>
    <row r="179" spans="1:11" ht="14.25" customHeight="1" x14ac:dyDescent="0.25">
      <c r="A179" s="34">
        <v>164</v>
      </c>
      <c r="B179" s="48" t="s">
        <v>175</v>
      </c>
      <c r="C179" s="44" t="s">
        <v>6</v>
      </c>
      <c r="D179" s="44" t="s">
        <v>11</v>
      </c>
      <c r="E179" s="39">
        <v>3</v>
      </c>
      <c r="F179" s="39">
        <v>3</v>
      </c>
      <c r="G179" s="39">
        <f t="shared" si="6"/>
        <v>0</v>
      </c>
      <c r="H179" s="39"/>
      <c r="I179" s="39">
        <v>1900</v>
      </c>
      <c r="J179" s="61">
        <v>2400</v>
      </c>
    </row>
    <row r="180" spans="1:11" ht="14.25" customHeight="1" x14ac:dyDescent="0.25">
      <c r="A180" s="34">
        <v>165</v>
      </c>
      <c r="B180" s="48" t="s">
        <v>177</v>
      </c>
      <c r="C180" s="44" t="s">
        <v>6</v>
      </c>
      <c r="D180" s="44" t="s">
        <v>11</v>
      </c>
      <c r="E180" s="39">
        <v>3</v>
      </c>
      <c r="F180" s="39">
        <v>3</v>
      </c>
      <c r="G180" s="39">
        <f t="shared" si="6"/>
        <v>0</v>
      </c>
      <c r="H180" s="39"/>
      <c r="I180" s="39">
        <v>1550</v>
      </c>
      <c r="J180" s="61">
        <v>2000</v>
      </c>
    </row>
    <row r="181" spans="1:11" ht="14.25" customHeight="1" x14ac:dyDescent="0.25">
      <c r="A181" s="34">
        <v>166</v>
      </c>
      <c r="B181" s="48" t="s">
        <v>424</v>
      </c>
      <c r="C181" s="44" t="s">
        <v>6</v>
      </c>
      <c r="D181" s="44" t="s">
        <v>11</v>
      </c>
      <c r="E181" s="39">
        <v>2</v>
      </c>
      <c r="F181" s="39">
        <v>2</v>
      </c>
      <c r="G181" s="39">
        <f t="shared" si="6"/>
        <v>0</v>
      </c>
      <c r="H181" s="39"/>
      <c r="I181" s="39"/>
    </row>
    <row r="182" spans="1:11" ht="14.25" customHeight="1" x14ac:dyDescent="0.25">
      <c r="A182" s="34">
        <v>167</v>
      </c>
      <c r="B182" s="48" t="s">
        <v>346</v>
      </c>
      <c r="C182" s="44" t="s">
        <v>6</v>
      </c>
      <c r="D182" s="44" t="s">
        <v>11</v>
      </c>
      <c r="E182" s="39">
        <v>2</v>
      </c>
      <c r="F182" s="39">
        <v>2</v>
      </c>
      <c r="G182" s="39">
        <f t="shared" si="6"/>
        <v>0</v>
      </c>
      <c r="H182" s="39"/>
      <c r="I182" s="39"/>
      <c r="J182" s="61">
        <v>2500</v>
      </c>
    </row>
    <row r="183" spans="1:11" ht="14.25" customHeight="1" x14ac:dyDescent="0.25">
      <c r="A183" s="34">
        <v>168</v>
      </c>
      <c r="B183" s="47" t="s">
        <v>302</v>
      </c>
      <c r="C183" s="43" t="s">
        <v>303</v>
      </c>
      <c r="D183" s="44" t="s">
        <v>11</v>
      </c>
      <c r="E183" s="39">
        <v>2</v>
      </c>
      <c r="F183" s="39">
        <v>2</v>
      </c>
      <c r="G183" s="39">
        <f t="shared" si="6"/>
        <v>0</v>
      </c>
      <c r="H183" s="39"/>
      <c r="I183" s="39"/>
      <c r="J183" s="61">
        <v>2500</v>
      </c>
    </row>
    <row r="184" spans="1:11" ht="14.25" customHeight="1" x14ac:dyDescent="0.25">
      <c r="A184" s="34">
        <v>169</v>
      </c>
      <c r="B184" s="47" t="s">
        <v>315</v>
      </c>
      <c r="C184" s="43" t="s">
        <v>184</v>
      </c>
      <c r="D184" s="44" t="s">
        <v>11</v>
      </c>
      <c r="E184" s="39">
        <v>3</v>
      </c>
      <c r="F184" s="39">
        <v>3</v>
      </c>
      <c r="G184" s="39">
        <f t="shared" si="6"/>
        <v>0</v>
      </c>
      <c r="H184" s="39"/>
      <c r="I184" s="39"/>
      <c r="J184" s="61">
        <v>3200</v>
      </c>
      <c r="K184" s="67"/>
    </row>
    <row r="185" spans="1:11" ht="14.25" customHeight="1" x14ac:dyDescent="0.25">
      <c r="A185" s="34">
        <v>170</v>
      </c>
      <c r="B185" s="47" t="s">
        <v>188</v>
      </c>
      <c r="C185" s="43" t="s">
        <v>184</v>
      </c>
      <c r="D185" s="44" t="s">
        <v>4</v>
      </c>
      <c r="E185" s="39">
        <v>2</v>
      </c>
      <c r="F185" s="39">
        <v>2</v>
      </c>
      <c r="G185" s="39">
        <f t="shared" si="6"/>
        <v>0</v>
      </c>
      <c r="H185" s="39"/>
      <c r="I185" s="39"/>
      <c r="J185" s="61">
        <v>2300</v>
      </c>
    </row>
    <row r="186" spans="1:11" ht="14.25" customHeight="1" x14ac:dyDescent="0.25">
      <c r="A186" s="34">
        <v>171</v>
      </c>
      <c r="B186" s="47" t="s">
        <v>190</v>
      </c>
      <c r="C186" s="43" t="s">
        <v>184</v>
      </c>
      <c r="D186" s="44" t="s">
        <v>4</v>
      </c>
      <c r="E186" s="36">
        <v>2</v>
      </c>
      <c r="F186" s="36">
        <v>2</v>
      </c>
      <c r="G186" s="39">
        <f t="shared" si="6"/>
        <v>0</v>
      </c>
      <c r="H186" s="36"/>
      <c r="I186" s="36"/>
      <c r="J186" s="61">
        <v>3000</v>
      </c>
    </row>
    <row r="187" spans="1:11" ht="14.25" customHeight="1" x14ac:dyDescent="0.25">
      <c r="A187" s="34">
        <v>172</v>
      </c>
      <c r="B187" s="47" t="s">
        <v>192</v>
      </c>
      <c r="C187" s="43" t="s">
        <v>184</v>
      </c>
      <c r="D187" s="44" t="s">
        <v>4</v>
      </c>
      <c r="E187" s="39">
        <v>2</v>
      </c>
      <c r="F187" s="39">
        <v>2</v>
      </c>
      <c r="G187" s="39">
        <f t="shared" si="6"/>
        <v>0</v>
      </c>
      <c r="H187" s="39"/>
      <c r="I187" s="39"/>
      <c r="J187" s="61">
        <v>3200</v>
      </c>
    </row>
    <row r="188" spans="1:11" ht="14.25" customHeight="1" x14ac:dyDescent="0.25">
      <c r="A188" s="34">
        <v>173</v>
      </c>
      <c r="B188" s="47" t="s">
        <v>27</v>
      </c>
      <c r="C188" s="43" t="s">
        <v>28</v>
      </c>
      <c r="D188" s="44" t="s">
        <v>29</v>
      </c>
      <c r="E188" s="39">
        <v>18</v>
      </c>
      <c r="F188" s="39">
        <v>20</v>
      </c>
      <c r="G188" s="39">
        <f t="shared" si="6"/>
        <v>2</v>
      </c>
      <c r="H188" s="39"/>
      <c r="I188" s="39"/>
      <c r="J188" s="61">
        <v>180</v>
      </c>
    </row>
    <row r="189" spans="1:11" ht="14.25" customHeight="1" x14ac:dyDescent="0.25">
      <c r="A189" s="49">
        <v>174</v>
      </c>
      <c r="B189" s="47"/>
      <c r="C189" s="43"/>
      <c r="D189" s="44"/>
      <c r="E189" s="39"/>
      <c r="F189" s="39"/>
      <c r="G189" s="39">
        <f t="shared" si="6"/>
        <v>0</v>
      </c>
      <c r="H189" s="39"/>
      <c r="I189" s="39"/>
    </row>
    <row r="190" spans="1:11" ht="14.25" customHeight="1" x14ac:dyDescent="0.25">
      <c r="A190" s="34">
        <v>175</v>
      </c>
      <c r="B190" s="47" t="s">
        <v>35</v>
      </c>
      <c r="C190" s="43" t="s">
        <v>28</v>
      </c>
      <c r="D190" s="44" t="s">
        <v>29</v>
      </c>
      <c r="E190" s="39">
        <v>10</v>
      </c>
      <c r="F190" s="39">
        <v>10</v>
      </c>
      <c r="G190" s="39">
        <f t="shared" si="6"/>
        <v>0</v>
      </c>
      <c r="H190" s="39"/>
      <c r="I190" s="39"/>
      <c r="J190" s="61">
        <v>300</v>
      </c>
    </row>
    <row r="191" spans="1:11" ht="14.25" customHeight="1" x14ac:dyDescent="0.25">
      <c r="A191" s="34">
        <v>176</v>
      </c>
      <c r="B191" s="47" t="s">
        <v>38</v>
      </c>
      <c r="C191" s="43" t="s">
        <v>28</v>
      </c>
      <c r="D191" s="44" t="s">
        <v>29</v>
      </c>
      <c r="E191" s="39">
        <v>8</v>
      </c>
      <c r="F191" s="39">
        <v>10</v>
      </c>
      <c r="G191" s="39">
        <f t="shared" si="6"/>
        <v>2</v>
      </c>
      <c r="H191" s="39"/>
      <c r="I191" s="39"/>
      <c r="J191" s="61">
        <v>300</v>
      </c>
    </row>
    <row r="192" spans="1:11" ht="14.25" customHeight="1" x14ac:dyDescent="0.25">
      <c r="A192" s="34">
        <v>177</v>
      </c>
      <c r="B192" s="47" t="s">
        <v>41</v>
      </c>
      <c r="C192" s="43" t="s">
        <v>28</v>
      </c>
      <c r="D192" s="44" t="s">
        <v>29</v>
      </c>
      <c r="E192" s="37">
        <v>11</v>
      </c>
      <c r="F192" s="39">
        <v>11</v>
      </c>
      <c r="G192" s="39">
        <f t="shared" si="6"/>
        <v>0</v>
      </c>
      <c r="H192" s="39"/>
      <c r="I192" s="39"/>
      <c r="J192" s="61">
        <v>300</v>
      </c>
    </row>
    <row r="193" spans="1:10" ht="14.25" customHeight="1" x14ac:dyDescent="0.25">
      <c r="A193" s="34">
        <v>178</v>
      </c>
      <c r="B193" s="47" t="s">
        <v>312</v>
      </c>
      <c r="C193" s="43" t="s">
        <v>28</v>
      </c>
      <c r="D193" s="44" t="s">
        <v>29</v>
      </c>
      <c r="E193" s="39">
        <v>10</v>
      </c>
      <c r="F193" s="39">
        <v>10</v>
      </c>
      <c r="G193" s="39">
        <f t="shared" si="6"/>
        <v>0</v>
      </c>
      <c r="H193" s="39"/>
      <c r="I193" s="39"/>
      <c r="J193" s="61">
        <v>300</v>
      </c>
    </row>
    <row r="194" spans="1:10" ht="14.25" customHeight="1" x14ac:dyDescent="0.25">
      <c r="A194" s="34">
        <v>179</v>
      </c>
      <c r="B194" s="47" t="s">
        <v>47</v>
      </c>
      <c r="C194" s="43" t="s">
        <v>28</v>
      </c>
      <c r="D194" s="44" t="s">
        <v>29</v>
      </c>
      <c r="E194" s="39">
        <v>10</v>
      </c>
      <c r="F194" s="39">
        <v>10</v>
      </c>
      <c r="G194" s="39">
        <f t="shared" si="6"/>
        <v>0</v>
      </c>
      <c r="H194" s="39"/>
      <c r="I194" s="39"/>
      <c r="J194" s="61">
        <v>300</v>
      </c>
    </row>
    <row r="195" spans="1:10" ht="14.25" customHeight="1" x14ac:dyDescent="0.25">
      <c r="A195" s="34">
        <v>180</v>
      </c>
      <c r="B195" s="47" t="s">
        <v>51</v>
      </c>
      <c r="C195" s="43" t="s">
        <v>28</v>
      </c>
      <c r="D195" s="44" t="s">
        <v>29</v>
      </c>
      <c r="E195" s="39">
        <v>9</v>
      </c>
      <c r="F195" s="39">
        <v>10</v>
      </c>
      <c r="G195" s="39">
        <f t="shared" si="6"/>
        <v>1</v>
      </c>
      <c r="H195" s="39"/>
      <c r="I195" s="39"/>
      <c r="J195" s="61">
        <v>200</v>
      </c>
    </row>
    <row r="196" spans="1:10" ht="14.25" customHeight="1" x14ac:dyDescent="0.25">
      <c r="A196" s="34" t="s">
        <v>321</v>
      </c>
      <c r="B196" s="47" t="s">
        <v>131</v>
      </c>
      <c r="C196" s="43" t="s">
        <v>55</v>
      </c>
      <c r="D196" s="44" t="s">
        <v>29</v>
      </c>
      <c r="E196" s="39">
        <v>1</v>
      </c>
      <c r="F196" s="39">
        <v>1</v>
      </c>
      <c r="G196" s="39">
        <f t="shared" si="6"/>
        <v>0</v>
      </c>
      <c r="H196" s="39"/>
      <c r="I196" s="39"/>
      <c r="J196" s="61">
        <v>300</v>
      </c>
    </row>
    <row r="197" spans="1:10" ht="14.25" customHeight="1" x14ac:dyDescent="0.25">
      <c r="A197" s="34">
        <v>181</v>
      </c>
      <c r="B197" s="47" t="s">
        <v>347</v>
      </c>
      <c r="C197" s="43" t="s">
        <v>55</v>
      </c>
      <c r="D197" s="44" t="s">
        <v>29</v>
      </c>
      <c r="E197" s="39">
        <v>9</v>
      </c>
      <c r="F197" s="39">
        <v>10</v>
      </c>
      <c r="G197" s="39">
        <f t="shared" si="6"/>
        <v>1</v>
      </c>
      <c r="H197" s="39"/>
      <c r="I197" s="39"/>
      <c r="J197" s="61">
        <v>280</v>
      </c>
    </row>
    <row r="198" spans="1:10" ht="14.25" customHeight="1" x14ac:dyDescent="0.25">
      <c r="A198" s="34">
        <v>182</v>
      </c>
      <c r="B198" s="47" t="s">
        <v>348</v>
      </c>
      <c r="C198" s="43" t="s">
        <v>55</v>
      </c>
      <c r="D198" s="44" t="s">
        <v>29</v>
      </c>
      <c r="E198" s="39">
        <v>10</v>
      </c>
      <c r="F198" s="39">
        <v>10</v>
      </c>
      <c r="G198" s="39">
        <f t="shared" si="6"/>
        <v>0</v>
      </c>
      <c r="H198" s="39"/>
      <c r="I198" s="39"/>
      <c r="J198" s="61">
        <v>800</v>
      </c>
    </row>
    <row r="199" spans="1:10" ht="14.25" customHeight="1" x14ac:dyDescent="0.25">
      <c r="A199" s="34" t="s">
        <v>317</v>
      </c>
      <c r="B199" s="47" t="s">
        <v>320</v>
      </c>
      <c r="C199" s="43" t="s">
        <v>55</v>
      </c>
      <c r="D199" s="44" t="s">
        <v>29</v>
      </c>
      <c r="E199" s="39">
        <v>1</v>
      </c>
      <c r="F199" s="39">
        <v>1</v>
      </c>
      <c r="G199" s="39">
        <f t="shared" si="6"/>
        <v>0</v>
      </c>
      <c r="H199" s="39"/>
      <c r="I199" s="39"/>
    </row>
    <row r="200" spans="1:10" ht="14.25" customHeight="1" x14ac:dyDescent="0.25">
      <c r="A200" s="34" t="s">
        <v>319</v>
      </c>
      <c r="B200" s="47" t="s">
        <v>318</v>
      </c>
      <c r="C200" s="43" t="s">
        <v>55</v>
      </c>
      <c r="D200" s="44" t="s">
        <v>29</v>
      </c>
      <c r="E200" s="39">
        <v>1</v>
      </c>
      <c r="F200" s="39">
        <v>1</v>
      </c>
      <c r="G200" s="39">
        <f t="shared" si="6"/>
        <v>0</v>
      </c>
      <c r="H200" s="39"/>
      <c r="I200" s="39"/>
    </row>
    <row r="201" spans="1:10" ht="14.25" customHeight="1" x14ac:dyDescent="0.25">
      <c r="A201" s="34">
        <v>183</v>
      </c>
      <c r="B201" s="47" t="s">
        <v>242</v>
      </c>
      <c r="C201" s="43" t="s">
        <v>63</v>
      </c>
      <c r="D201" s="44" t="s">
        <v>29</v>
      </c>
      <c r="E201" s="39">
        <v>2</v>
      </c>
      <c r="F201" s="39">
        <v>2</v>
      </c>
      <c r="G201" s="39">
        <f t="shared" si="6"/>
        <v>0</v>
      </c>
      <c r="H201" s="39"/>
      <c r="I201" s="39"/>
      <c r="J201" s="61">
        <v>800</v>
      </c>
    </row>
    <row r="202" spans="1:10" ht="14.25" customHeight="1" x14ac:dyDescent="0.25">
      <c r="A202" s="34">
        <v>184</v>
      </c>
      <c r="B202" s="47" t="s">
        <v>66</v>
      </c>
      <c r="C202" s="43" t="s">
        <v>63</v>
      </c>
      <c r="D202" s="44" t="s">
        <v>29</v>
      </c>
      <c r="E202" s="39">
        <v>5</v>
      </c>
      <c r="F202" s="39">
        <v>5</v>
      </c>
      <c r="G202" s="39">
        <f t="shared" si="6"/>
        <v>0</v>
      </c>
      <c r="H202" s="74"/>
      <c r="I202" s="39"/>
      <c r="J202" s="61">
        <v>1000</v>
      </c>
    </row>
    <row r="203" spans="1:10" ht="14.25" customHeight="1" x14ac:dyDescent="0.25">
      <c r="A203" s="34">
        <v>185</v>
      </c>
      <c r="B203" s="47" t="s">
        <v>313</v>
      </c>
      <c r="C203" s="43" t="s">
        <v>55</v>
      </c>
      <c r="D203" s="44" t="s">
        <v>29</v>
      </c>
      <c r="E203" s="39">
        <v>8</v>
      </c>
      <c r="F203" s="39">
        <v>10</v>
      </c>
      <c r="G203" s="39">
        <f t="shared" si="6"/>
        <v>2</v>
      </c>
      <c r="H203" s="74"/>
      <c r="I203" s="39"/>
      <c r="J203" s="61">
        <v>300</v>
      </c>
    </row>
    <row r="204" spans="1:10" ht="14.25" customHeight="1" x14ac:dyDescent="0.25">
      <c r="A204" s="34">
        <v>186</v>
      </c>
      <c r="B204" s="47" t="s">
        <v>220</v>
      </c>
      <c r="C204" s="43" t="s">
        <v>63</v>
      </c>
      <c r="D204" s="44" t="s">
        <v>29</v>
      </c>
      <c r="E204" s="39">
        <v>1</v>
      </c>
      <c r="F204" s="39">
        <v>1</v>
      </c>
      <c r="G204" s="39">
        <f t="shared" si="6"/>
        <v>0</v>
      </c>
      <c r="H204" s="74"/>
      <c r="I204" s="39"/>
    </row>
    <row r="205" spans="1:10" ht="14.25" customHeight="1" x14ac:dyDescent="0.25">
      <c r="A205" s="34">
        <v>187</v>
      </c>
      <c r="B205" s="47" t="s">
        <v>314</v>
      </c>
      <c r="C205" s="43" t="s">
        <v>322</v>
      </c>
      <c r="D205" s="44" t="s">
        <v>29</v>
      </c>
      <c r="E205" s="39">
        <v>28</v>
      </c>
      <c r="F205" s="39">
        <v>28</v>
      </c>
      <c r="G205" s="39">
        <f t="shared" ref="G205:G218" si="7">(F205-E205)</f>
        <v>0</v>
      </c>
      <c r="H205" s="74"/>
      <c r="I205" s="39"/>
      <c r="J205" s="61">
        <v>300</v>
      </c>
    </row>
    <row r="206" spans="1:10" ht="14.25" customHeight="1" x14ac:dyDescent="0.25">
      <c r="A206" s="34">
        <v>188</v>
      </c>
      <c r="B206" s="47" t="s">
        <v>455</v>
      </c>
      <c r="C206" s="43" t="s">
        <v>456</v>
      </c>
      <c r="D206" s="44" t="s">
        <v>29</v>
      </c>
      <c r="E206" s="39">
        <v>19</v>
      </c>
      <c r="F206" s="39">
        <v>19</v>
      </c>
      <c r="G206" s="39">
        <f t="shared" si="7"/>
        <v>0</v>
      </c>
      <c r="H206" s="74"/>
      <c r="I206" s="39"/>
      <c r="J206" s="61">
        <v>300</v>
      </c>
    </row>
    <row r="207" spans="1:10" ht="14.25" customHeight="1" x14ac:dyDescent="0.25">
      <c r="A207" s="34">
        <v>189</v>
      </c>
      <c r="B207" s="47" t="s">
        <v>457</v>
      </c>
      <c r="C207" s="43" t="s">
        <v>458</v>
      </c>
      <c r="D207" s="44" t="s">
        <v>29</v>
      </c>
      <c r="E207" s="39">
        <v>1</v>
      </c>
      <c r="F207" s="39">
        <v>1</v>
      </c>
      <c r="G207" s="39">
        <f t="shared" si="7"/>
        <v>0</v>
      </c>
      <c r="H207" s="74"/>
      <c r="I207" s="39">
        <v>225</v>
      </c>
      <c r="J207" s="61">
        <v>300</v>
      </c>
    </row>
    <row r="208" spans="1:10" ht="14.25" customHeight="1" x14ac:dyDescent="0.25">
      <c r="A208" s="34">
        <v>190</v>
      </c>
      <c r="B208" s="47" t="s">
        <v>459</v>
      </c>
      <c r="C208" s="43" t="s">
        <v>456</v>
      </c>
      <c r="D208" s="44" t="s">
        <v>29</v>
      </c>
      <c r="E208" s="61">
        <v>3</v>
      </c>
      <c r="F208" s="76">
        <v>3</v>
      </c>
      <c r="G208" s="39">
        <f t="shared" si="7"/>
        <v>0</v>
      </c>
      <c r="H208" s="75"/>
      <c r="I208" s="39">
        <v>225</v>
      </c>
      <c r="J208" s="61">
        <v>300</v>
      </c>
    </row>
    <row r="209" spans="1:10" ht="14.25" customHeight="1" x14ac:dyDescent="0.25">
      <c r="A209" s="34">
        <v>191</v>
      </c>
      <c r="B209" s="47" t="s">
        <v>460</v>
      </c>
      <c r="C209" s="43" t="s">
        <v>456</v>
      </c>
      <c r="D209" s="44" t="s">
        <v>29</v>
      </c>
      <c r="E209" s="61">
        <v>36</v>
      </c>
      <c r="F209" s="76">
        <v>36</v>
      </c>
      <c r="G209" s="39">
        <f t="shared" si="7"/>
        <v>0</v>
      </c>
      <c r="H209" s="76" t="s">
        <v>473</v>
      </c>
      <c r="I209" s="76">
        <v>130</v>
      </c>
      <c r="J209" s="61">
        <v>250</v>
      </c>
    </row>
    <row r="210" spans="1:10" ht="14.25" customHeight="1" x14ac:dyDescent="0.25">
      <c r="A210" s="34">
        <v>192</v>
      </c>
      <c r="B210" s="36" t="s">
        <v>461</v>
      </c>
      <c r="C210" s="43" t="s">
        <v>456</v>
      </c>
      <c r="D210" s="44" t="s">
        <v>29</v>
      </c>
      <c r="E210" s="61">
        <v>3</v>
      </c>
      <c r="F210" s="76">
        <v>3</v>
      </c>
      <c r="G210" s="39">
        <f t="shared" si="7"/>
        <v>0</v>
      </c>
      <c r="H210" s="76" t="s">
        <v>467</v>
      </c>
      <c r="I210" s="39">
        <v>225</v>
      </c>
      <c r="J210" s="61">
        <v>300</v>
      </c>
    </row>
    <row r="211" spans="1:10" ht="14.25" customHeight="1" x14ac:dyDescent="0.25">
      <c r="A211" s="68">
        <v>193</v>
      </c>
      <c r="B211" s="36" t="s">
        <v>462</v>
      </c>
      <c r="C211" s="43" t="s">
        <v>456</v>
      </c>
      <c r="D211" s="44" t="s">
        <v>29</v>
      </c>
      <c r="E211" s="39">
        <v>3</v>
      </c>
      <c r="F211" s="39">
        <v>3</v>
      </c>
      <c r="G211" s="39">
        <f t="shared" si="7"/>
        <v>0</v>
      </c>
      <c r="H211" s="39" t="s">
        <v>467</v>
      </c>
      <c r="I211" s="39">
        <v>225</v>
      </c>
      <c r="J211" s="61">
        <v>300</v>
      </c>
    </row>
    <row r="212" spans="1:10" ht="14.25" customHeight="1" x14ac:dyDescent="0.25">
      <c r="A212" s="68">
        <v>194</v>
      </c>
      <c r="B212" s="36" t="s">
        <v>463</v>
      </c>
      <c r="C212" s="43" t="s">
        <v>456</v>
      </c>
      <c r="D212" s="44" t="s">
        <v>29</v>
      </c>
      <c r="E212" s="39">
        <v>3</v>
      </c>
      <c r="F212" s="39">
        <v>3</v>
      </c>
      <c r="G212" s="39">
        <f t="shared" si="7"/>
        <v>0</v>
      </c>
      <c r="H212" s="39" t="s">
        <v>472</v>
      </c>
      <c r="I212" s="39">
        <v>225</v>
      </c>
      <c r="J212" s="61">
        <v>300</v>
      </c>
    </row>
    <row r="213" spans="1:10" ht="14.25" customHeight="1" x14ac:dyDescent="0.25">
      <c r="A213" s="68">
        <v>195</v>
      </c>
      <c r="B213" s="36" t="s">
        <v>464</v>
      </c>
      <c r="C213" s="43" t="s">
        <v>456</v>
      </c>
      <c r="D213" s="44" t="s">
        <v>29</v>
      </c>
      <c r="E213" s="39">
        <v>3</v>
      </c>
      <c r="F213" s="39">
        <v>3</v>
      </c>
      <c r="G213" s="39">
        <f t="shared" si="7"/>
        <v>0</v>
      </c>
      <c r="H213" s="39" t="s">
        <v>466</v>
      </c>
      <c r="I213" s="39">
        <v>225</v>
      </c>
      <c r="J213" s="61">
        <v>300</v>
      </c>
    </row>
    <row r="214" spans="1:10" ht="14.25" customHeight="1" x14ac:dyDescent="0.25">
      <c r="A214" s="68">
        <v>196</v>
      </c>
      <c r="B214" s="36" t="s">
        <v>468</v>
      </c>
      <c r="C214" s="43" t="s">
        <v>456</v>
      </c>
      <c r="D214" s="44" t="s">
        <v>29</v>
      </c>
      <c r="E214" s="39">
        <v>4</v>
      </c>
      <c r="F214" s="39">
        <v>4</v>
      </c>
      <c r="G214" s="39">
        <f t="shared" si="7"/>
        <v>0</v>
      </c>
      <c r="H214" s="39" t="s">
        <v>467</v>
      </c>
      <c r="I214" s="39">
        <v>225</v>
      </c>
      <c r="J214" s="61">
        <v>300</v>
      </c>
    </row>
    <row r="215" spans="1:10" ht="14.25" customHeight="1" x14ac:dyDescent="0.25">
      <c r="A215" s="68">
        <v>197</v>
      </c>
      <c r="B215" s="36" t="s">
        <v>465</v>
      </c>
      <c r="C215" s="43" t="s">
        <v>456</v>
      </c>
      <c r="D215" s="44" t="s">
        <v>29</v>
      </c>
      <c r="E215" s="39">
        <v>4</v>
      </c>
      <c r="F215" s="39">
        <v>4</v>
      </c>
      <c r="G215" s="39">
        <f t="shared" si="7"/>
        <v>0</v>
      </c>
      <c r="H215" s="39" t="s">
        <v>466</v>
      </c>
      <c r="I215" s="39">
        <v>280</v>
      </c>
      <c r="J215" s="61">
        <v>400</v>
      </c>
    </row>
    <row r="216" spans="1:10" ht="14.25" customHeight="1" x14ac:dyDescent="0.25">
      <c r="A216" s="68">
        <v>198</v>
      </c>
      <c r="B216" s="36" t="s">
        <v>471</v>
      </c>
      <c r="C216" s="43" t="s">
        <v>456</v>
      </c>
      <c r="D216" s="44" t="s">
        <v>29</v>
      </c>
      <c r="E216" s="39">
        <v>5</v>
      </c>
      <c r="F216" s="39">
        <v>5</v>
      </c>
      <c r="G216" s="39">
        <f t="shared" si="7"/>
        <v>0</v>
      </c>
      <c r="H216" s="39" t="s">
        <v>469</v>
      </c>
      <c r="I216" s="39">
        <v>280</v>
      </c>
      <c r="J216" s="61">
        <v>400</v>
      </c>
    </row>
    <row r="217" spans="1:10" ht="14.25" customHeight="1" x14ac:dyDescent="0.25">
      <c r="A217" s="68">
        <v>199</v>
      </c>
      <c r="B217" s="36" t="s">
        <v>470</v>
      </c>
      <c r="C217" s="43" t="s">
        <v>456</v>
      </c>
      <c r="D217" s="44" t="s">
        <v>29</v>
      </c>
      <c r="E217" s="39">
        <v>3</v>
      </c>
      <c r="F217" s="39">
        <v>3</v>
      </c>
      <c r="G217" s="39">
        <f t="shared" si="7"/>
        <v>0</v>
      </c>
      <c r="H217" s="39" t="s">
        <v>469</v>
      </c>
      <c r="I217" s="39">
        <v>280</v>
      </c>
      <c r="J217" s="61">
        <v>400</v>
      </c>
    </row>
    <row r="218" spans="1:10" ht="14.25" customHeight="1" x14ac:dyDescent="0.25">
      <c r="A218" s="68" t="s">
        <v>491</v>
      </c>
      <c r="B218" s="36" t="s">
        <v>492</v>
      </c>
      <c r="C218" s="43" t="s">
        <v>456</v>
      </c>
      <c r="D218" s="44" t="s">
        <v>29</v>
      </c>
      <c r="E218" s="39">
        <v>3</v>
      </c>
      <c r="F218" s="39">
        <v>3</v>
      </c>
      <c r="G218" s="39">
        <f t="shared" si="7"/>
        <v>0</v>
      </c>
      <c r="H218" s="39"/>
      <c r="I218" s="39"/>
      <c r="J218" s="61">
        <v>300</v>
      </c>
    </row>
    <row r="219" spans="1:10" ht="14.25" customHeight="1" x14ac:dyDescent="0.25">
      <c r="A219" s="68">
        <v>200</v>
      </c>
      <c r="B219" s="36" t="s">
        <v>448</v>
      </c>
      <c r="C219" s="43" t="s">
        <v>446</v>
      </c>
      <c r="D219" s="43" t="s">
        <v>447</v>
      </c>
      <c r="E219" s="39">
        <v>6</v>
      </c>
      <c r="F219" s="39">
        <v>6</v>
      </c>
      <c r="G219" s="39">
        <v>0</v>
      </c>
      <c r="H219" s="39" t="s">
        <v>454</v>
      </c>
      <c r="I219" s="39" t="s">
        <v>450</v>
      </c>
    </row>
    <row r="220" spans="1:10" ht="14.25" customHeight="1" x14ac:dyDescent="0.25">
      <c r="A220" s="68">
        <v>201</v>
      </c>
      <c r="B220" s="36" t="s">
        <v>452</v>
      </c>
      <c r="C220" s="43" t="s">
        <v>446</v>
      </c>
      <c r="D220" s="43" t="s">
        <v>447</v>
      </c>
      <c r="E220" s="39">
        <v>4</v>
      </c>
      <c r="F220" s="39">
        <v>4</v>
      </c>
      <c r="G220" s="39">
        <v>0</v>
      </c>
      <c r="H220" s="39" t="s">
        <v>454</v>
      </c>
      <c r="I220" s="39" t="s">
        <v>451</v>
      </c>
    </row>
    <row r="221" spans="1:10" ht="14.25" customHeight="1" x14ac:dyDescent="0.25">
      <c r="A221" s="68">
        <v>202</v>
      </c>
      <c r="B221" s="36" t="s">
        <v>449</v>
      </c>
      <c r="C221" s="43" t="s">
        <v>446</v>
      </c>
      <c r="D221" s="43" t="s">
        <v>447</v>
      </c>
      <c r="E221" s="39">
        <v>6</v>
      </c>
      <c r="F221" s="39">
        <v>6</v>
      </c>
      <c r="G221" s="39">
        <v>0</v>
      </c>
      <c r="H221" s="39" t="s">
        <v>454</v>
      </c>
      <c r="I221" s="39" t="s">
        <v>453</v>
      </c>
    </row>
    <row r="222" spans="1:10" ht="14.25" customHeight="1" x14ac:dyDescent="0.25">
      <c r="A222" s="68">
        <v>203</v>
      </c>
      <c r="B222" s="36" t="s">
        <v>477</v>
      </c>
      <c r="C222" s="43" t="s">
        <v>446</v>
      </c>
      <c r="D222" s="43" t="s">
        <v>447</v>
      </c>
      <c r="E222" s="39">
        <v>0</v>
      </c>
      <c r="F222" s="39">
        <v>0</v>
      </c>
      <c r="G222" s="39">
        <v>0</v>
      </c>
      <c r="H222" s="39"/>
      <c r="I222" s="39"/>
    </row>
    <row r="223" spans="1:10" ht="14.25" customHeight="1" x14ac:dyDescent="0.25">
      <c r="A223" s="68">
        <v>204</v>
      </c>
      <c r="B223" s="36" t="s">
        <v>475</v>
      </c>
      <c r="C223" s="43" t="s">
        <v>417</v>
      </c>
      <c r="D223" s="43" t="s">
        <v>447</v>
      </c>
      <c r="E223" s="39">
        <v>0</v>
      </c>
      <c r="F223" s="39">
        <v>0</v>
      </c>
      <c r="G223" s="39">
        <v>0</v>
      </c>
      <c r="H223" s="39"/>
      <c r="I223" s="39"/>
    </row>
    <row r="224" spans="1:10" ht="14.25" customHeight="1" x14ac:dyDescent="0.25">
      <c r="A224" s="68">
        <v>205</v>
      </c>
      <c r="B224" s="36" t="s">
        <v>476</v>
      </c>
      <c r="C224" s="43" t="s">
        <v>417</v>
      </c>
      <c r="D224" s="43" t="s">
        <v>447</v>
      </c>
      <c r="E224" s="39">
        <v>0</v>
      </c>
      <c r="F224" s="39">
        <v>0</v>
      </c>
      <c r="G224" s="39">
        <v>0</v>
      </c>
      <c r="H224" s="39"/>
      <c r="I224" s="39"/>
    </row>
    <row r="225" spans="1:9" ht="14.25" customHeight="1" x14ac:dyDescent="0.25">
      <c r="A225" s="68">
        <v>206</v>
      </c>
      <c r="B225" s="36" t="s">
        <v>474</v>
      </c>
      <c r="C225" s="43" t="s">
        <v>417</v>
      </c>
      <c r="D225" s="43" t="s">
        <v>447</v>
      </c>
      <c r="E225" s="39">
        <v>0</v>
      </c>
      <c r="F225" s="39">
        <v>0</v>
      </c>
      <c r="G225" s="39">
        <v>0</v>
      </c>
      <c r="H225" s="39"/>
      <c r="I225" s="39"/>
    </row>
    <row r="226" spans="1:9" ht="14.25" customHeight="1" x14ac:dyDescent="0.25">
      <c r="A226" s="68">
        <v>207</v>
      </c>
      <c r="B226" s="36" t="s">
        <v>478</v>
      </c>
      <c r="C226" s="43" t="s">
        <v>479</v>
      </c>
      <c r="D226" s="43" t="s">
        <v>447</v>
      </c>
      <c r="E226" s="39">
        <v>0</v>
      </c>
      <c r="F226" s="39">
        <v>0</v>
      </c>
      <c r="G226" s="39">
        <v>0</v>
      </c>
      <c r="H226" s="39"/>
      <c r="I226" s="39"/>
    </row>
    <row r="227" spans="1:9" ht="14.25" customHeight="1" x14ac:dyDescent="0.25">
      <c r="A227" s="68">
        <v>208</v>
      </c>
      <c r="B227" s="36" t="s">
        <v>480</v>
      </c>
      <c r="C227" s="43" t="s">
        <v>479</v>
      </c>
      <c r="D227" s="43" t="s">
        <v>447</v>
      </c>
      <c r="E227" s="39">
        <v>0</v>
      </c>
      <c r="F227" s="39">
        <v>0</v>
      </c>
      <c r="G227" s="39">
        <v>0</v>
      </c>
      <c r="H227" s="39"/>
      <c r="I227" s="39"/>
    </row>
    <row r="228" spans="1:9" ht="14.25" customHeight="1" x14ac:dyDescent="0.25">
      <c r="A228" s="68">
        <v>209</v>
      </c>
      <c r="B228" s="36" t="s">
        <v>481</v>
      </c>
      <c r="C228" s="43" t="s">
        <v>482</v>
      </c>
      <c r="D228" s="43" t="s">
        <v>447</v>
      </c>
      <c r="E228" s="39">
        <v>0</v>
      </c>
      <c r="F228" s="39">
        <v>0</v>
      </c>
      <c r="G228" s="39">
        <v>0</v>
      </c>
      <c r="H228" s="39"/>
      <c r="I228" s="39"/>
    </row>
    <row r="229" spans="1:9" ht="14.25" customHeight="1" x14ac:dyDescent="0.25">
      <c r="A229" s="68">
        <v>210</v>
      </c>
      <c r="B229" s="36" t="s">
        <v>484</v>
      </c>
      <c r="C229" s="43" t="s">
        <v>482</v>
      </c>
      <c r="D229" s="43" t="s">
        <v>447</v>
      </c>
      <c r="E229" s="39">
        <v>0</v>
      </c>
      <c r="F229" s="39">
        <v>0</v>
      </c>
      <c r="G229" s="39">
        <v>0</v>
      </c>
      <c r="H229" s="39"/>
      <c r="I229" s="39"/>
    </row>
    <row r="230" spans="1:9" ht="14.25" customHeight="1" x14ac:dyDescent="0.25">
      <c r="A230" s="68">
        <v>211</v>
      </c>
      <c r="B230" s="36" t="s">
        <v>483</v>
      </c>
      <c r="C230" s="43" t="s">
        <v>482</v>
      </c>
      <c r="D230" s="43" t="s">
        <v>447</v>
      </c>
      <c r="E230" s="39">
        <v>0</v>
      </c>
      <c r="F230" s="39">
        <v>0</v>
      </c>
      <c r="G230" s="39">
        <v>0</v>
      </c>
      <c r="H230" s="39"/>
      <c r="I230" s="39"/>
    </row>
    <row r="231" spans="1:9" ht="14.25" customHeight="1" x14ac:dyDescent="0.25">
      <c r="A231" s="68">
        <v>212</v>
      </c>
      <c r="B231" s="36" t="s">
        <v>485</v>
      </c>
      <c r="C231" s="43" t="s">
        <v>420</v>
      </c>
      <c r="D231" s="43" t="s">
        <v>447</v>
      </c>
      <c r="E231" s="39">
        <v>0</v>
      </c>
      <c r="F231" s="39">
        <v>0</v>
      </c>
      <c r="G231" s="39">
        <v>0</v>
      </c>
      <c r="H231" s="39"/>
      <c r="I231" s="39"/>
    </row>
    <row r="232" spans="1:9" ht="14.25" customHeight="1" x14ac:dyDescent="0.25">
      <c r="A232" s="68">
        <v>213</v>
      </c>
      <c r="B232" s="36" t="s">
        <v>486</v>
      </c>
      <c r="C232" s="43" t="s">
        <v>420</v>
      </c>
      <c r="D232" s="43" t="s">
        <v>447</v>
      </c>
      <c r="E232" s="39">
        <v>0</v>
      </c>
      <c r="F232" s="39">
        <v>0</v>
      </c>
      <c r="G232" s="39">
        <v>0</v>
      </c>
      <c r="H232" s="39"/>
      <c r="I232" s="39"/>
    </row>
    <row r="233" spans="1:9" ht="14.25" customHeight="1" x14ac:dyDescent="0.25">
      <c r="A233" s="68">
        <v>214</v>
      </c>
      <c r="B233" s="36" t="s">
        <v>411</v>
      </c>
      <c r="C233" s="43" t="s">
        <v>6</v>
      </c>
      <c r="D233" s="43" t="s">
        <v>412</v>
      </c>
      <c r="E233" s="39">
        <v>4</v>
      </c>
      <c r="F233" s="39">
        <v>4</v>
      </c>
      <c r="G233" s="39">
        <v>0</v>
      </c>
      <c r="H233" s="39" t="s">
        <v>413</v>
      </c>
      <c r="I233" s="39" t="s">
        <v>442</v>
      </c>
    </row>
    <row r="234" spans="1:9" ht="14.25" customHeight="1" x14ac:dyDescent="0.25">
      <c r="A234" s="68">
        <v>215</v>
      </c>
      <c r="B234" s="36" t="s">
        <v>414</v>
      </c>
      <c r="C234" s="43" t="s">
        <v>6</v>
      </c>
      <c r="D234" s="43" t="s">
        <v>412</v>
      </c>
      <c r="E234" s="39">
        <v>4</v>
      </c>
      <c r="F234" s="39">
        <v>4</v>
      </c>
      <c r="G234" s="39">
        <v>0</v>
      </c>
      <c r="H234" s="39" t="s">
        <v>415</v>
      </c>
      <c r="I234" s="39" t="s">
        <v>443</v>
      </c>
    </row>
    <row r="235" spans="1:9" ht="14.25" customHeight="1" x14ac:dyDescent="0.25">
      <c r="A235" s="68">
        <v>216</v>
      </c>
      <c r="B235" s="36" t="s">
        <v>416</v>
      </c>
      <c r="C235" s="43" t="s">
        <v>417</v>
      </c>
      <c r="D235" s="43" t="s">
        <v>412</v>
      </c>
      <c r="E235" s="39">
        <v>4</v>
      </c>
      <c r="F235" s="39">
        <v>4</v>
      </c>
      <c r="G235" s="39">
        <v>0</v>
      </c>
      <c r="H235" s="39" t="s">
        <v>418</v>
      </c>
      <c r="I235" s="39" t="s">
        <v>444</v>
      </c>
    </row>
    <row r="236" spans="1:9" ht="14.25" customHeight="1" x14ac:dyDescent="0.25">
      <c r="A236" s="68">
        <v>217</v>
      </c>
      <c r="B236" s="36" t="s">
        <v>419</v>
      </c>
      <c r="C236" s="43" t="s">
        <v>420</v>
      </c>
      <c r="D236" s="43" t="s">
        <v>412</v>
      </c>
      <c r="E236" s="39">
        <v>6</v>
      </c>
      <c r="F236" s="39">
        <v>6</v>
      </c>
      <c r="G236" s="39">
        <v>0</v>
      </c>
      <c r="H236" s="39" t="s">
        <v>421</v>
      </c>
      <c r="I236" s="39" t="s">
        <v>445</v>
      </c>
    </row>
    <row r="237" spans="1:9" ht="14.25" customHeight="1" x14ac:dyDescent="0.25">
      <c r="A237" s="68">
        <v>218</v>
      </c>
      <c r="B237" s="36"/>
      <c r="C237" s="43"/>
      <c r="D237" s="43"/>
      <c r="E237" s="39"/>
      <c r="F237" s="39"/>
      <c r="G237" s="39"/>
      <c r="H237" s="39"/>
      <c r="I237" s="39"/>
    </row>
    <row r="238" spans="1:9" ht="14.25" customHeight="1" x14ac:dyDescent="0.25">
      <c r="A238" s="68">
        <v>219</v>
      </c>
      <c r="B238" s="36"/>
      <c r="C238" s="43"/>
      <c r="D238" s="43"/>
      <c r="E238" s="39"/>
      <c r="F238" s="39"/>
      <c r="G238" s="39"/>
      <c r="H238" s="39"/>
      <c r="I238" s="39"/>
    </row>
    <row r="239" spans="1:9" ht="14.25" customHeight="1" x14ac:dyDescent="0.25">
      <c r="A239" s="68">
        <v>220</v>
      </c>
      <c r="B239" s="36" t="s">
        <v>487</v>
      </c>
      <c r="C239" s="43" t="s">
        <v>63</v>
      </c>
      <c r="D239" s="43" t="s">
        <v>488</v>
      </c>
      <c r="E239" s="39">
        <v>0</v>
      </c>
      <c r="F239" s="39">
        <v>0</v>
      </c>
      <c r="G239" s="39">
        <v>0</v>
      </c>
      <c r="H239" s="39"/>
      <c r="I239" s="39"/>
    </row>
    <row r="240" spans="1:9" ht="14.25" customHeight="1" x14ac:dyDescent="0.25">
      <c r="A240" s="68">
        <v>221</v>
      </c>
      <c r="B240" s="36" t="s">
        <v>489</v>
      </c>
      <c r="C240" s="43" t="s">
        <v>456</v>
      </c>
      <c r="D240" s="43" t="s">
        <v>490</v>
      </c>
      <c r="E240" s="39">
        <v>0</v>
      </c>
      <c r="F240" s="39">
        <v>0</v>
      </c>
      <c r="G240" s="39">
        <v>0</v>
      </c>
      <c r="H240" s="39"/>
      <c r="I240" s="39"/>
    </row>
    <row r="241" spans="1:21" ht="14.25" customHeight="1" x14ac:dyDescent="0.25">
      <c r="A241" s="68">
        <v>222</v>
      </c>
      <c r="B241" s="36"/>
      <c r="C241" s="43"/>
      <c r="D241" s="43"/>
      <c r="E241" s="55"/>
      <c r="F241" s="55"/>
      <c r="G241" s="55"/>
      <c r="H241" s="55"/>
      <c r="I241" s="55"/>
    </row>
    <row r="242" spans="1:21" ht="14.25" customHeight="1" x14ac:dyDescent="0.25">
      <c r="A242" s="68">
        <v>223</v>
      </c>
      <c r="B242" s="36"/>
      <c r="C242" s="43"/>
      <c r="D242" s="43"/>
      <c r="E242" s="39"/>
      <c r="F242" s="39"/>
      <c r="G242" s="39"/>
      <c r="H242" s="39"/>
      <c r="I242" s="39"/>
    </row>
    <row r="243" spans="1:21" ht="14.25" customHeight="1" x14ac:dyDescent="0.25">
      <c r="A243" s="68">
        <v>224</v>
      </c>
      <c r="B243" s="36"/>
      <c r="C243" s="43"/>
      <c r="D243" s="43"/>
      <c r="E243" s="39"/>
      <c r="F243" s="39"/>
      <c r="G243" s="39"/>
      <c r="H243" s="39"/>
      <c r="I243" s="39"/>
    </row>
    <row r="244" spans="1:21" ht="14.25" customHeight="1" x14ac:dyDescent="0.25">
      <c r="A244" s="68">
        <v>225</v>
      </c>
      <c r="B244" s="36"/>
      <c r="C244" s="43"/>
      <c r="D244" s="43"/>
      <c r="E244" s="39"/>
      <c r="F244" s="39"/>
      <c r="G244" s="39"/>
      <c r="H244" s="39"/>
      <c r="I244" s="39"/>
    </row>
    <row r="245" spans="1:21" ht="14.25" customHeight="1" x14ac:dyDescent="0.25">
      <c r="A245" s="68">
        <v>226</v>
      </c>
      <c r="B245" s="36"/>
      <c r="C245" s="43"/>
      <c r="D245" s="43"/>
      <c r="E245" s="39"/>
      <c r="F245" s="39"/>
      <c r="G245" s="39"/>
      <c r="H245" s="39"/>
      <c r="I245" s="39"/>
      <c r="U245" s="3">
        <v>21</v>
      </c>
    </row>
    <row r="246" spans="1:21" ht="14.25" customHeight="1" x14ac:dyDescent="0.25">
      <c r="A246" s="68">
        <v>227</v>
      </c>
      <c r="B246" s="36"/>
      <c r="C246" s="43"/>
      <c r="D246" s="43"/>
      <c r="E246" s="39"/>
      <c r="F246" s="39"/>
      <c r="G246" s="39"/>
      <c r="H246" s="39"/>
      <c r="I246" s="39"/>
    </row>
    <row r="247" spans="1:21" ht="14.25" customHeight="1" x14ac:dyDescent="0.25">
      <c r="A247" s="68">
        <v>228</v>
      </c>
      <c r="B247" s="36"/>
      <c r="C247" s="43"/>
      <c r="D247" s="43"/>
      <c r="E247" s="39"/>
      <c r="F247" s="39"/>
      <c r="G247" s="39"/>
      <c r="H247" s="39"/>
      <c r="I247" s="39"/>
    </row>
    <row r="248" spans="1:21" ht="14.25" customHeight="1" x14ac:dyDescent="0.25">
      <c r="A248" s="68">
        <v>229</v>
      </c>
      <c r="B248" s="36"/>
      <c r="C248" s="43"/>
      <c r="D248" s="43"/>
      <c r="E248" s="39"/>
      <c r="F248" s="39"/>
      <c r="G248" s="39"/>
      <c r="H248" s="39"/>
      <c r="I248" s="39"/>
    </row>
    <row r="249" spans="1:21" ht="14.25" customHeight="1" x14ac:dyDescent="0.25">
      <c r="A249" s="68">
        <v>230</v>
      </c>
      <c r="B249" s="36"/>
      <c r="C249" s="43"/>
      <c r="D249" s="43"/>
      <c r="E249" s="39"/>
      <c r="F249" s="39"/>
      <c r="G249" s="39"/>
      <c r="H249" s="39"/>
      <c r="I249" s="39"/>
    </row>
    <row r="250" spans="1:21" ht="14.25" customHeight="1" x14ac:dyDescent="0.25">
      <c r="A250" s="68">
        <v>231</v>
      </c>
      <c r="B250" s="36"/>
      <c r="C250" s="43"/>
      <c r="D250" s="43"/>
      <c r="E250" s="39"/>
      <c r="F250" s="39"/>
      <c r="G250" s="39"/>
      <c r="H250" s="39"/>
      <c r="I250" s="39"/>
    </row>
    <row r="251" spans="1:21" ht="14.25" customHeight="1" x14ac:dyDescent="0.25">
      <c r="A251" s="68">
        <v>232</v>
      </c>
      <c r="B251" s="36"/>
      <c r="C251" s="43"/>
      <c r="D251" s="43"/>
      <c r="E251" s="39"/>
      <c r="F251" s="39"/>
      <c r="G251" s="39"/>
      <c r="H251" s="39"/>
      <c r="I251" s="39"/>
    </row>
    <row r="252" spans="1:21" ht="14.25" customHeight="1" x14ac:dyDescent="0.25">
      <c r="A252" s="68">
        <v>233</v>
      </c>
      <c r="B252" s="36"/>
      <c r="C252" s="43"/>
      <c r="D252" s="43"/>
      <c r="E252" s="39"/>
      <c r="F252" s="39"/>
      <c r="G252" s="39"/>
      <c r="H252" s="39"/>
      <c r="I252" s="39"/>
    </row>
    <row r="253" spans="1:21" ht="14.25" customHeight="1" x14ac:dyDescent="0.25">
      <c r="A253" s="68">
        <v>234</v>
      </c>
      <c r="B253" s="36"/>
      <c r="C253" s="43"/>
      <c r="D253" s="43"/>
      <c r="E253" s="39"/>
      <c r="F253" s="39"/>
      <c r="G253" s="39"/>
      <c r="H253" s="39"/>
      <c r="I253" s="39"/>
    </row>
    <row r="254" spans="1:21" ht="14.25" customHeight="1" x14ac:dyDescent="0.25">
      <c r="A254" s="73"/>
      <c r="B254" s="36"/>
      <c r="C254" s="43"/>
      <c r="D254" s="43"/>
      <c r="E254" s="39"/>
      <c r="F254" s="39"/>
      <c r="G254" s="39"/>
      <c r="H254" s="39"/>
      <c r="I254" s="39"/>
    </row>
    <row r="255" spans="1:21" ht="14.25" customHeight="1" x14ac:dyDescent="0.25">
      <c r="A255" s="73"/>
      <c r="B255" s="77"/>
      <c r="C255" s="78"/>
      <c r="D255" s="79"/>
    </row>
  </sheetData>
  <customSheetViews>
    <customSheetView guid="{6DE08AC6-364D-41DA-BBF2-05E02A4870BC}" scale="85" showPageBreaks="1" printArea="1" view="pageBreakPreview" topLeftCell="A118">
      <selection activeCell="A136" sqref="A136:XFD136"/>
      <pageMargins left="0.45" right="0.45" top="0.5" bottom="0.5" header="0.3" footer="0.3"/>
      <pageSetup paperSize="9" scale="58" orientation="portrait" r:id="rId1"/>
    </customSheetView>
  </customSheetViews>
  <conditionalFormatting sqref="B70:B71 B73:B74">
    <cfRule type="duplicateValues" dxfId="1" priority="1"/>
  </conditionalFormatting>
  <pageMargins left="0.45" right="0.45" top="0.5" bottom="0.5" header="0.3" footer="0.3"/>
  <pageSetup paperSize="9" scale="58"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39"/>
  <sheetViews>
    <sheetView topLeftCell="A4" workbookViewId="0">
      <selection activeCell="K12" sqref="K12"/>
    </sheetView>
  </sheetViews>
  <sheetFormatPr defaultRowHeight="15" x14ac:dyDescent="0.25"/>
  <cols>
    <col min="1" max="1" width="13.140625" bestFit="1" customWidth="1"/>
    <col min="2" max="2" width="15.85546875" bestFit="1" customWidth="1"/>
    <col min="3" max="3" width="11.140625" bestFit="1" customWidth="1"/>
    <col min="4" max="4" width="5.28515625" bestFit="1" customWidth="1"/>
  </cols>
  <sheetData>
    <row r="1" spans="1:9" x14ac:dyDescent="0.25">
      <c r="A1" s="96" t="s">
        <v>327</v>
      </c>
      <c r="B1" t="s">
        <v>432</v>
      </c>
    </row>
    <row r="3" spans="1:9" x14ac:dyDescent="0.25">
      <c r="A3" s="96" t="s">
        <v>527</v>
      </c>
    </row>
    <row r="4" spans="1:9" x14ac:dyDescent="0.25">
      <c r="A4" s="84">
        <v>3500</v>
      </c>
    </row>
    <row r="5" spans="1:9" x14ac:dyDescent="0.25">
      <c r="A5" s="84" t="s">
        <v>528</v>
      </c>
    </row>
    <row r="7" spans="1:9" ht="26.25" x14ac:dyDescent="0.25">
      <c r="A7" s="34" t="s">
        <v>719</v>
      </c>
      <c r="B7" s="47" t="s">
        <v>720</v>
      </c>
      <c r="C7" s="43" t="s">
        <v>23</v>
      </c>
      <c r="D7" s="44" t="s">
        <v>11</v>
      </c>
      <c r="E7" s="44">
        <v>3</v>
      </c>
      <c r="F7" s="39">
        <v>3</v>
      </c>
      <c r="G7" s="95">
        <f t="shared" ref="G7:G34" si="0">(F7-E7)</f>
        <v>0</v>
      </c>
      <c r="H7" s="76">
        <v>2150</v>
      </c>
      <c r="I7" s="61"/>
    </row>
    <row r="8" spans="1:9" ht="26.25" x14ac:dyDescent="0.25">
      <c r="A8" s="34" t="s">
        <v>729</v>
      </c>
      <c r="B8" s="47" t="s">
        <v>534</v>
      </c>
      <c r="C8" s="43" t="s">
        <v>23</v>
      </c>
      <c r="D8" s="44" t="s">
        <v>11</v>
      </c>
      <c r="E8" s="44">
        <v>2</v>
      </c>
      <c r="F8" s="39">
        <v>2</v>
      </c>
      <c r="G8" s="95">
        <f t="shared" si="0"/>
        <v>0</v>
      </c>
      <c r="H8" s="76">
        <v>1800</v>
      </c>
      <c r="I8" s="61"/>
    </row>
    <row r="9" spans="1:9" ht="26.25" x14ac:dyDescent="0.25">
      <c r="A9" s="34">
        <v>121</v>
      </c>
      <c r="B9" s="47" t="s">
        <v>350</v>
      </c>
      <c r="C9" s="43" t="s">
        <v>23</v>
      </c>
      <c r="D9" s="44" t="s">
        <v>11</v>
      </c>
      <c r="E9" s="44">
        <v>5</v>
      </c>
      <c r="F9" s="39">
        <v>5</v>
      </c>
      <c r="G9" s="93">
        <f t="shared" si="0"/>
        <v>0</v>
      </c>
      <c r="H9" s="76">
        <v>1400</v>
      </c>
      <c r="I9" s="61"/>
    </row>
    <row r="10" spans="1:9" ht="26.25" x14ac:dyDescent="0.25">
      <c r="A10" s="34" t="s">
        <v>647</v>
      </c>
      <c r="B10" s="47" t="s">
        <v>648</v>
      </c>
      <c r="C10" s="43" t="s">
        <v>23</v>
      </c>
      <c r="D10" s="44" t="s">
        <v>11</v>
      </c>
      <c r="E10" s="44">
        <v>2</v>
      </c>
      <c r="F10" s="39">
        <v>2</v>
      </c>
      <c r="G10" s="93">
        <f t="shared" si="0"/>
        <v>0</v>
      </c>
      <c r="H10" s="76">
        <v>1600</v>
      </c>
      <c r="I10" s="61"/>
    </row>
    <row r="11" spans="1:9" ht="26.25" x14ac:dyDescent="0.25">
      <c r="A11" s="34" t="s">
        <v>957</v>
      </c>
      <c r="B11" s="47" t="s">
        <v>533</v>
      </c>
      <c r="C11" s="43" t="s">
        <v>23</v>
      </c>
      <c r="D11" s="44" t="s">
        <v>11</v>
      </c>
      <c r="E11" s="44">
        <v>2</v>
      </c>
      <c r="F11" s="39">
        <v>2</v>
      </c>
      <c r="G11" s="93">
        <f t="shared" si="0"/>
        <v>0</v>
      </c>
      <c r="H11" s="76">
        <v>1700</v>
      </c>
      <c r="I11" s="61"/>
    </row>
    <row r="12" spans="1:9" ht="26.25" x14ac:dyDescent="0.25">
      <c r="A12" s="34">
        <v>122</v>
      </c>
      <c r="B12" s="47" t="s">
        <v>83</v>
      </c>
      <c r="C12" s="43" t="s">
        <v>23</v>
      </c>
      <c r="D12" s="44" t="s">
        <v>4</v>
      </c>
      <c r="E12" s="44">
        <v>5</v>
      </c>
      <c r="F12" s="39">
        <v>5</v>
      </c>
      <c r="G12" s="93">
        <f t="shared" si="0"/>
        <v>0</v>
      </c>
      <c r="H12" s="76">
        <v>1700</v>
      </c>
      <c r="I12" s="61"/>
    </row>
    <row r="13" spans="1:9" ht="26.25" x14ac:dyDescent="0.25">
      <c r="A13" s="34" t="s">
        <v>672</v>
      </c>
      <c r="B13" s="47" t="s">
        <v>673</v>
      </c>
      <c r="C13" s="43" t="s">
        <v>23</v>
      </c>
      <c r="D13" s="44" t="s">
        <v>4</v>
      </c>
      <c r="E13" s="44">
        <v>1</v>
      </c>
      <c r="F13" s="39">
        <v>1</v>
      </c>
      <c r="G13" s="93">
        <f t="shared" si="0"/>
        <v>0</v>
      </c>
      <c r="H13" s="76">
        <v>1600</v>
      </c>
      <c r="I13" s="61"/>
    </row>
    <row r="14" spans="1:9" ht="26.25" x14ac:dyDescent="0.25">
      <c r="A14" s="34" t="s">
        <v>731</v>
      </c>
      <c r="B14" s="47" t="s">
        <v>732</v>
      </c>
      <c r="C14" s="43" t="s">
        <v>23</v>
      </c>
      <c r="D14" s="44" t="s">
        <v>4</v>
      </c>
      <c r="E14" s="44">
        <v>1</v>
      </c>
      <c r="F14" s="39">
        <v>1</v>
      </c>
      <c r="G14" s="93">
        <f t="shared" si="0"/>
        <v>0</v>
      </c>
      <c r="H14" s="76">
        <v>1700</v>
      </c>
      <c r="I14" s="61"/>
    </row>
    <row r="15" spans="1:9" ht="26.25" x14ac:dyDescent="0.25">
      <c r="A15" s="34">
        <v>123</v>
      </c>
      <c r="B15" s="47" t="s">
        <v>85</v>
      </c>
      <c r="C15" s="43" t="s">
        <v>23</v>
      </c>
      <c r="D15" s="44" t="s">
        <v>4</v>
      </c>
      <c r="E15" s="44">
        <v>3</v>
      </c>
      <c r="F15" s="39">
        <v>3</v>
      </c>
      <c r="G15" s="93">
        <f t="shared" si="0"/>
        <v>0</v>
      </c>
      <c r="H15" s="76">
        <v>1700</v>
      </c>
      <c r="I15" s="61"/>
    </row>
    <row r="16" spans="1:9" ht="26.25" x14ac:dyDescent="0.25">
      <c r="A16" s="34">
        <v>123</v>
      </c>
      <c r="B16" s="47" t="s">
        <v>765</v>
      </c>
      <c r="C16" s="43" t="s">
        <v>23</v>
      </c>
      <c r="D16" s="44" t="s">
        <v>4</v>
      </c>
      <c r="E16" s="44">
        <v>1</v>
      </c>
      <c r="F16" s="39">
        <v>1</v>
      </c>
      <c r="G16" s="93">
        <f t="shared" si="0"/>
        <v>0</v>
      </c>
      <c r="H16" s="76">
        <v>2450</v>
      </c>
      <c r="I16" s="61"/>
    </row>
    <row r="17" spans="1:9" ht="26.25" x14ac:dyDescent="0.25">
      <c r="A17" s="34" t="s">
        <v>606</v>
      </c>
      <c r="B17" s="47" t="s">
        <v>605</v>
      </c>
      <c r="C17" s="43" t="s">
        <v>23</v>
      </c>
      <c r="D17" s="44" t="s">
        <v>4</v>
      </c>
      <c r="E17" s="44">
        <v>1</v>
      </c>
      <c r="F17" s="39">
        <v>1</v>
      </c>
      <c r="G17" s="93">
        <f t="shared" si="0"/>
        <v>0</v>
      </c>
      <c r="H17" s="76">
        <v>3000</v>
      </c>
      <c r="I17" s="61"/>
    </row>
    <row r="18" spans="1:9" ht="26.25" x14ac:dyDescent="0.25">
      <c r="A18" s="34" t="s">
        <v>733</v>
      </c>
      <c r="B18" s="47" t="s">
        <v>734</v>
      </c>
      <c r="C18" s="43" t="s">
        <v>23</v>
      </c>
      <c r="D18" s="44" t="s">
        <v>4</v>
      </c>
      <c r="E18" s="44">
        <v>1</v>
      </c>
      <c r="F18" s="39">
        <v>1</v>
      </c>
      <c r="G18" s="93">
        <f t="shared" si="0"/>
        <v>0</v>
      </c>
      <c r="H18" s="76">
        <v>3000</v>
      </c>
      <c r="I18" s="61"/>
    </row>
    <row r="19" spans="1:9" ht="26.25" x14ac:dyDescent="0.25">
      <c r="A19" s="34">
        <v>124</v>
      </c>
      <c r="B19" s="47" t="s">
        <v>574</v>
      </c>
      <c r="C19" s="43" t="s">
        <v>23</v>
      </c>
      <c r="D19" s="44" t="s">
        <v>11</v>
      </c>
      <c r="E19" s="44">
        <v>1</v>
      </c>
      <c r="F19" s="39">
        <v>1</v>
      </c>
      <c r="G19" s="93">
        <f t="shared" si="0"/>
        <v>0</v>
      </c>
      <c r="H19" s="76">
        <v>1300</v>
      </c>
      <c r="I19" s="61"/>
    </row>
    <row r="20" spans="1:9" ht="26.25" x14ac:dyDescent="0.25">
      <c r="A20" s="34">
        <v>124</v>
      </c>
      <c r="B20" s="47" t="s">
        <v>768</v>
      </c>
      <c r="C20" s="43" t="s">
        <v>23</v>
      </c>
      <c r="D20" s="44" t="s">
        <v>11</v>
      </c>
      <c r="E20" s="44">
        <v>1</v>
      </c>
      <c r="F20" s="39">
        <v>1</v>
      </c>
      <c r="G20" s="93">
        <f t="shared" si="0"/>
        <v>0</v>
      </c>
      <c r="H20" s="76">
        <v>2500</v>
      </c>
      <c r="I20" s="61"/>
    </row>
    <row r="21" spans="1:9" ht="26.25" x14ac:dyDescent="0.25">
      <c r="A21" s="34" t="s">
        <v>836</v>
      </c>
      <c r="B21" s="47" t="s">
        <v>835</v>
      </c>
      <c r="C21" s="43" t="s">
        <v>23</v>
      </c>
      <c r="D21" s="44" t="s">
        <v>11</v>
      </c>
      <c r="E21" s="44">
        <v>2</v>
      </c>
      <c r="F21" s="39">
        <v>2</v>
      </c>
      <c r="G21" s="93">
        <f t="shared" si="0"/>
        <v>0</v>
      </c>
      <c r="H21" s="76">
        <v>1450</v>
      </c>
      <c r="I21" s="61"/>
    </row>
    <row r="22" spans="1:9" ht="26.25" x14ac:dyDescent="0.25">
      <c r="A22" s="34">
        <v>125</v>
      </c>
      <c r="B22" s="47" t="s">
        <v>90</v>
      </c>
      <c r="C22" s="43" t="s">
        <v>23</v>
      </c>
      <c r="D22" s="44" t="s">
        <v>4</v>
      </c>
      <c r="E22" s="44">
        <v>2</v>
      </c>
      <c r="F22" s="39">
        <v>2</v>
      </c>
      <c r="G22" s="93">
        <f t="shared" si="0"/>
        <v>0</v>
      </c>
      <c r="H22" s="76">
        <v>1550</v>
      </c>
      <c r="I22" s="61"/>
    </row>
    <row r="23" spans="1:9" ht="26.25" x14ac:dyDescent="0.25">
      <c r="A23" s="34">
        <v>126</v>
      </c>
      <c r="B23" s="47" t="s">
        <v>351</v>
      </c>
      <c r="C23" s="43" t="s">
        <v>23</v>
      </c>
      <c r="D23" s="44" t="s">
        <v>4</v>
      </c>
      <c r="E23" s="44">
        <v>5</v>
      </c>
      <c r="F23" s="39">
        <v>5</v>
      </c>
      <c r="G23" s="93">
        <f t="shared" si="0"/>
        <v>0</v>
      </c>
      <c r="H23" s="76">
        <v>1450</v>
      </c>
      <c r="I23" s="61"/>
    </row>
    <row r="24" spans="1:9" ht="26.25" x14ac:dyDescent="0.25">
      <c r="A24" s="34" t="s">
        <v>304</v>
      </c>
      <c r="B24" s="47" t="s">
        <v>305</v>
      </c>
      <c r="C24" s="43" t="s">
        <v>23</v>
      </c>
      <c r="D24" s="44" t="s">
        <v>4</v>
      </c>
      <c r="E24" s="44">
        <v>2</v>
      </c>
      <c r="F24" s="39">
        <v>2</v>
      </c>
      <c r="G24" s="93">
        <f t="shared" si="0"/>
        <v>0</v>
      </c>
      <c r="H24" s="76">
        <v>1150</v>
      </c>
      <c r="I24" s="61"/>
    </row>
    <row r="25" spans="1:9" ht="26.25" x14ac:dyDescent="0.25">
      <c r="A25" s="34" t="s">
        <v>307</v>
      </c>
      <c r="B25" s="47">
        <v>907</v>
      </c>
      <c r="C25" s="43" t="s">
        <v>23</v>
      </c>
      <c r="D25" s="44" t="s">
        <v>4</v>
      </c>
      <c r="E25" s="109">
        <v>3</v>
      </c>
      <c r="F25" s="110">
        <v>3</v>
      </c>
      <c r="G25" s="93">
        <f t="shared" si="0"/>
        <v>0</v>
      </c>
      <c r="H25" s="76">
        <v>1650</v>
      </c>
      <c r="I25" s="61"/>
    </row>
    <row r="26" spans="1:9" ht="26.25" x14ac:dyDescent="0.25">
      <c r="A26" s="34" t="s">
        <v>307</v>
      </c>
      <c r="B26" s="47">
        <v>926</v>
      </c>
      <c r="C26" s="43" t="s">
        <v>23</v>
      </c>
      <c r="D26" s="44" t="s">
        <v>4</v>
      </c>
      <c r="E26" s="44">
        <v>2</v>
      </c>
      <c r="F26" s="39">
        <v>2</v>
      </c>
      <c r="G26" s="93">
        <f t="shared" si="0"/>
        <v>0</v>
      </c>
      <c r="H26" s="76">
        <v>3000</v>
      </c>
      <c r="I26" s="61"/>
    </row>
    <row r="27" spans="1:9" ht="26.25" x14ac:dyDescent="0.25">
      <c r="A27" s="34">
        <v>127</v>
      </c>
      <c r="B27" s="47" t="s">
        <v>93</v>
      </c>
      <c r="C27" s="43" t="s">
        <v>23</v>
      </c>
      <c r="D27" s="44" t="s">
        <v>11</v>
      </c>
      <c r="E27" s="44">
        <v>4</v>
      </c>
      <c r="F27" s="39">
        <v>4</v>
      </c>
      <c r="G27" s="93">
        <f t="shared" si="0"/>
        <v>0</v>
      </c>
      <c r="H27" s="76">
        <v>1200</v>
      </c>
      <c r="I27" s="61"/>
    </row>
    <row r="28" spans="1:9" ht="26.25" x14ac:dyDescent="0.25">
      <c r="A28" s="34">
        <v>128</v>
      </c>
      <c r="B28" s="47" t="s">
        <v>97</v>
      </c>
      <c r="C28" s="43" t="s">
        <v>23</v>
      </c>
      <c r="D28" s="44" t="s">
        <v>11</v>
      </c>
      <c r="E28" s="44">
        <v>6</v>
      </c>
      <c r="F28" s="39">
        <v>6</v>
      </c>
      <c r="G28" s="93">
        <f t="shared" si="0"/>
        <v>0</v>
      </c>
      <c r="H28" s="76">
        <v>2300</v>
      </c>
      <c r="I28" s="61"/>
    </row>
    <row r="29" spans="1:9" ht="26.25" x14ac:dyDescent="0.25">
      <c r="A29" s="34" t="s">
        <v>618</v>
      </c>
      <c r="B29" s="47" t="s">
        <v>619</v>
      </c>
      <c r="C29" s="43" t="s">
        <v>23</v>
      </c>
      <c r="D29" s="44" t="s">
        <v>11</v>
      </c>
      <c r="E29" s="44">
        <v>3</v>
      </c>
      <c r="F29" s="39">
        <v>3</v>
      </c>
      <c r="G29" s="93">
        <f t="shared" si="0"/>
        <v>0</v>
      </c>
      <c r="H29" s="76">
        <v>2900</v>
      </c>
      <c r="I29" s="61"/>
    </row>
    <row r="30" spans="1:9" ht="26.25" x14ac:dyDescent="0.25">
      <c r="A30" s="34">
        <v>129</v>
      </c>
      <c r="B30" s="47" t="s">
        <v>930</v>
      </c>
      <c r="C30" s="43" t="s">
        <v>23</v>
      </c>
      <c r="D30" s="44" t="s">
        <v>4</v>
      </c>
      <c r="E30" s="44">
        <v>4</v>
      </c>
      <c r="F30" s="39">
        <v>4</v>
      </c>
      <c r="G30" s="93">
        <f t="shared" si="0"/>
        <v>0</v>
      </c>
      <c r="H30" s="76">
        <v>2400</v>
      </c>
      <c r="I30" s="61"/>
    </row>
    <row r="31" spans="1:9" ht="26.25" x14ac:dyDescent="0.25">
      <c r="A31" s="34">
        <v>129</v>
      </c>
      <c r="B31" s="47" t="s">
        <v>931</v>
      </c>
      <c r="C31" s="43" t="s">
        <v>23</v>
      </c>
      <c r="D31" s="44" t="s">
        <v>4</v>
      </c>
      <c r="E31" s="44">
        <v>3</v>
      </c>
      <c r="F31" s="39">
        <v>3</v>
      </c>
      <c r="G31" s="93">
        <f t="shared" si="0"/>
        <v>0</v>
      </c>
      <c r="H31" s="76">
        <v>2400</v>
      </c>
      <c r="I31" s="61"/>
    </row>
    <row r="32" spans="1:9" ht="26.25" x14ac:dyDescent="0.25">
      <c r="A32" s="34" t="s">
        <v>662</v>
      </c>
      <c r="B32" s="47" t="s">
        <v>663</v>
      </c>
      <c r="C32" s="43" t="s">
        <v>23</v>
      </c>
      <c r="D32" s="44" t="s">
        <v>4</v>
      </c>
      <c r="E32" s="44">
        <v>5</v>
      </c>
      <c r="F32" s="39">
        <v>5</v>
      </c>
      <c r="G32" s="93">
        <f t="shared" si="0"/>
        <v>0</v>
      </c>
      <c r="H32" s="76">
        <v>1250</v>
      </c>
      <c r="I32" s="61"/>
    </row>
    <row r="33" spans="1:9" ht="26.25" x14ac:dyDescent="0.25">
      <c r="A33" s="34">
        <v>130</v>
      </c>
      <c r="B33" s="47" t="s">
        <v>101</v>
      </c>
      <c r="C33" s="43" t="s">
        <v>23</v>
      </c>
      <c r="D33" s="44" t="s">
        <v>4</v>
      </c>
      <c r="E33" s="44">
        <v>5</v>
      </c>
      <c r="F33" s="39">
        <v>5</v>
      </c>
      <c r="G33" s="93">
        <f t="shared" si="0"/>
        <v>0</v>
      </c>
      <c r="H33" s="76">
        <v>1250</v>
      </c>
      <c r="I33" s="61"/>
    </row>
    <row r="34" spans="1:9" ht="26.25" x14ac:dyDescent="0.25">
      <c r="A34" s="34" t="s">
        <v>433</v>
      </c>
      <c r="B34" s="47" t="s">
        <v>958</v>
      </c>
      <c r="C34" s="43" t="s">
        <v>23</v>
      </c>
      <c r="D34" s="44" t="s">
        <v>4</v>
      </c>
      <c r="E34" s="44">
        <v>2</v>
      </c>
      <c r="F34" s="39">
        <v>2</v>
      </c>
      <c r="G34" s="93">
        <f t="shared" si="0"/>
        <v>0</v>
      </c>
      <c r="H34" s="76">
        <v>3800</v>
      </c>
      <c r="I34" s="61"/>
    </row>
    <row r="35" spans="1:9" ht="26.25" x14ac:dyDescent="0.25">
      <c r="A35" s="34" t="s">
        <v>568</v>
      </c>
      <c r="B35" s="47" t="s">
        <v>569</v>
      </c>
      <c r="C35" s="43" t="s">
        <v>23</v>
      </c>
      <c r="D35" s="44" t="s">
        <v>4</v>
      </c>
      <c r="E35" s="44">
        <v>1</v>
      </c>
      <c r="F35" s="39">
        <v>1</v>
      </c>
      <c r="G35" s="93">
        <v>0</v>
      </c>
      <c r="H35" s="76">
        <v>3500</v>
      </c>
      <c r="I35" s="61"/>
    </row>
    <row r="36" spans="1:9" ht="26.25" x14ac:dyDescent="0.25">
      <c r="A36" s="34" t="s">
        <v>616</v>
      </c>
      <c r="B36" s="47" t="s">
        <v>749</v>
      </c>
      <c r="C36" s="43" t="s">
        <v>23</v>
      </c>
      <c r="D36" s="44" t="s">
        <v>4</v>
      </c>
      <c r="E36" s="44">
        <v>1</v>
      </c>
      <c r="F36" s="39">
        <v>1</v>
      </c>
      <c r="G36" s="93">
        <v>0</v>
      </c>
      <c r="H36" s="76">
        <v>1000</v>
      </c>
      <c r="I36" s="61">
        <v>1200</v>
      </c>
    </row>
    <row r="37" spans="1:9" ht="26.25" x14ac:dyDescent="0.25">
      <c r="A37" s="34" t="s">
        <v>630</v>
      </c>
      <c r="B37" s="47" t="s">
        <v>631</v>
      </c>
      <c r="C37" s="43" t="s">
        <v>23</v>
      </c>
      <c r="D37" s="44" t="s">
        <v>4</v>
      </c>
      <c r="E37" s="44">
        <v>1</v>
      </c>
      <c r="F37" s="39">
        <v>1</v>
      </c>
      <c r="G37" s="93">
        <v>0</v>
      </c>
      <c r="H37" s="76">
        <v>4000</v>
      </c>
      <c r="I37" s="61">
        <v>4800</v>
      </c>
    </row>
    <row r="38" spans="1:9" ht="26.25" x14ac:dyDescent="0.25">
      <c r="A38" s="34" t="s">
        <v>633</v>
      </c>
      <c r="B38" s="47" t="s">
        <v>634</v>
      </c>
      <c r="C38" s="43" t="s">
        <v>23</v>
      </c>
      <c r="D38" s="44" t="s">
        <v>4</v>
      </c>
      <c r="E38" s="44">
        <v>2</v>
      </c>
      <c r="F38" s="39">
        <v>2</v>
      </c>
      <c r="G38" s="93">
        <v>0</v>
      </c>
      <c r="H38" s="76">
        <v>1300</v>
      </c>
      <c r="I38" s="61">
        <v>1600</v>
      </c>
    </row>
    <row r="39" spans="1:9" ht="26.25" x14ac:dyDescent="0.25">
      <c r="A39" s="34" t="s">
        <v>664</v>
      </c>
      <c r="B39" s="47" t="s">
        <v>665</v>
      </c>
      <c r="C39" s="43" t="s">
        <v>23</v>
      </c>
      <c r="D39" s="44" t="s">
        <v>4</v>
      </c>
      <c r="E39" s="44">
        <v>2</v>
      </c>
      <c r="F39" s="39">
        <v>2</v>
      </c>
      <c r="G39" s="93">
        <v>0</v>
      </c>
      <c r="H39" s="76">
        <v>3200</v>
      </c>
      <c r="I39" s="61"/>
    </row>
  </sheetData>
  <customSheetViews>
    <customSheetView guid="{6DE08AC6-364D-41DA-BBF2-05E02A4870BC}" topLeftCell="A4">
      <selection activeCell="K12" sqref="K12"/>
      <pageMargins left="0.7" right="0.7" top="0.75" bottom="0.75" header="0.3" footer="0.3"/>
    </customSheetView>
  </customSheetViews>
  <pageMargins left="0.7" right="0.7" top="0.75" bottom="0.75" header="0.3" footer="0.3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192"/>
  <sheetViews>
    <sheetView topLeftCell="A4" zoomScaleNormal="100" workbookViewId="0">
      <selection activeCell="A7" sqref="A7:XFD7"/>
    </sheetView>
  </sheetViews>
  <sheetFormatPr defaultRowHeight="26.25" x14ac:dyDescent="0.25"/>
  <cols>
    <col min="1" max="1" width="10" style="33" bestFit="1" customWidth="1"/>
    <col min="2" max="2" width="15.85546875" style="41" bestFit="1" customWidth="1"/>
    <col min="3" max="3" width="11.140625" style="45" bestFit="1" customWidth="1"/>
    <col min="4" max="4" width="10.5703125" style="46" bestFit="1" customWidth="1"/>
    <col min="5" max="5" width="7.42578125" style="42" customWidth="1"/>
    <col min="6" max="6" width="22" style="3" bestFit="1" customWidth="1"/>
    <col min="7" max="7" width="12.140625" style="3" bestFit="1" customWidth="1"/>
    <col min="8" max="8" width="9.140625" style="3"/>
    <col min="9" max="9" width="8.28515625" style="3" customWidth="1"/>
    <col min="10" max="10" width="13.42578125" style="3" bestFit="1" customWidth="1"/>
    <col min="11" max="11" width="10" style="3" bestFit="1" customWidth="1"/>
    <col min="12" max="12" width="11.7109375" style="3" bestFit="1" customWidth="1"/>
    <col min="13" max="16384" width="9.140625" style="3"/>
  </cols>
  <sheetData>
    <row r="1" spans="1:5" ht="80.099999999999994" customHeight="1" x14ac:dyDescent="0.25">
      <c r="A1" s="34" t="s">
        <v>522</v>
      </c>
      <c r="B1" s="47" t="s">
        <v>523</v>
      </c>
      <c r="C1" s="43" t="s">
        <v>55</v>
      </c>
      <c r="D1" s="44" t="s">
        <v>2</v>
      </c>
      <c r="E1" s="35"/>
    </row>
    <row r="2" spans="1:5" ht="80.099999999999994" customHeight="1" x14ac:dyDescent="0.25">
      <c r="A2" s="34" t="s">
        <v>524</v>
      </c>
      <c r="B2" s="47" t="s">
        <v>525</v>
      </c>
      <c r="C2" s="43" t="s">
        <v>55</v>
      </c>
      <c r="D2" s="44" t="s">
        <v>2</v>
      </c>
      <c r="E2" s="38"/>
    </row>
    <row r="3" spans="1:5" ht="80.099999999999994" customHeight="1" x14ac:dyDescent="0.25">
      <c r="A3" s="34">
        <v>98</v>
      </c>
      <c r="B3" s="47" t="s">
        <v>567</v>
      </c>
      <c r="C3" s="43" t="s">
        <v>566</v>
      </c>
      <c r="D3" s="44" t="s">
        <v>11</v>
      </c>
      <c r="E3" s="38"/>
    </row>
    <row r="4" spans="1:5" ht="80.099999999999994" customHeight="1" x14ac:dyDescent="0.25">
      <c r="A4" s="34">
        <v>108</v>
      </c>
      <c r="B4" s="48" t="s">
        <v>529</v>
      </c>
      <c r="C4" s="44" t="s">
        <v>10</v>
      </c>
      <c r="D4" s="44" t="s">
        <v>11</v>
      </c>
      <c r="E4" s="38"/>
    </row>
    <row r="5" spans="1:5" ht="80.099999999999994" customHeight="1" x14ac:dyDescent="0.25">
      <c r="A5" s="34">
        <v>110</v>
      </c>
      <c r="B5" s="48" t="s">
        <v>46</v>
      </c>
      <c r="C5" s="44" t="s">
        <v>10</v>
      </c>
      <c r="D5" s="44" t="s">
        <v>11</v>
      </c>
      <c r="E5" s="39"/>
    </row>
    <row r="6" spans="1:5" ht="80.099999999999994" customHeight="1" x14ac:dyDescent="0.25">
      <c r="A6" s="34" t="s">
        <v>609</v>
      </c>
      <c r="B6" s="48" t="s">
        <v>610</v>
      </c>
      <c r="C6" s="44" t="s">
        <v>10</v>
      </c>
      <c r="D6" s="44" t="s">
        <v>11</v>
      </c>
      <c r="E6" s="39"/>
    </row>
    <row r="7" spans="1:5" ht="80.099999999999994" customHeight="1" x14ac:dyDescent="0.25">
      <c r="A7" s="34" t="s">
        <v>562</v>
      </c>
      <c r="B7" s="47" t="s">
        <v>563</v>
      </c>
      <c r="C7" s="43" t="s">
        <v>61</v>
      </c>
      <c r="D7" s="44" t="s">
        <v>11</v>
      </c>
      <c r="E7" s="39"/>
    </row>
    <row r="8" spans="1:5" ht="80.099999999999994" customHeight="1" x14ac:dyDescent="0.25">
      <c r="A8" s="34" t="s">
        <v>595</v>
      </c>
      <c r="B8" s="47" t="s">
        <v>560</v>
      </c>
      <c r="C8" s="43" t="s">
        <v>55</v>
      </c>
      <c r="D8" s="44" t="s">
        <v>11</v>
      </c>
      <c r="E8" s="40"/>
    </row>
    <row r="9" spans="1:5" ht="80.099999999999994" customHeight="1" x14ac:dyDescent="0.25">
      <c r="A9" s="34" t="s">
        <v>598</v>
      </c>
      <c r="B9" s="47" t="s">
        <v>538</v>
      </c>
      <c r="C9" s="43" t="s">
        <v>55</v>
      </c>
      <c r="D9" s="44" t="s">
        <v>11</v>
      </c>
      <c r="E9" s="39"/>
    </row>
    <row r="10" spans="1:5" ht="80.099999999999994" customHeight="1" x14ac:dyDescent="0.25">
      <c r="A10" s="34" t="s">
        <v>596</v>
      </c>
      <c r="B10" s="47" t="s">
        <v>505</v>
      </c>
      <c r="C10" s="43" t="s">
        <v>55</v>
      </c>
      <c r="D10" s="44" t="s">
        <v>11</v>
      </c>
      <c r="E10" s="39"/>
    </row>
    <row r="11" spans="1:5" ht="80.099999999999994" customHeight="1" x14ac:dyDescent="0.25">
      <c r="A11" s="34" t="s">
        <v>597</v>
      </c>
      <c r="B11" s="47" t="s">
        <v>561</v>
      </c>
      <c r="C11" s="43" t="s">
        <v>55</v>
      </c>
      <c r="D11" s="44" t="s">
        <v>11</v>
      </c>
      <c r="E11" s="39"/>
    </row>
    <row r="12" spans="1:5" ht="80.099999999999994" customHeight="1" x14ac:dyDescent="0.25">
      <c r="A12" s="34" t="s">
        <v>606</v>
      </c>
      <c r="B12" s="47" t="s">
        <v>605</v>
      </c>
      <c r="C12" s="43" t="s">
        <v>23</v>
      </c>
      <c r="D12" s="44" t="s">
        <v>4</v>
      </c>
      <c r="E12" s="39"/>
    </row>
    <row r="13" spans="1:5" ht="80.099999999999994" customHeight="1" x14ac:dyDescent="0.25">
      <c r="A13" s="34" t="s">
        <v>433</v>
      </c>
      <c r="B13" s="47" t="s">
        <v>573</v>
      </c>
      <c r="C13" s="43" t="s">
        <v>23</v>
      </c>
      <c r="D13" s="44" t="s">
        <v>4</v>
      </c>
      <c r="E13" s="39"/>
    </row>
    <row r="14" spans="1:5" ht="80.099999999999994" customHeight="1" x14ac:dyDescent="0.25">
      <c r="A14" s="34" t="s">
        <v>568</v>
      </c>
      <c r="B14" s="47" t="s">
        <v>569</v>
      </c>
      <c r="C14" s="43" t="s">
        <v>23</v>
      </c>
      <c r="D14" s="44" t="s">
        <v>4</v>
      </c>
      <c r="E14" s="39"/>
    </row>
    <row r="15" spans="1:5" ht="80.099999999999994" customHeight="1" x14ac:dyDescent="0.25">
      <c r="A15" s="34" t="s">
        <v>616</v>
      </c>
      <c r="B15" s="47" t="s">
        <v>617</v>
      </c>
      <c r="C15" s="43" t="s">
        <v>23</v>
      </c>
      <c r="D15" s="44" t="s">
        <v>4</v>
      </c>
      <c r="E15" s="39"/>
    </row>
    <row r="16" spans="1:5" ht="80.099999999999994" customHeight="1" x14ac:dyDescent="0.25">
      <c r="A16" s="34" t="s">
        <v>604</v>
      </c>
      <c r="B16" s="47" t="s">
        <v>611</v>
      </c>
      <c r="C16" s="43" t="s">
        <v>104</v>
      </c>
      <c r="D16" s="44" t="s">
        <v>11</v>
      </c>
      <c r="E16" s="39"/>
    </row>
    <row r="17" spans="1:5" ht="80.099999999999994" customHeight="1" x14ac:dyDescent="0.25">
      <c r="A17" s="34" t="s">
        <v>599</v>
      </c>
      <c r="B17" s="47" t="s">
        <v>247</v>
      </c>
      <c r="C17" s="43" t="s">
        <v>1</v>
      </c>
      <c r="D17" s="44" t="s">
        <v>11</v>
      </c>
      <c r="E17" s="39"/>
    </row>
    <row r="18" spans="1:5" ht="80.099999999999994" customHeight="1" x14ac:dyDescent="0.25">
      <c r="A18" s="34" t="s">
        <v>600</v>
      </c>
      <c r="B18" s="47" t="s">
        <v>601</v>
      </c>
      <c r="C18" s="43" t="s">
        <v>1</v>
      </c>
      <c r="D18" s="44" t="s">
        <v>11</v>
      </c>
      <c r="E18" s="38"/>
    </row>
    <row r="19" spans="1:5" ht="80.099999999999994" customHeight="1" x14ac:dyDescent="0.25">
      <c r="A19" s="34" t="s">
        <v>614</v>
      </c>
      <c r="B19" s="47" t="s">
        <v>615</v>
      </c>
      <c r="C19" s="43" t="s">
        <v>1</v>
      </c>
      <c r="D19" s="44" t="s">
        <v>11</v>
      </c>
      <c r="E19" s="39"/>
    </row>
    <row r="20" spans="1:5" ht="80.099999999999994" customHeight="1" x14ac:dyDescent="0.25">
      <c r="A20" s="34" t="s">
        <v>612</v>
      </c>
      <c r="B20" s="47" t="s">
        <v>613</v>
      </c>
      <c r="C20" s="43" t="s">
        <v>63</v>
      </c>
      <c r="D20" s="44" t="s">
        <v>11</v>
      </c>
      <c r="E20" s="37"/>
    </row>
    <row r="21" spans="1:5" ht="80.099999999999994" customHeight="1" x14ac:dyDescent="0.25">
      <c r="A21" s="34" t="s">
        <v>571</v>
      </c>
      <c r="B21" s="47" t="s">
        <v>572</v>
      </c>
      <c r="C21" s="43" t="s">
        <v>63</v>
      </c>
      <c r="D21" s="44" t="s">
        <v>11</v>
      </c>
      <c r="E21" s="39"/>
    </row>
    <row r="22" spans="1:5" ht="80.099999999999994" customHeight="1" x14ac:dyDescent="0.25">
      <c r="A22" s="34" t="s">
        <v>593</v>
      </c>
      <c r="B22" s="47" t="s">
        <v>594</v>
      </c>
      <c r="C22" s="43" t="s">
        <v>63</v>
      </c>
      <c r="D22" s="44" t="s">
        <v>11</v>
      </c>
      <c r="E22" s="38"/>
    </row>
    <row r="23" spans="1:5" ht="80.099999999999994" customHeight="1" x14ac:dyDescent="0.25">
      <c r="A23" s="34" t="s">
        <v>565</v>
      </c>
      <c r="B23" s="47" t="s">
        <v>564</v>
      </c>
      <c r="C23" s="43" t="s">
        <v>63</v>
      </c>
      <c r="D23" s="44" t="s">
        <v>11</v>
      </c>
      <c r="E23" s="39"/>
    </row>
    <row r="24" spans="1:5" ht="80.099999999999994" customHeight="1" x14ac:dyDescent="0.25">
      <c r="A24" s="34" t="s">
        <v>578</v>
      </c>
      <c r="B24" s="47" t="s">
        <v>577</v>
      </c>
      <c r="C24" s="43" t="s">
        <v>63</v>
      </c>
      <c r="D24" s="44" t="s">
        <v>11</v>
      </c>
      <c r="E24" s="39"/>
    </row>
    <row r="25" spans="1:5" ht="80.099999999999994" customHeight="1" x14ac:dyDescent="0.25">
      <c r="A25" s="34" t="s">
        <v>579</v>
      </c>
      <c r="B25" s="47" t="s">
        <v>586</v>
      </c>
      <c r="C25" s="43" t="s">
        <v>63</v>
      </c>
      <c r="D25" s="44" t="s">
        <v>11</v>
      </c>
      <c r="E25" s="39"/>
    </row>
    <row r="26" spans="1:5" ht="80.099999999999994" customHeight="1" x14ac:dyDescent="0.25">
      <c r="A26" s="34" t="s">
        <v>580</v>
      </c>
      <c r="B26" s="47" t="s">
        <v>583</v>
      </c>
      <c r="C26" s="43" t="s">
        <v>63</v>
      </c>
      <c r="D26" s="44" t="s">
        <v>11</v>
      </c>
      <c r="E26" s="38"/>
    </row>
    <row r="27" spans="1:5" ht="80.099999999999994" customHeight="1" x14ac:dyDescent="0.25">
      <c r="A27" s="34" t="s">
        <v>581</v>
      </c>
      <c r="B27" s="47" t="s">
        <v>587</v>
      </c>
      <c r="C27" s="43" t="s">
        <v>63</v>
      </c>
      <c r="D27" s="44" t="s">
        <v>11</v>
      </c>
      <c r="E27" s="39"/>
    </row>
    <row r="28" spans="1:5" ht="80.099999999999994" customHeight="1" x14ac:dyDescent="0.25">
      <c r="A28" s="34" t="s">
        <v>582</v>
      </c>
      <c r="B28" s="47" t="s">
        <v>588</v>
      </c>
      <c r="C28" s="43" t="s">
        <v>63</v>
      </c>
      <c r="D28" s="44" t="s">
        <v>11</v>
      </c>
      <c r="E28" s="38"/>
    </row>
    <row r="29" spans="1:5" ht="80.099999999999994" customHeight="1" x14ac:dyDescent="0.25">
      <c r="A29" s="34" t="s">
        <v>585</v>
      </c>
      <c r="B29" s="47" t="s">
        <v>584</v>
      </c>
      <c r="C29" s="43" t="s">
        <v>63</v>
      </c>
      <c r="D29" s="44" t="s">
        <v>11</v>
      </c>
      <c r="E29" s="39"/>
    </row>
    <row r="30" spans="1:5" ht="80.099999999999994" customHeight="1" x14ac:dyDescent="0.25">
      <c r="A30" s="34" t="s">
        <v>607</v>
      </c>
      <c r="B30" s="47" t="s">
        <v>608</v>
      </c>
      <c r="C30" s="43" t="s">
        <v>63</v>
      </c>
      <c r="D30" s="44" t="s">
        <v>11</v>
      </c>
      <c r="E30" s="39"/>
    </row>
    <row r="31" spans="1:5" ht="80.099999999999994" customHeight="1" x14ac:dyDescent="0.25">
      <c r="A31" s="34">
        <v>156</v>
      </c>
      <c r="B31" s="47" t="s">
        <v>570</v>
      </c>
      <c r="C31" s="43" t="s">
        <v>570</v>
      </c>
      <c r="D31" s="44" t="s">
        <v>11</v>
      </c>
      <c r="E31" s="39"/>
    </row>
    <row r="32" spans="1:5" ht="80.099999999999994" customHeight="1" x14ac:dyDescent="0.25">
      <c r="A32" s="34" t="s">
        <v>602</v>
      </c>
      <c r="B32" s="47" t="s">
        <v>603</v>
      </c>
      <c r="C32" s="43" t="s">
        <v>28</v>
      </c>
      <c r="D32" s="44" t="s">
        <v>11</v>
      </c>
      <c r="E32" s="39"/>
    </row>
    <row r="33" spans="1:5" ht="80.099999999999994" customHeight="1" x14ac:dyDescent="0.25">
      <c r="A33" s="34" t="s">
        <v>575</v>
      </c>
      <c r="B33" s="47" t="s">
        <v>589</v>
      </c>
      <c r="C33" s="43" t="s">
        <v>55</v>
      </c>
      <c r="D33" s="44" t="s">
        <v>29</v>
      </c>
      <c r="E33" s="38"/>
    </row>
    <row r="34" spans="1:5" ht="80.099999999999994" customHeight="1" x14ac:dyDescent="0.25">
      <c r="A34" s="68">
        <v>205</v>
      </c>
      <c r="B34" s="36" t="s">
        <v>476</v>
      </c>
      <c r="C34" s="43" t="s">
        <v>417</v>
      </c>
      <c r="D34" s="44" t="s">
        <v>447</v>
      </c>
      <c r="E34" s="39"/>
    </row>
    <row r="35" spans="1:5" ht="80.099999999999994" customHeight="1" x14ac:dyDescent="0.25">
      <c r="A35" s="68">
        <v>206</v>
      </c>
      <c r="B35" s="36" t="s">
        <v>474</v>
      </c>
      <c r="C35" s="43" t="s">
        <v>417</v>
      </c>
      <c r="D35" s="44" t="s">
        <v>447</v>
      </c>
      <c r="E35" s="39"/>
    </row>
    <row r="36" spans="1:5" ht="80.099999999999994" customHeight="1" x14ac:dyDescent="0.25">
      <c r="A36" s="68" t="s">
        <v>620</v>
      </c>
      <c r="B36" s="36" t="s">
        <v>623</v>
      </c>
      <c r="C36" s="43" t="s">
        <v>417</v>
      </c>
      <c r="D36" s="44" t="s">
        <v>412</v>
      </c>
      <c r="E36" s="38"/>
    </row>
    <row r="37" spans="1:5" ht="80.099999999999994" customHeight="1" x14ac:dyDescent="0.25">
      <c r="A37" s="68" t="s">
        <v>621</v>
      </c>
      <c r="B37" s="36" t="s">
        <v>622</v>
      </c>
      <c r="C37" s="43" t="s">
        <v>417</v>
      </c>
      <c r="D37" s="44" t="s">
        <v>412</v>
      </c>
      <c r="E37" s="38"/>
    </row>
    <row r="38" spans="1:5" ht="80.099999999999994" customHeight="1" x14ac:dyDescent="0.25">
      <c r="A38" s="68"/>
      <c r="B38" s="36"/>
      <c r="C38" s="43"/>
      <c r="D38" s="43"/>
      <c r="E38" s="39"/>
    </row>
    <row r="39" spans="1:5" ht="80.099999999999994" customHeight="1" x14ac:dyDescent="0.25">
      <c r="A39" s="68"/>
      <c r="B39" s="36"/>
      <c r="C39" s="43"/>
      <c r="D39" s="43"/>
      <c r="E39" s="38"/>
    </row>
    <row r="40" spans="1:5" ht="80.099999999999994" customHeight="1" x14ac:dyDescent="0.25">
      <c r="A40" s="68"/>
      <c r="B40" s="36"/>
      <c r="C40" s="43"/>
      <c r="D40" s="43"/>
      <c r="E40" s="39"/>
    </row>
    <row r="41" spans="1:5" ht="80.099999999999994" customHeight="1" x14ac:dyDescent="0.25">
      <c r="A41" s="68"/>
      <c r="B41" s="36"/>
      <c r="C41" s="43"/>
      <c r="D41" s="43"/>
      <c r="E41" s="38"/>
    </row>
    <row r="42" spans="1:5" ht="80.099999999999994" customHeight="1" x14ac:dyDescent="0.25">
      <c r="A42" s="68"/>
      <c r="B42" s="36"/>
      <c r="C42" s="43"/>
      <c r="D42" s="43"/>
      <c r="E42" s="38"/>
    </row>
    <row r="43" spans="1:5" ht="80.099999999999994" customHeight="1" x14ac:dyDescent="0.25">
      <c r="A43" s="68"/>
      <c r="B43" s="36"/>
      <c r="C43" s="43"/>
      <c r="D43" s="43"/>
      <c r="E43" s="39"/>
    </row>
    <row r="44" spans="1:5" ht="80.099999999999994" customHeight="1" x14ac:dyDescent="0.25">
      <c r="A44" s="68"/>
      <c r="B44" s="36"/>
      <c r="C44" s="43"/>
      <c r="D44" s="43"/>
      <c r="E44" s="38"/>
    </row>
    <row r="45" spans="1:5" ht="80.099999999999994" customHeight="1" x14ac:dyDescent="0.25">
      <c r="A45" s="68"/>
      <c r="B45" s="36"/>
      <c r="C45" s="43"/>
      <c r="D45" s="43"/>
      <c r="E45" s="38"/>
    </row>
    <row r="46" spans="1:5" ht="80.099999999999994" customHeight="1" x14ac:dyDescent="0.25">
      <c r="A46" s="68"/>
      <c r="B46" s="36"/>
      <c r="C46" s="43"/>
      <c r="D46" s="43"/>
      <c r="E46" s="39"/>
    </row>
    <row r="47" spans="1:5" ht="80.099999999999994" customHeight="1" x14ac:dyDescent="0.25">
      <c r="A47" s="68"/>
      <c r="B47" s="36"/>
      <c r="C47" s="43"/>
      <c r="D47" s="43"/>
      <c r="E47" s="39"/>
    </row>
    <row r="48" spans="1:5" ht="80.099999999999994" customHeight="1" x14ac:dyDescent="0.25">
      <c r="A48" s="68"/>
      <c r="B48" s="36"/>
      <c r="C48" s="43"/>
      <c r="D48" s="43"/>
      <c r="E48" s="39"/>
    </row>
    <row r="49" spans="1:6" ht="80.099999999999994" customHeight="1" x14ac:dyDescent="0.25">
      <c r="A49" s="34"/>
      <c r="B49" s="47"/>
      <c r="C49" s="43"/>
      <c r="D49" s="43"/>
      <c r="E49" s="39"/>
    </row>
    <row r="50" spans="1:6" ht="80.099999999999994" customHeight="1" x14ac:dyDescent="0.25">
      <c r="A50" s="34"/>
      <c r="B50" s="47"/>
      <c r="C50" s="43"/>
      <c r="D50" s="43"/>
      <c r="E50" s="40"/>
    </row>
    <row r="51" spans="1:6" ht="80.099999999999994" customHeight="1" x14ac:dyDescent="0.25">
      <c r="A51" s="34"/>
      <c r="B51" s="47"/>
      <c r="C51" s="43"/>
      <c r="D51" s="43"/>
      <c r="E51" s="38"/>
    </row>
    <row r="52" spans="1:6" ht="80.099999999999994" customHeight="1" x14ac:dyDescent="0.25">
      <c r="A52" s="34"/>
      <c r="B52" s="47"/>
      <c r="C52" s="43"/>
      <c r="D52" s="43"/>
      <c r="E52" s="39"/>
    </row>
    <row r="53" spans="1:6" ht="80.099999999999994" customHeight="1" x14ac:dyDescent="0.25">
      <c r="A53" s="34"/>
      <c r="B53" s="47"/>
      <c r="C53" s="43"/>
      <c r="D53" s="43"/>
      <c r="E53" s="39"/>
    </row>
    <row r="54" spans="1:6" ht="80.099999999999994" customHeight="1" x14ac:dyDescent="0.25">
      <c r="A54" s="34"/>
      <c r="B54" s="47"/>
      <c r="C54" s="43"/>
      <c r="D54" s="43"/>
      <c r="E54" s="39"/>
    </row>
    <row r="55" spans="1:6" ht="80.099999999999994" customHeight="1" x14ac:dyDescent="0.25">
      <c r="A55" s="34"/>
      <c r="B55" s="47"/>
      <c r="C55" s="43"/>
      <c r="D55" s="43"/>
      <c r="E55" s="39"/>
    </row>
    <row r="56" spans="1:6" ht="80.099999999999994" customHeight="1" x14ac:dyDescent="0.25">
      <c r="A56" s="34"/>
      <c r="B56" s="47"/>
      <c r="C56" s="43"/>
      <c r="D56" s="43"/>
      <c r="E56" s="39"/>
    </row>
    <row r="57" spans="1:6" ht="80.099999999999994" customHeight="1" x14ac:dyDescent="0.25">
      <c r="A57" s="49">
        <v>58</v>
      </c>
      <c r="B57" s="47"/>
      <c r="C57" s="43"/>
      <c r="D57" s="43"/>
      <c r="E57" s="39"/>
    </row>
    <row r="58" spans="1:6" ht="80.099999999999994" customHeight="1" x14ac:dyDescent="0.25">
      <c r="A58" s="49">
        <v>59</v>
      </c>
      <c r="B58" s="47"/>
      <c r="C58" s="43"/>
      <c r="D58" s="43"/>
      <c r="E58" s="39"/>
      <c r="F58" s="42"/>
    </row>
    <row r="59" spans="1:6" ht="80.099999999999994" customHeight="1" x14ac:dyDescent="0.25">
      <c r="A59" s="34"/>
      <c r="B59" s="47"/>
      <c r="C59" s="43"/>
      <c r="D59" s="43"/>
      <c r="E59" s="39"/>
    </row>
    <row r="60" spans="1:6" ht="80.099999999999994" customHeight="1" x14ac:dyDescent="0.25">
      <c r="A60" s="34"/>
      <c r="B60" s="47"/>
      <c r="C60" s="43"/>
      <c r="D60" s="43"/>
      <c r="E60" s="39"/>
    </row>
    <row r="61" spans="1:6" ht="80.099999999999994" customHeight="1" x14ac:dyDescent="0.25">
      <c r="A61" s="34"/>
      <c r="B61" s="47"/>
      <c r="C61" s="43"/>
      <c r="D61" s="43"/>
      <c r="E61" s="38"/>
    </row>
    <row r="62" spans="1:6" ht="80.099999999999994" customHeight="1" x14ac:dyDescent="0.25">
      <c r="A62" s="34"/>
      <c r="B62" s="47"/>
      <c r="C62" s="43"/>
      <c r="D62" s="43"/>
      <c r="E62" s="39"/>
    </row>
    <row r="63" spans="1:6" ht="80.099999999999994" customHeight="1" x14ac:dyDescent="0.25">
      <c r="A63" s="34"/>
      <c r="B63" s="47"/>
      <c r="C63" s="43"/>
      <c r="D63" s="43"/>
      <c r="E63" s="39"/>
    </row>
    <row r="64" spans="1:6" ht="80.099999999999994" customHeight="1" x14ac:dyDescent="0.25">
      <c r="A64" s="34"/>
      <c r="B64" s="47"/>
      <c r="C64" s="43"/>
      <c r="D64" s="43"/>
      <c r="E64" s="39"/>
    </row>
    <row r="65" spans="1:5" ht="80.099999999999994" customHeight="1" x14ac:dyDescent="0.25">
      <c r="A65" s="49">
        <v>66</v>
      </c>
      <c r="B65" s="47"/>
      <c r="C65" s="43"/>
      <c r="D65" s="43"/>
      <c r="E65" s="39"/>
    </row>
    <row r="66" spans="1:5" ht="80.099999999999994" customHeight="1" x14ac:dyDescent="0.25">
      <c r="A66" s="49"/>
      <c r="B66" s="47"/>
      <c r="C66" s="43"/>
      <c r="D66" s="43"/>
      <c r="E66" s="39"/>
    </row>
    <row r="67" spans="1:5" ht="80.099999999999994" customHeight="1" x14ac:dyDescent="0.25">
      <c r="A67" s="34"/>
      <c r="B67" s="47"/>
      <c r="C67" s="43"/>
      <c r="D67" s="43"/>
      <c r="E67" s="39"/>
    </row>
    <row r="68" spans="1:5" ht="80.099999999999994" customHeight="1" x14ac:dyDescent="0.25">
      <c r="A68" s="34"/>
      <c r="B68" s="47"/>
      <c r="C68" s="43"/>
      <c r="D68" s="43"/>
      <c r="E68" s="39"/>
    </row>
    <row r="69" spans="1:5" ht="80.099999999999994" customHeight="1" x14ac:dyDescent="0.25">
      <c r="A69" s="49"/>
      <c r="B69" s="47"/>
      <c r="C69" s="43"/>
      <c r="D69" s="43"/>
      <c r="E69" s="39"/>
    </row>
    <row r="70" spans="1:5" ht="80.099999999999994" customHeight="1" x14ac:dyDescent="0.25">
      <c r="A70" s="34"/>
      <c r="B70" s="47"/>
      <c r="C70" s="43"/>
      <c r="D70" s="43"/>
      <c r="E70" s="39"/>
    </row>
    <row r="71" spans="1:5" ht="80.099999999999994" customHeight="1" x14ac:dyDescent="0.25">
      <c r="A71" s="34"/>
      <c r="B71" s="47"/>
      <c r="C71" s="43"/>
      <c r="D71" s="43"/>
      <c r="E71" s="39"/>
    </row>
    <row r="72" spans="1:5" ht="80.099999999999994" customHeight="1" x14ac:dyDescent="0.25">
      <c r="A72" s="34"/>
      <c r="B72" s="47"/>
      <c r="C72" s="43"/>
      <c r="D72" s="43"/>
      <c r="E72" s="39"/>
    </row>
    <row r="73" spans="1:5" ht="80.099999999999994" customHeight="1" x14ac:dyDescent="0.25">
      <c r="A73" s="34"/>
      <c r="B73" s="47"/>
      <c r="C73" s="43"/>
      <c r="D73" s="43"/>
      <c r="E73" s="38"/>
    </row>
    <row r="74" spans="1:5" ht="80.099999999999994" customHeight="1" x14ac:dyDescent="0.25">
      <c r="A74" s="34"/>
      <c r="B74" s="47"/>
      <c r="C74" s="43"/>
      <c r="D74" s="43"/>
      <c r="E74" s="39"/>
    </row>
    <row r="75" spans="1:5" ht="80.099999999999994" customHeight="1" x14ac:dyDescent="0.25">
      <c r="A75" s="34"/>
      <c r="B75" s="47"/>
      <c r="C75" s="43"/>
      <c r="D75" s="43"/>
      <c r="E75" s="39"/>
    </row>
    <row r="76" spans="1:5" ht="80.099999999999994" customHeight="1" x14ac:dyDescent="0.25">
      <c r="A76" s="34"/>
      <c r="B76" s="47"/>
      <c r="C76" s="43"/>
      <c r="D76" s="43"/>
      <c r="E76" s="38"/>
    </row>
    <row r="77" spans="1:5" ht="80.099999999999994" customHeight="1" x14ac:dyDescent="0.25">
      <c r="A77" s="34"/>
      <c r="B77" s="47"/>
      <c r="C77" s="43"/>
      <c r="D77" s="43"/>
      <c r="E77" s="39"/>
    </row>
    <row r="78" spans="1:5" ht="80.099999999999994" customHeight="1" x14ac:dyDescent="0.25">
      <c r="A78" s="34"/>
      <c r="B78" s="47"/>
      <c r="C78" s="43"/>
      <c r="D78" s="43"/>
      <c r="E78" s="39"/>
    </row>
    <row r="79" spans="1:5" ht="80.099999999999994" customHeight="1" x14ac:dyDescent="0.25">
      <c r="A79" s="34"/>
      <c r="B79" s="47"/>
      <c r="C79" s="43"/>
      <c r="D79" s="43"/>
      <c r="E79" s="39"/>
    </row>
    <row r="80" spans="1:5" ht="80.099999999999994" customHeight="1" x14ac:dyDescent="0.25">
      <c r="A80" s="49"/>
      <c r="B80" s="47"/>
      <c r="C80" s="43"/>
      <c r="D80" s="43"/>
      <c r="E80" s="39"/>
    </row>
    <row r="81" spans="1:7" ht="80.099999999999994" customHeight="1" x14ac:dyDescent="0.25">
      <c r="A81" s="34"/>
      <c r="B81" s="47"/>
      <c r="C81" s="43"/>
      <c r="D81" s="43"/>
      <c r="E81" s="39"/>
    </row>
    <row r="82" spans="1:7" ht="80.099999999999994" customHeight="1" x14ac:dyDescent="0.25">
      <c r="A82" s="34"/>
      <c r="B82" s="47"/>
      <c r="C82" s="43"/>
      <c r="D82" s="43"/>
      <c r="E82" s="39"/>
    </row>
    <row r="83" spans="1:7" ht="80.099999999999994" customHeight="1" x14ac:dyDescent="0.25">
      <c r="A83" s="34"/>
      <c r="B83" s="47"/>
      <c r="C83" s="43"/>
      <c r="D83" s="43"/>
      <c r="E83" s="38"/>
    </row>
    <row r="84" spans="1:7" ht="80.099999999999994" customHeight="1" x14ac:dyDescent="0.25">
      <c r="A84" s="34"/>
      <c r="B84" s="47"/>
      <c r="C84" s="43"/>
      <c r="D84" s="43"/>
      <c r="E84" s="38"/>
    </row>
    <row r="85" spans="1:7" ht="80.099999999999994" customHeight="1" x14ac:dyDescent="0.25">
      <c r="A85" s="34"/>
      <c r="B85" s="47"/>
      <c r="C85" s="43"/>
      <c r="D85" s="43"/>
      <c r="E85" s="39"/>
    </row>
    <row r="86" spans="1:7" ht="80.099999999999994" customHeight="1" x14ac:dyDescent="0.25">
      <c r="A86" s="49"/>
      <c r="B86" s="47"/>
      <c r="C86" s="43"/>
      <c r="D86" s="43"/>
      <c r="E86" s="39"/>
    </row>
    <row r="87" spans="1:7" ht="80.099999999999994" customHeight="1" x14ac:dyDescent="0.25">
      <c r="A87" s="34"/>
      <c r="B87" s="47"/>
      <c r="C87" s="43"/>
      <c r="D87" s="43"/>
      <c r="E87" s="38"/>
    </row>
    <row r="88" spans="1:7" ht="80.099999999999994" customHeight="1" x14ac:dyDescent="0.25">
      <c r="A88" s="34"/>
      <c r="B88" s="47"/>
      <c r="C88" s="43"/>
      <c r="D88" s="43"/>
      <c r="E88" s="38"/>
    </row>
    <row r="89" spans="1:7" ht="80.099999999999994" customHeight="1" x14ac:dyDescent="0.25">
      <c r="A89" s="34"/>
      <c r="B89" s="47"/>
      <c r="C89" s="43"/>
      <c r="D89" s="43"/>
      <c r="E89" s="38"/>
    </row>
    <row r="90" spans="1:7" ht="80.099999999999994" customHeight="1" x14ac:dyDescent="0.25">
      <c r="A90" s="49">
        <v>91</v>
      </c>
      <c r="B90" s="47"/>
      <c r="C90" s="43"/>
      <c r="D90" s="43"/>
      <c r="E90" s="39"/>
    </row>
    <row r="91" spans="1:7" ht="80.099999999999994" customHeight="1" x14ac:dyDescent="0.25">
      <c r="A91" s="34">
        <v>92</v>
      </c>
      <c r="B91" s="50"/>
      <c r="C91" s="51"/>
      <c r="D91" s="51"/>
      <c r="E91" s="38"/>
    </row>
    <row r="92" spans="1:7" ht="80.099999999999994" customHeight="1" x14ac:dyDescent="0.25">
      <c r="A92" s="56"/>
      <c r="B92" s="57"/>
      <c r="C92" s="58"/>
      <c r="D92" s="58"/>
      <c r="E92" s="57"/>
    </row>
    <row r="93" spans="1:7" ht="80.099999999999994" customHeight="1" x14ac:dyDescent="0.25">
      <c r="A93" s="59"/>
      <c r="B93" s="57"/>
      <c r="C93" s="58"/>
      <c r="D93" s="58"/>
      <c r="E93" s="57"/>
    </row>
    <row r="94" spans="1:7" ht="80.099999999999994" customHeight="1" x14ac:dyDescent="0.25">
      <c r="A94" s="56"/>
      <c r="B94" s="57"/>
      <c r="C94" s="58"/>
      <c r="D94" s="58"/>
      <c r="E94" s="57"/>
    </row>
    <row r="95" spans="1:7" ht="80.099999999999994" customHeight="1" x14ac:dyDescent="0.35">
      <c r="A95" s="56"/>
      <c r="B95" s="57"/>
      <c r="C95" s="58"/>
      <c r="D95" s="58"/>
      <c r="E95" s="57"/>
      <c r="G95" s="32"/>
    </row>
    <row r="96" spans="1:7" ht="80.099999999999994" customHeight="1" x14ac:dyDescent="0.25">
      <c r="A96" s="56"/>
      <c r="B96" s="57"/>
      <c r="C96" s="58"/>
      <c r="D96" s="58"/>
      <c r="E96" s="57"/>
    </row>
    <row r="97" spans="1:5" ht="80.099999999999994" customHeight="1" x14ac:dyDescent="0.25">
      <c r="A97" s="59"/>
      <c r="B97" s="57"/>
      <c r="C97" s="58"/>
      <c r="D97" s="58"/>
      <c r="E97" s="57"/>
    </row>
    <row r="98" spans="1:5" ht="80.099999999999994" customHeight="1" x14ac:dyDescent="0.25">
      <c r="A98" s="56"/>
      <c r="B98" s="57"/>
      <c r="C98" s="58"/>
      <c r="D98" s="58"/>
      <c r="E98" s="57"/>
    </row>
    <row r="99" spans="1:5" ht="80.099999999999994" customHeight="1" x14ac:dyDescent="0.25">
      <c r="A99" s="56"/>
      <c r="B99" s="57"/>
      <c r="C99" s="58"/>
      <c r="D99" s="58"/>
      <c r="E99" s="57"/>
    </row>
    <row r="100" spans="1:5" ht="80.099999999999994" customHeight="1" x14ac:dyDescent="0.25">
      <c r="A100" s="56"/>
      <c r="B100" s="57"/>
      <c r="C100" s="58"/>
      <c r="D100" s="58"/>
      <c r="E100" s="57"/>
    </row>
    <row r="101" spans="1:5" ht="80.099999999999994" customHeight="1" x14ac:dyDescent="0.25">
      <c r="A101" s="56"/>
      <c r="B101" s="57"/>
      <c r="C101" s="58"/>
      <c r="D101" s="58"/>
      <c r="E101" s="57"/>
    </row>
    <row r="102" spans="1:5" ht="80.099999999999994" customHeight="1" x14ac:dyDescent="0.25">
      <c r="A102" s="56"/>
      <c r="B102" s="57"/>
      <c r="C102" s="58"/>
      <c r="D102" s="58"/>
      <c r="E102" s="57"/>
    </row>
    <row r="103" spans="1:5" ht="80.099999999999994" customHeight="1" x14ac:dyDescent="0.25">
      <c r="A103" s="56"/>
      <c r="B103" s="57"/>
      <c r="C103" s="58"/>
      <c r="D103" s="58"/>
      <c r="E103" s="57"/>
    </row>
    <row r="104" spans="1:5" ht="80.099999999999994" customHeight="1" x14ac:dyDescent="0.25">
      <c r="A104" s="56"/>
      <c r="B104" s="57"/>
      <c r="C104" s="58"/>
      <c r="D104" s="58"/>
      <c r="E104" s="57"/>
    </row>
    <row r="105" spans="1:5" ht="80.099999999999994" customHeight="1" x14ac:dyDescent="0.25">
      <c r="A105" s="56"/>
      <c r="B105" s="57"/>
      <c r="C105" s="58"/>
      <c r="D105" s="58"/>
      <c r="E105" s="57"/>
    </row>
    <row r="106" spans="1:5" ht="80.099999999999994" customHeight="1" x14ac:dyDescent="0.25">
      <c r="A106" s="59"/>
      <c r="B106" s="57"/>
      <c r="C106" s="58"/>
      <c r="D106" s="58"/>
      <c r="E106" s="57"/>
    </row>
    <row r="107" spans="1:5" ht="80.099999999999994" customHeight="1" x14ac:dyDescent="0.25">
      <c r="A107" s="59"/>
      <c r="B107" s="57"/>
      <c r="C107" s="58"/>
      <c r="D107" s="58"/>
      <c r="E107" s="57"/>
    </row>
    <row r="108" spans="1:5" ht="80.099999999999994" customHeight="1" x14ac:dyDescent="0.25">
      <c r="A108" s="56"/>
      <c r="B108" s="57"/>
      <c r="C108" s="58"/>
      <c r="D108" s="58"/>
      <c r="E108" s="57"/>
    </row>
    <row r="109" spans="1:5" ht="80.099999999999994" customHeight="1" x14ac:dyDescent="0.25">
      <c r="A109" s="56"/>
      <c r="B109" s="57"/>
      <c r="C109" s="58"/>
      <c r="D109" s="58"/>
      <c r="E109" s="57"/>
    </row>
    <row r="110" spans="1:5" ht="80.099999999999994" customHeight="1" x14ac:dyDescent="0.25">
      <c r="A110" s="56"/>
      <c r="B110" s="57"/>
      <c r="C110" s="58"/>
      <c r="D110" s="58"/>
      <c r="E110" s="57"/>
    </row>
    <row r="111" spans="1:5" ht="80.099999999999994" customHeight="1" x14ac:dyDescent="0.25">
      <c r="A111" s="56"/>
      <c r="B111" s="57"/>
      <c r="C111" s="58"/>
      <c r="D111" s="58"/>
      <c r="E111" s="57"/>
    </row>
    <row r="112" spans="1:5" ht="80.099999999999994" customHeight="1" x14ac:dyDescent="0.25">
      <c r="A112" s="56"/>
      <c r="B112" s="57"/>
      <c r="C112" s="58"/>
      <c r="D112" s="58"/>
      <c r="E112" s="57"/>
    </row>
    <row r="113" spans="1:6" ht="80.099999999999994" customHeight="1" x14ac:dyDescent="0.25">
      <c r="A113" s="59"/>
      <c r="B113" s="57"/>
      <c r="C113" s="58"/>
      <c r="D113" s="58"/>
      <c r="E113" s="57"/>
      <c r="F113" s="42"/>
    </row>
    <row r="114" spans="1:6" ht="80.099999999999994" customHeight="1" x14ac:dyDescent="0.25">
      <c r="A114" s="59"/>
      <c r="B114" s="57"/>
      <c r="C114" s="58"/>
      <c r="D114" s="58"/>
      <c r="E114" s="57"/>
      <c r="F114" s="42"/>
    </row>
    <row r="115" spans="1:6" ht="80.099999999999994" customHeight="1" x14ac:dyDescent="0.25">
      <c r="A115" s="56"/>
      <c r="B115" s="57"/>
      <c r="C115" s="58"/>
      <c r="D115" s="58"/>
      <c r="E115" s="57"/>
      <c r="F115" s="42" t="s">
        <v>297</v>
      </c>
    </row>
    <row r="116" spans="1:6" ht="80.099999999999994" customHeight="1" x14ac:dyDescent="0.25">
      <c r="A116" s="56"/>
      <c r="B116" s="57"/>
      <c r="C116" s="58"/>
      <c r="D116" s="58"/>
      <c r="E116" s="57"/>
    </row>
    <row r="117" spans="1:6" ht="80.099999999999994" customHeight="1" x14ac:dyDescent="0.25">
      <c r="A117" s="56"/>
      <c r="B117" s="57"/>
      <c r="C117" s="58"/>
      <c r="D117" s="58"/>
      <c r="E117" s="57"/>
    </row>
    <row r="118" spans="1:6" ht="80.099999999999994" customHeight="1" x14ac:dyDescent="0.25">
      <c r="A118" s="56"/>
      <c r="B118" s="57"/>
      <c r="C118" s="58"/>
      <c r="D118" s="58"/>
      <c r="E118" s="57"/>
    </row>
    <row r="119" spans="1:6" ht="80.099999999999994" customHeight="1" x14ac:dyDescent="0.25">
      <c r="A119" s="56"/>
      <c r="B119" s="57"/>
      <c r="C119" s="58"/>
      <c r="D119" s="58"/>
      <c r="E119" s="57"/>
    </row>
    <row r="120" spans="1:6" ht="80.099999999999994" customHeight="1" x14ac:dyDescent="0.25">
      <c r="A120" s="56"/>
      <c r="B120" s="57"/>
      <c r="C120" s="58"/>
      <c r="D120" s="58"/>
      <c r="E120" s="57"/>
    </row>
    <row r="121" spans="1:6" ht="80.099999999999994" customHeight="1" x14ac:dyDescent="0.25">
      <c r="A121" s="56"/>
      <c r="B121" s="57"/>
      <c r="C121" s="58"/>
      <c r="D121" s="58"/>
      <c r="E121" s="57"/>
    </row>
    <row r="122" spans="1:6" ht="80.099999999999994" customHeight="1" x14ac:dyDescent="0.25">
      <c r="A122" s="56"/>
      <c r="B122" s="57"/>
      <c r="C122" s="58"/>
      <c r="D122" s="58"/>
      <c r="E122" s="57"/>
    </row>
    <row r="123" spans="1:6" ht="80.099999999999994" customHeight="1" x14ac:dyDescent="0.25">
      <c r="A123" s="56"/>
      <c r="B123" s="57"/>
      <c r="C123" s="58"/>
      <c r="D123" s="58"/>
      <c r="E123" s="57"/>
    </row>
    <row r="124" spans="1:6" ht="80.099999999999994" customHeight="1" x14ac:dyDescent="0.25">
      <c r="A124" s="56"/>
      <c r="B124" s="57"/>
      <c r="C124" s="58"/>
      <c r="D124" s="58"/>
      <c r="E124" s="57"/>
    </row>
    <row r="125" spans="1:6" ht="80.099999999999994" customHeight="1" x14ac:dyDescent="0.25">
      <c r="A125" s="59"/>
      <c r="B125" s="57"/>
      <c r="C125" s="58"/>
      <c r="D125" s="58"/>
      <c r="E125" s="57"/>
    </row>
    <row r="126" spans="1:6" ht="80.099999999999994" customHeight="1" x14ac:dyDescent="0.25">
      <c r="A126" s="56"/>
      <c r="B126" s="57"/>
      <c r="C126" s="58"/>
      <c r="D126" s="58"/>
      <c r="E126" s="57"/>
    </row>
    <row r="127" spans="1:6" ht="80.099999999999994" customHeight="1" x14ac:dyDescent="0.25">
      <c r="A127" s="56"/>
      <c r="B127" s="57"/>
      <c r="C127" s="58"/>
      <c r="D127" s="58"/>
      <c r="E127" s="57"/>
    </row>
    <row r="128" spans="1:6" ht="80.099999999999994" customHeight="1" x14ac:dyDescent="0.25">
      <c r="A128" s="56"/>
      <c r="B128" s="57"/>
      <c r="C128" s="58"/>
      <c r="D128" s="58"/>
      <c r="E128" s="57"/>
    </row>
    <row r="129" spans="1:5" ht="80.099999999999994" customHeight="1" x14ac:dyDescent="0.25">
      <c r="A129" s="56"/>
      <c r="B129" s="57"/>
      <c r="C129" s="58"/>
      <c r="D129" s="58"/>
      <c r="E129" s="57"/>
    </row>
    <row r="130" spans="1:5" ht="80.099999999999994" customHeight="1" x14ac:dyDescent="0.25">
      <c r="A130" s="56"/>
      <c r="B130" s="57"/>
      <c r="C130" s="58"/>
      <c r="D130" s="58"/>
      <c r="E130" s="57"/>
    </row>
    <row r="131" spans="1:5" ht="80.099999999999994" customHeight="1" x14ac:dyDescent="0.25">
      <c r="A131" s="59"/>
      <c r="B131" s="57"/>
      <c r="C131" s="58"/>
      <c r="D131" s="58"/>
      <c r="E131" s="57"/>
    </row>
    <row r="132" spans="1:5" ht="80.099999999999994" customHeight="1" x14ac:dyDescent="0.25">
      <c r="A132" s="56"/>
      <c r="B132" s="57"/>
      <c r="C132" s="58"/>
      <c r="D132" s="58"/>
      <c r="E132" s="57"/>
    </row>
    <row r="133" spans="1:5" ht="80.099999999999994" customHeight="1" x14ac:dyDescent="0.25">
      <c r="A133" s="56"/>
      <c r="B133" s="57"/>
      <c r="C133" s="58"/>
      <c r="D133" s="58"/>
      <c r="E133" s="57"/>
    </row>
    <row r="134" spans="1:5" ht="80.099999999999994" customHeight="1" x14ac:dyDescent="0.25">
      <c r="A134" s="59"/>
      <c r="B134" s="57"/>
      <c r="C134" s="58"/>
      <c r="D134" s="58"/>
      <c r="E134" s="57"/>
    </row>
    <row r="135" spans="1:5" ht="80.099999999999994" customHeight="1" x14ac:dyDescent="0.25">
      <c r="A135" s="56"/>
      <c r="B135" s="57"/>
      <c r="C135" s="58"/>
      <c r="D135" s="58"/>
      <c r="E135" s="57"/>
    </row>
    <row r="136" spans="1:5" ht="80.099999999999994" customHeight="1" x14ac:dyDescent="0.25">
      <c r="A136" s="56"/>
      <c r="B136" s="57"/>
      <c r="C136" s="58"/>
      <c r="D136" s="58"/>
      <c r="E136" s="57"/>
    </row>
    <row r="137" spans="1:5" ht="80.099999999999994" customHeight="1" x14ac:dyDescent="0.25">
      <c r="A137" s="56"/>
      <c r="B137" s="57"/>
      <c r="C137" s="58"/>
      <c r="D137" s="58"/>
      <c r="E137" s="57"/>
    </row>
    <row r="138" spans="1:5" ht="80.099999999999994" customHeight="1" x14ac:dyDescent="0.25">
      <c r="A138" s="56"/>
      <c r="B138" s="57"/>
      <c r="C138" s="58"/>
      <c r="D138" s="58"/>
      <c r="E138" s="57"/>
    </row>
    <row r="139" spans="1:5" ht="80.099999999999994" customHeight="1" x14ac:dyDescent="0.25">
      <c r="A139" s="56"/>
      <c r="B139" s="57"/>
      <c r="C139" s="58"/>
      <c r="D139" s="58"/>
      <c r="E139" s="57"/>
    </row>
    <row r="140" spans="1:5" ht="80.099999999999994" customHeight="1" x14ac:dyDescent="0.25">
      <c r="A140" s="56"/>
      <c r="B140" s="57"/>
      <c r="C140" s="58"/>
      <c r="D140" s="58"/>
      <c r="E140" s="57"/>
    </row>
    <row r="141" spans="1:5" ht="80.099999999999994" customHeight="1" x14ac:dyDescent="0.25">
      <c r="A141" s="56"/>
      <c r="B141" s="57"/>
      <c r="C141" s="58"/>
      <c r="D141" s="58"/>
      <c r="E141" s="57"/>
    </row>
    <row r="142" spans="1:5" ht="80.099999999999994" customHeight="1" x14ac:dyDescent="0.25">
      <c r="A142" s="56"/>
      <c r="B142" s="57"/>
      <c r="C142" s="58"/>
      <c r="D142" s="58"/>
      <c r="E142" s="57"/>
    </row>
    <row r="143" spans="1:5" ht="80.099999999999994" customHeight="1" x14ac:dyDescent="0.25">
      <c r="A143" s="56"/>
      <c r="B143" s="57"/>
      <c r="C143" s="58"/>
      <c r="D143" s="58"/>
      <c r="E143" s="57"/>
    </row>
    <row r="144" spans="1:5" ht="80.099999999999994" customHeight="1" x14ac:dyDescent="0.25">
      <c r="A144" s="56"/>
      <c r="B144" s="57"/>
      <c r="C144" s="58"/>
      <c r="D144" s="58"/>
      <c r="E144" s="57"/>
    </row>
    <row r="145" spans="1:5" ht="80.099999999999994" customHeight="1" x14ac:dyDescent="0.25">
      <c r="A145" s="56"/>
      <c r="B145" s="57"/>
      <c r="C145" s="58"/>
      <c r="D145" s="58"/>
      <c r="E145" s="57"/>
    </row>
    <row r="146" spans="1:5" ht="80.099999999999994" customHeight="1" x14ac:dyDescent="0.25">
      <c r="A146" s="56"/>
      <c r="B146" s="57"/>
      <c r="C146" s="58"/>
      <c r="D146" s="58"/>
      <c r="E146" s="57"/>
    </row>
    <row r="147" spans="1:5" ht="80.099999999999994" customHeight="1" x14ac:dyDescent="0.25">
      <c r="A147" s="56"/>
      <c r="B147" s="57"/>
      <c r="C147" s="58"/>
      <c r="D147" s="58"/>
      <c r="E147" s="57"/>
    </row>
    <row r="148" spans="1:5" ht="80.099999999999994" customHeight="1" x14ac:dyDescent="0.25">
      <c r="A148" s="56"/>
      <c r="B148" s="57"/>
      <c r="C148" s="58"/>
      <c r="D148" s="58"/>
      <c r="E148" s="57"/>
    </row>
    <row r="149" spans="1:5" ht="80.099999999999994" customHeight="1" x14ac:dyDescent="0.25">
      <c r="A149" s="56"/>
      <c r="B149" s="57"/>
      <c r="C149" s="58"/>
      <c r="D149" s="58"/>
      <c r="E149" s="57"/>
    </row>
    <row r="150" spans="1:5" ht="80.099999999999994" customHeight="1" x14ac:dyDescent="0.25">
      <c r="A150" s="56"/>
      <c r="B150" s="57"/>
      <c r="C150" s="58"/>
      <c r="D150" s="58"/>
      <c r="E150" s="57"/>
    </row>
    <row r="151" spans="1:5" ht="80.099999999999994" customHeight="1" x14ac:dyDescent="0.25">
      <c r="A151" s="56"/>
      <c r="B151" s="57"/>
      <c r="C151" s="58"/>
      <c r="D151" s="58"/>
      <c r="E151" s="57"/>
    </row>
    <row r="152" spans="1:5" ht="80.099999999999994" customHeight="1" x14ac:dyDescent="0.25">
      <c r="A152" s="56"/>
      <c r="B152" s="57"/>
      <c r="C152" s="58"/>
      <c r="D152" s="58"/>
      <c r="E152" s="57"/>
    </row>
    <row r="153" spans="1:5" ht="80.099999999999994" customHeight="1" x14ac:dyDescent="0.25">
      <c r="A153" s="56"/>
      <c r="B153" s="57"/>
      <c r="C153" s="58"/>
      <c r="D153" s="58"/>
      <c r="E153" s="57"/>
    </row>
    <row r="154" spans="1:5" ht="80.099999999999994" customHeight="1" x14ac:dyDescent="0.25">
      <c r="A154" s="56"/>
      <c r="B154" s="57"/>
      <c r="C154" s="58"/>
      <c r="D154" s="58"/>
      <c r="E154" s="57"/>
    </row>
    <row r="155" spans="1:5" ht="80.099999999999994" customHeight="1" x14ac:dyDescent="0.25">
      <c r="A155" s="59"/>
      <c r="B155" s="57"/>
      <c r="C155" s="58"/>
      <c r="D155" s="58"/>
      <c r="E155" s="57"/>
    </row>
    <row r="156" spans="1:5" ht="80.099999999999994" customHeight="1" x14ac:dyDescent="0.25">
      <c r="A156" s="59"/>
      <c r="B156" s="57"/>
      <c r="C156" s="58"/>
      <c r="D156" s="58"/>
      <c r="E156" s="57"/>
    </row>
    <row r="157" spans="1:5" ht="80.099999999999994" customHeight="1" x14ac:dyDescent="0.25">
      <c r="A157" s="56"/>
      <c r="B157" s="57"/>
      <c r="C157" s="58"/>
      <c r="D157" s="58"/>
      <c r="E157" s="57"/>
    </row>
    <row r="158" spans="1:5" ht="80.099999999999994" customHeight="1" x14ac:dyDescent="0.25">
      <c r="A158" s="56"/>
      <c r="B158" s="57"/>
      <c r="C158" s="58"/>
      <c r="D158" s="58"/>
      <c r="E158" s="57"/>
    </row>
    <row r="159" spans="1:5" ht="80.099999999999994" customHeight="1" x14ac:dyDescent="0.25">
      <c r="A159" s="56"/>
      <c r="B159" s="57"/>
      <c r="C159" s="58"/>
      <c r="D159" s="58"/>
      <c r="E159" s="57"/>
    </row>
    <row r="160" spans="1:5" ht="80.099999999999994" customHeight="1" x14ac:dyDescent="0.25">
      <c r="A160" s="56"/>
      <c r="B160" s="57"/>
      <c r="C160" s="58"/>
      <c r="D160" s="58"/>
      <c r="E160" s="57"/>
    </row>
    <row r="161" spans="1:7" ht="80.099999999999994" customHeight="1" x14ac:dyDescent="0.25">
      <c r="A161" s="56"/>
      <c r="B161" s="57"/>
      <c r="C161" s="58"/>
      <c r="D161" s="58"/>
      <c r="E161" s="57"/>
    </row>
    <row r="162" spans="1:7" ht="80.099999999999994" customHeight="1" x14ac:dyDescent="0.25">
      <c r="A162" s="59"/>
      <c r="B162" s="57"/>
      <c r="C162" s="58"/>
      <c r="D162" s="58"/>
      <c r="E162" s="57"/>
    </row>
    <row r="163" spans="1:7" ht="80.099999999999994" customHeight="1" x14ac:dyDescent="0.25">
      <c r="A163" s="59"/>
      <c r="B163" s="57"/>
      <c r="C163" s="58"/>
      <c r="D163" s="58"/>
      <c r="E163" s="57"/>
    </row>
    <row r="164" spans="1:7" ht="80.099999999999994" customHeight="1" x14ac:dyDescent="0.25">
      <c r="A164" s="56"/>
      <c r="B164" s="57"/>
      <c r="C164" s="58"/>
      <c r="D164" s="58"/>
      <c r="E164" s="57"/>
    </row>
    <row r="165" spans="1:7" ht="80.099999999999994" customHeight="1" x14ac:dyDescent="0.25">
      <c r="A165" s="56"/>
      <c r="B165" s="57"/>
      <c r="C165" s="58"/>
      <c r="D165" s="58"/>
      <c r="E165" s="57"/>
    </row>
    <row r="166" spans="1:7" ht="80.099999999999994" customHeight="1" x14ac:dyDescent="0.25">
      <c r="A166" s="59"/>
      <c r="B166" s="57"/>
      <c r="C166" s="58"/>
      <c r="D166" s="58"/>
      <c r="E166" s="57"/>
    </row>
    <row r="167" spans="1:7" ht="80.099999999999994" customHeight="1" x14ac:dyDescent="0.25">
      <c r="A167" s="56"/>
      <c r="B167" s="57"/>
      <c r="C167" s="58"/>
      <c r="D167" s="58"/>
      <c r="E167" s="57"/>
    </row>
    <row r="168" spans="1:7" ht="80.099999999999994" customHeight="1" x14ac:dyDescent="0.25">
      <c r="A168" s="59"/>
      <c r="B168" s="57"/>
      <c r="C168" s="58"/>
      <c r="D168" s="58"/>
      <c r="E168" s="57"/>
    </row>
    <row r="169" spans="1:7" ht="80.099999999999994" customHeight="1" x14ac:dyDescent="0.25">
      <c r="A169" s="56"/>
      <c r="B169" s="57"/>
      <c r="C169" s="58"/>
      <c r="D169" s="58"/>
      <c r="E169" s="57"/>
    </row>
    <row r="170" spans="1:7" ht="80.099999999999994" customHeight="1" x14ac:dyDescent="0.25">
      <c r="A170" s="56"/>
      <c r="B170" s="57"/>
      <c r="C170" s="58"/>
      <c r="D170" s="58"/>
      <c r="E170" s="57"/>
      <c r="G170"/>
    </row>
    <row r="171" spans="1:7" ht="80.099999999999994" customHeight="1" x14ac:dyDescent="0.25">
      <c r="A171" s="56"/>
      <c r="B171" s="57"/>
      <c r="C171" s="58"/>
      <c r="D171" s="58"/>
      <c r="E171" s="57"/>
      <c r="G171"/>
    </row>
    <row r="172" spans="1:7" ht="80.099999999999994" customHeight="1" x14ac:dyDescent="0.25">
      <c r="A172" s="56"/>
      <c r="B172" s="57"/>
      <c r="C172" s="58"/>
      <c r="D172" s="58"/>
      <c r="E172" s="57"/>
      <c r="G172"/>
    </row>
    <row r="173" spans="1:7" ht="80.099999999999994" customHeight="1" x14ac:dyDescent="0.25">
      <c r="A173" s="56"/>
      <c r="B173" s="57"/>
      <c r="C173" s="58"/>
      <c r="D173" s="58"/>
      <c r="E173" s="57"/>
      <c r="G173"/>
    </row>
    <row r="174" spans="1:7" ht="80.099999999999994" customHeight="1" x14ac:dyDescent="0.25">
      <c r="A174" s="59"/>
      <c r="B174" s="57"/>
      <c r="C174" s="58"/>
      <c r="D174" s="58"/>
      <c r="E174" s="57"/>
      <c r="G174"/>
    </row>
    <row r="175" spans="1:7" ht="80.099999999999994" customHeight="1" x14ac:dyDescent="0.25">
      <c r="A175" s="56"/>
      <c r="B175" s="57"/>
      <c r="C175" s="58"/>
      <c r="D175" s="58"/>
      <c r="E175" s="57"/>
      <c r="G175"/>
    </row>
    <row r="176" spans="1:7" ht="80.099999999999994" customHeight="1" x14ac:dyDescent="0.25">
      <c r="A176" s="56"/>
      <c r="B176" s="57"/>
      <c r="C176" s="58"/>
      <c r="D176" s="58"/>
      <c r="E176" s="57"/>
      <c r="G176"/>
    </row>
    <row r="177" spans="1:7" ht="80.099999999999994" customHeight="1" x14ac:dyDescent="0.25">
      <c r="A177" s="56"/>
      <c r="B177" s="57"/>
      <c r="C177" s="58"/>
      <c r="D177" s="58"/>
      <c r="E177" s="57"/>
      <c r="G177"/>
    </row>
    <row r="178" spans="1:7" ht="80.099999999999994" customHeight="1" x14ac:dyDescent="0.25">
      <c r="A178" s="56"/>
      <c r="B178" s="57"/>
      <c r="C178" s="58"/>
      <c r="D178" s="58"/>
      <c r="E178" s="57"/>
      <c r="G178"/>
    </row>
    <row r="179" spans="1:7" ht="80.099999999999994" customHeight="1" x14ac:dyDescent="0.25">
      <c r="A179" s="56"/>
      <c r="B179" s="57"/>
      <c r="C179" s="58"/>
      <c r="D179" s="58"/>
      <c r="E179" s="57"/>
      <c r="G179"/>
    </row>
    <row r="180" spans="1:7" ht="80.099999999999994" customHeight="1" x14ac:dyDescent="0.25">
      <c r="A180" s="56"/>
      <c r="B180" s="57"/>
      <c r="C180" s="58"/>
      <c r="D180" s="58"/>
      <c r="E180" s="57"/>
      <c r="G180"/>
    </row>
    <row r="181" spans="1:7" ht="80.099999999999994" customHeight="1" x14ac:dyDescent="0.25">
      <c r="A181" s="56"/>
      <c r="B181" s="57"/>
      <c r="C181" s="58"/>
      <c r="D181" s="58"/>
      <c r="E181" s="57"/>
      <c r="G181"/>
    </row>
    <row r="182" spans="1:7" ht="80.099999999999994" customHeight="1" x14ac:dyDescent="0.25">
      <c r="A182" s="56"/>
      <c r="B182" s="57"/>
      <c r="C182" s="58"/>
      <c r="D182" s="58"/>
      <c r="E182" s="57"/>
      <c r="G182"/>
    </row>
    <row r="183" spans="1:7" ht="80.099999999999994" customHeight="1" x14ac:dyDescent="0.25">
      <c r="A183" s="56"/>
      <c r="B183" s="57"/>
      <c r="C183" s="58"/>
      <c r="D183" s="58"/>
      <c r="E183" s="57"/>
      <c r="G183"/>
    </row>
    <row r="184" spans="1:7" ht="80.099999999999994" customHeight="1" x14ac:dyDescent="0.25">
      <c r="A184" s="56"/>
      <c r="B184" s="57"/>
      <c r="C184" s="58"/>
      <c r="D184" s="58"/>
      <c r="E184" s="57"/>
      <c r="G184"/>
    </row>
    <row r="185" spans="1:7" ht="80.099999999999994" customHeight="1" x14ac:dyDescent="0.25">
      <c r="A185" s="56"/>
      <c r="B185" s="57"/>
      <c r="C185" s="58"/>
      <c r="D185" s="58"/>
      <c r="E185" s="57"/>
      <c r="G185"/>
    </row>
    <row r="186" spans="1:7" ht="80.099999999999994" customHeight="1" x14ac:dyDescent="0.25">
      <c r="A186" s="59"/>
      <c r="B186" s="57"/>
      <c r="C186" s="58"/>
      <c r="D186" s="58"/>
      <c r="E186" s="57"/>
      <c r="G186"/>
    </row>
    <row r="187" spans="1:7" ht="80.099999999999994" customHeight="1" x14ac:dyDescent="0.25">
      <c r="A187" s="56"/>
      <c r="B187" s="57"/>
      <c r="C187" s="58"/>
      <c r="D187" s="58"/>
      <c r="E187" s="57"/>
      <c r="G187"/>
    </row>
    <row r="188" spans="1:7" ht="80.099999999999994" customHeight="1" x14ac:dyDescent="0.25">
      <c r="A188" s="59"/>
      <c r="B188" s="57"/>
      <c r="C188" s="58"/>
      <c r="D188" s="58"/>
      <c r="E188" s="57"/>
      <c r="G188"/>
    </row>
    <row r="189" spans="1:7" ht="80.099999999999994" customHeight="1" x14ac:dyDescent="0.25">
      <c r="A189" s="59"/>
      <c r="B189" s="57"/>
      <c r="C189" s="58"/>
      <c r="D189" s="58"/>
      <c r="E189" s="57"/>
      <c r="G189"/>
    </row>
    <row r="190" spans="1:7" ht="80.099999999999994" customHeight="1" x14ac:dyDescent="0.25">
      <c r="A190" s="52">
        <v>190</v>
      </c>
      <c r="B190" s="53"/>
      <c r="C190" s="54"/>
      <c r="D190" s="54"/>
      <c r="E190" s="55"/>
      <c r="G190"/>
    </row>
    <row r="191" spans="1:7" ht="80.099999999999994" customHeight="1" x14ac:dyDescent="0.25">
      <c r="A191" s="49">
        <v>191</v>
      </c>
      <c r="B191" s="47"/>
      <c r="C191" s="43"/>
      <c r="D191" s="43"/>
      <c r="E191" s="39"/>
      <c r="G191"/>
    </row>
    <row r="192" spans="1:7" ht="80.099999999999994" customHeight="1" x14ac:dyDescent="0.25">
      <c r="A192" s="49">
        <v>192</v>
      </c>
      <c r="B192" s="36"/>
      <c r="C192" s="43"/>
      <c r="D192" s="43"/>
      <c r="E192" s="39"/>
      <c r="G192"/>
    </row>
  </sheetData>
  <customSheetViews>
    <customSheetView guid="{6DE08AC6-364D-41DA-BBF2-05E02A4870BC}" topLeftCell="A4">
      <selection activeCell="A7" sqref="A7:XFD7"/>
      <pageMargins left="0.7" right="0.7" top="0.75" bottom="0.75" header="0.3" footer="0.3"/>
      <pageSetup orientation="portrait" horizontalDpi="300" verticalDpi="300" r:id="rId1"/>
    </customSheetView>
  </customSheetViews>
  <conditionalFormatting sqref="B67:B71">
    <cfRule type="duplicateValues" dxfId="0" priority="1"/>
  </conditionalFormatting>
  <pageMargins left="0.7" right="0.7" top="0.75" bottom="0.75" header="0.3" footer="0.3"/>
  <pageSetup orientation="portrait" horizontalDpi="300" verticalDpi="300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19"/>
  <sheetViews>
    <sheetView zoomScaleNormal="70" workbookViewId="0">
      <selection activeCell="F7" sqref="F7"/>
    </sheetView>
  </sheetViews>
  <sheetFormatPr defaultRowHeight="15" x14ac:dyDescent="0.25"/>
  <cols>
    <col min="1" max="1" width="11" bestFit="1" customWidth="1"/>
    <col min="2" max="2" width="24.28515625" bestFit="1" customWidth="1"/>
    <col min="3" max="3" width="15.7109375" bestFit="1" customWidth="1"/>
    <col min="4" max="4" width="11" bestFit="1" customWidth="1"/>
    <col min="7" max="7" width="21" bestFit="1" customWidth="1"/>
    <col min="8" max="8" width="11.42578125" bestFit="1" customWidth="1"/>
    <col min="9" max="9" width="9.5703125" bestFit="1" customWidth="1"/>
    <col min="12" max="12" width="19.140625" bestFit="1" customWidth="1"/>
    <col min="13" max="13" width="11.42578125" bestFit="1" customWidth="1"/>
    <col min="14" max="14" width="9.5703125" bestFit="1" customWidth="1"/>
    <col min="17" max="17" width="19.140625" bestFit="1" customWidth="1"/>
    <col min="18" max="18" width="11.42578125" bestFit="1" customWidth="1"/>
  </cols>
  <sheetData>
    <row r="1" spans="1:20" ht="26.25" x14ac:dyDescent="0.25">
      <c r="A1" s="69" t="s">
        <v>326</v>
      </c>
      <c r="B1" s="70" t="s">
        <v>327</v>
      </c>
      <c r="C1" s="70" t="s">
        <v>328</v>
      </c>
      <c r="D1" s="70" t="s">
        <v>329</v>
      </c>
      <c r="E1" s="86" t="s">
        <v>330</v>
      </c>
      <c r="F1" s="34">
        <v>19</v>
      </c>
      <c r="G1" s="47" t="s">
        <v>253</v>
      </c>
      <c r="H1" s="43" t="s">
        <v>55</v>
      </c>
      <c r="I1" s="44" t="s">
        <v>2</v>
      </c>
      <c r="J1" s="44">
        <v>9</v>
      </c>
      <c r="K1" s="34">
        <v>38</v>
      </c>
      <c r="L1" s="47" t="s">
        <v>131</v>
      </c>
      <c r="M1" s="43" t="s">
        <v>55</v>
      </c>
      <c r="N1" s="44" t="s">
        <v>2</v>
      </c>
      <c r="O1" s="44">
        <v>8</v>
      </c>
      <c r="P1" s="34">
        <v>54</v>
      </c>
      <c r="Q1" s="47" t="s">
        <v>549</v>
      </c>
      <c r="R1" s="43" t="s">
        <v>55</v>
      </c>
      <c r="S1" s="44" t="s">
        <v>2</v>
      </c>
      <c r="T1" s="44">
        <v>2</v>
      </c>
    </row>
    <row r="2" spans="1:20" ht="26.25" x14ac:dyDescent="0.25">
      <c r="A2" s="34">
        <v>1</v>
      </c>
      <c r="B2" s="47" t="s">
        <v>298</v>
      </c>
      <c r="C2" s="43" t="s">
        <v>1</v>
      </c>
      <c r="D2" s="44" t="s">
        <v>2</v>
      </c>
      <c r="E2" s="44">
        <v>6</v>
      </c>
      <c r="F2" s="49">
        <v>20</v>
      </c>
      <c r="G2" s="47"/>
      <c r="H2" s="43"/>
      <c r="I2" s="44"/>
      <c r="J2" s="44"/>
      <c r="K2" s="34">
        <v>39</v>
      </c>
      <c r="L2" s="47" t="s">
        <v>260</v>
      </c>
      <c r="M2" s="43" t="s">
        <v>55</v>
      </c>
      <c r="N2" s="44" t="s">
        <v>2</v>
      </c>
      <c r="O2" s="44">
        <v>2</v>
      </c>
      <c r="P2" s="34">
        <v>55</v>
      </c>
      <c r="Q2" s="47" t="s">
        <v>550</v>
      </c>
      <c r="R2" s="43" t="s">
        <v>55</v>
      </c>
      <c r="S2" s="44" t="s">
        <v>2</v>
      </c>
      <c r="T2" s="44">
        <v>2</v>
      </c>
    </row>
    <row r="3" spans="1:20" ht="26.25" x14ac:dyDescent="0.25">
      <c r="A3" s="34">
        <v>2</v>
      </c>
      <c r="B3" s="47" t="s">
        <v>247</v>
      </c>
      <c r="C3" s="43" t="s">
        <v>1</v>
      </c>
      <c r="D3" s="44" t="s">
        <v>2</v>
      </c>
      <c r="E3" s="44">
        <v>3</v>
      </c>
      <c r="F3" s="34">
        <v>21</v>
      </c>
      <c r="G3" s="47" t="s">
        <v>649</v>
      </c>
      <c r="H3" s="43" t="s">
        <v>650</v>
      </c>
      <c r="I3" s="44" t="s">
        <v>301</v>
      </c>
      <c r="J3" s="44">
        <v>2</v>
      </c>
      <c r="K3" s="34">
        <v>40</v>
      </c>
      <c r="L3" s="47" t="s">
        <v>261</v>
      </c>
      <c r="M3" s="43" t="s">
        <v>55</v>
      </c>
      <c r="N3" s="44" t="s">
        <v>2</v>
      </c>
      <c r="O3" s="44">
        <v>4</v>
      </c>
      <c r="P3" s="34">
        <v>56</v>
      </c>
      <c r="Q3" s="47" t="s">
        <v>551</v>
      </c>
      <c r="R3" s="43" t="s">
        <v>325</v>
      </c>
      <c r="S3" s="44" t="s">
        <v>2</v>
      </c>
      <c r="T3" s="44">
        <v>3</v>
      </c>
    </row>
    <row r="4" spans="1:20" ht="26.25" x14ac:dyDescent="0.25">
      <c r="A4" s="34">
        <v>3</v>
      </c>
      <c r="B4" s="47" t="s">
        <v>22</v>
      </c>
      <c r="C4" s="43" t="s">
        <v>23</v>
      </c>
      <c r="D4" s="44" t="s">
        <v>2</v>
      </c>
      <c r="E4" s="44">
        <v>10</v>
      </c>
      <c r="F4" s="34">
        <v>22</v>
      </c>
      <c r="G4" s="47" t="s">
        <v>291</v>
      </c>
      <c r="H4" s="43" t="s">
        <v>55</v>
      </c>
      <c r="I4" s="44" t="s">
        <v>2</v>
      </c>
      <c r="J4" s="44">
        <v>2</v>
      </c>
      <c r="K4" s="34">
        <v>41</v>
      </c>
      <c r="L4" s="47" t="s">
        <v>262</v>
      </c>
      <c r="M4" s="43" t="s">
        <v>55</v>
      </c>
      <c r="N4" s="44" t="s">
        <v>2</v>
      </c>
      <c r="O4" s="44">
        <v>2</v>
      </c>
      <c r="P4" s="34">
        <v>57</v>
      </c>
      <c r="Q4" s="47" t="s">
        <v>552</v>
      </c>
      <c r="R4" s="43" t="s">
        <v>325</v>
      </c>
      <c r="S4" s="44" t="s">
        <v>2</v>
      </c>
      <c r="T4" s="44">
        <v>3</v>
      </c>
    </row>
    <row r="5" spans="1:20" ht="26.25" x14ac:dyDescent="0.25">
      <c r="A5" s="34">
        <v>4</v>
      </c>
      <c r="B5" s="47" t="s">
        <v>30</v>
      </c>
      <c r="C5" s="43" t="s">
        <v>23</v>
      </c>
      <c r="D5" s="44" t="s">
        <v>2</v>
      </c>
      <c r="E5" s="44">
        <v>6</v>
      </c>
      <c r="F5" s="34">
        <v>23</v>
      </c>
      <c r="G5" s="47" t="s">
        <v>91</v>
      </c>
      <c r="H5" s="43" t="s">
        <v>55</v>
      </c>
      <c r="I5" s="44" t="s">
        <v>2</v>
      </c>
      <c r="J5" s="44">
        <v>12</v>
      </c>
      <c r="K5" s="34">
        <v>42</v>
      </c>
      <c r="L5" s="47" t="s">
        <v>143</v>
      </c>
      <c r="M5" s="43" t="s">
        <v>55</v>
      </c>
      <c r="N5" s="44" t="s">
        <v>2</v>
      </c>
      <c r="O5" s="44">
        <v>9</v>
      </c>
      <c r="P5" s="34">
        <v>58</v>
      </c>
      <c r="Q5" s="47" t="s">
        <v>308</v>
      </c>
      <c r="R5" s="43" t="s">
        <v>55</v>
      </c>
      <c r="S5" s="44" t="s">
        <v>2</v>
      </c>
      <c r="T5" s="44">
        <v>1</v>
      </c>
    </row>
    <row r="6" spans="1:20" ht="26.25" x14ac:dyDescent="0.25">
      <c r="A6" s="34">
        <v>5</v>
      </c>
      <c r="B6" s="47" t="s">
        <v>248</v>
      </c>
      <c r="C6" s="43" t="s">
        <v>23</v>
      </c>
      <c r="D6" s="44" t="s">
        <v>2</v>
      </c>
      <c r="E6" s="44">
        <v>4</v>
      </c>
      <c r="F6" s="34">
        <v>24</v>
      </c>
      <c r="G6" s="47" t="s">
        <v>94</v>
      </c>
      <c r="H6" s="43" t="s">
        <v>55</v>
      </c>
      <c r="I6" s="44" t="s">
        <v>2</v>
      </c>
      <c r="J6" s="44">
        <v>5</v>
      </c>
      <c r="K6" s="34">
        <v>43</v>
      </c>
      <c r="L6" s="47" t="s">
        <v>364</v>
      </c>
      <c r="M6" s="43" t="s">
        <v>55</v>
      </c>
      <c r="N6" s="44" t="s">
        <v>299</v>
      </c>
      <c r="O6" s="44">
        <v>5</v>
      </c>
      <c r="P6" s="49">
        <v>59</v>
      </c>
      <c r="Q6" s="47"/>
      <c r="R6" s="43"/>
      <c r="S6" s="44"/>
      <c r="T6" s="44"/>
    </row>
    <row r="7" spans="1:20" ht="26.25" x14ac:dyDescent="0.25">
      <c r="A7" s="34">
        <v>6</v>
      </c>
      <c r="B7" s="47" t="s">
        <v>534</v>
      </c>
      <c r="C7" s="43" t="s">
        <v>23</v>
      </c>
      <c r="D7" s="44" t="s">
        <v>2</v>
      </c>
      <c r="E7" s="44">
        <v>4</v>
      </c>
      <c r="F7" s="49">
        <v>25</v>
      </c>
      <c r="G7" s="47"/>
      <c r="H7" s="43"/>
      <c r="I7" s="44"/>
      <c r="J7" s="44"/>
      <c r="K7" s="34">
        <v>44</v>
      </c>
      <c r="L7" s="47" t="s">
        <v>263</v>
      </c>
      <c r="M7" s="43" t="s">
        <v>55</v>
      </c>
      <c r="N7" s="44" t="s">
        <v>2</v>
      </c>
      <c r="O7" s="44">
        <v>2</v>
      </c>
      <c r="P7" s="34">
        <v>60</v>
      </c>
      <c r="Q7" s="47" t="s">
        <v>275</v>
      </c>
      <c r="R7" s="43" t="s">
        <v>55</v>
      </c>
      <c r="S7" s="44" t="s">
        <v>2</v>
      </c>
      <c r="T7" s="44">
        <v>7</v>
      </c>
    </row>
    <row r="8" spans="1:20" ht="26.25" x14ac:dyDescent="0.25">
      <c r="A8" s="34">
        <v>7</v>
      </c>
      <c r="B8" s="47" t="s">
        <v>533</v>
      </c>
      <c r="C8" s="43" t="s">
        <v>23</v>
      </c>
      <c r="D8" s="44" t="s">
        <v>2</v>
      </c>
      <c r="E8" s="44">
        <v>2</v>
      </c>
      <c r="F8" s="34">
        <v>26</v>
      </c>
      <c r="G8" s="47" t="s">
        <v>254</v>
      </c>
      <c r="H8" s="43" t="s">
        <v>55</v>
      </c>
      <c r="I8" s="44" t="s">
        <v>2</v>
      </c>
      <c r="J8" s="44">
        <v>0</v>
      </c>
      <c r="K8" s="34">
        <v>45</v>
      </c>
      <c r="L8" s="47" t="s">
        <v>264</v>
      </c>
      <c r="M8" s="43" t="s">
        <v>55</v>
      </c>
      <c r="N8" s="44" t="s">
        <v>2</v>
      </c>
      <c r="O8" s="44">
        <v>5</v>
      </c>
      <c r="P8" s="34">
        <v>61</v>
      </c>
      <c r="Q8" s="47" t="s">
        <v>276</v>
      </c>
      <c r="R8" s="43" t="s">
        <v>55</v>
      </c>
      <c r="S8" s="44" t="s">
        <v>2</v>
      </c>
      <c r="T8" s="44">
        <v>2</v>
      </c>
    </row>
    <row r="9" spans="1:20" ht="26.25" x14ac:dyDescent="0.25">
      <c r="A9" s="34">
        <v>8</v>
      </c>
      <c r="B9" s="47" t="s">
        <v>532</v>
      </c>
      <c r="C9" s="43" t="s">
        <v>23</v>
      </c>
      <c r="D9" s="44" t="s">
        <v>2</v>
      </c>
      <c r="E9" s="44">
        <v>2</v>
      </c>
      <c r="F9" s="34">
        <v>27</v>
      </c>
      <c r="G9" s="47" t="s">
        <v>255</v>
      </c>
      <c r="H9" s="43" t="s">
        <v>55</v>
      </c>
      <c r="I9" s="44" t="s">
        <v>2</v>
      </c>
      <c r="J9" s="44">
        <v>4</v>
      </c>
      <c r="K9" s="34">
        <v>46</v>
      </c>
      <c r="L9" s="47" t="s">
        <v>292</v>
      </c>
      <c r="M9" s="43" t="s">
        <v>55</v>
      </c>
      <c r="N9" s="44" t="s">
        <v>2</v>
      </c>
      <c r="O9" s="44">
        <v>5</v>
      </c>
      <c r="P9" s="34">
        <v>62</v>
      </c>
      <c r="Q9" s="47" t="s">
        <v>277</v>
      </c>
      <c r="R9" s="43" t="s">
        <v>55</v>
      </c>
      <c r="S9" s="44" t="s">
        <v>2</v>
      </c>
      <c r="T9" s="44">
        <v>9</v>
      </c>
    </row>
    <row r="10" spans="1:20" ht="26.25" x14ac:dyDescent="0.25">
      <c r="A10" s="34">
        <v>9</v>
      </c>
      <c r="B10" s="47" t="s">
        <v>48</v>
      </c>
      <c r="C10" s="43" t="s">
        <v>49</v>
      </c>
      <c r="D10" s="44" t="s">
        <v>2</v>
      </c>
      <c r="E10" s="44">
        <v>8</v>
      </c>
      <c r="F10" s="34">
        <v>28</v>
      </c>
      <c r="G10" s="47" t="s">
        <v>256</v>
      </c>
      <c r="H10" s="43" t="s">
        <v>55</v>
      </c>
      <c r="I10" s="44" t="s">
        <v>2</v>
      </c>
      <c r="J10" s="44">
        <v>2</v>
      </c>
      <c r="K10" s="34" t="s">
        <v>438</v>
      </c>
      <c r="L10" s="47" t="s">
        <v>439</v>
      </c>
      <c r="M10" s="43" t="s">
        <v>55</v>
      </c>
      <c r="N10" s="44" t="s">
        <v>2</v>
      </c>
      <c r="O10" s="44"/>
      <c r="P10" s="34">
        <v>63</v>
      </c>
      <c r="Q10" s="47" t="s">
        <v>278</v>
      </c>
      <c r="R10" s="43" t="s">
        <v>55</v>
      </c>
      <c r="S10" s="44" t="s">
        <v>2</v>
      </c>
      <c r="T10" s="44">
        <v>3</v>
      </c>
    </row>
    <row r="11" spans="1:20" ht="26.25" x14ac:dyDescent="0.25">
      <c r="A11" s="34">
        <v>10</v>
      </c>
      <c r="B11" s="47" t="s">
        <v>531</v>
      </c>
      <c r="C11" s="43" t="s">
        <v>49</v>
      </c>
      <c r="D11" s="44" t="s">
        <v>2</v>
      </c>
      <c r="E11" s="44">
        <v>5</v>
      </c>
      <c r="F11" s="34">
        <v>29</v>
      </c>
      <c r="G11" s="47" t="s">
        <v>107</v>
      </c>
      <c r="H11" s="43" t="s">
        <v>55</v>
      </c>
      <c r="I11" s="44" t="s">
        <v>2</v>
      </c>
      <c r="J11" s="44">
        <v>8</v>
      </c>
      <c r="K11" s="34">
        <v>47</v>
      </c>
      <c r="L11" s="47" t="s">
        <v>265</v>
      </c>
      <c r="M11" s="43" t="s">
        <v>55</v>
      </c>
      <c r="N11" s="44" t="s">
        <v>2</v>
      </c>
      <c r="O11" s="44">
        <v>3</v>
      </c>
      <c r="P11" s="34">
        <v>64</v>
      </c>
      <c r="Q11" s="47" t="s">
        <v>293</v>
      </c>
      <c r="R11" s="43" t="s">
        <v>55</v>
      </c>
      <c r="S11" s="44" t="s">
        <v>2</v>
      </c>
      <c r="T11" s="44">
        <v>2</v>
      </c>
    </row>
    <row r="12" spans="1:20" ht="26.25" x14ac:dyDescent="0.25">
      <c r="A12" s="34">
        <v>11</v>
      </c>
      <c r="B12" s="47" t="s">
        <v>535</v>
      </c>
      <c r="C12" s="43" t="s">
        <v>6</v>
      </c>
      <c r="D12" s="44" t="s">
        <v>301</v>
      </c>
      <c r="E12" s="44">
        <v>4</v>
      </c>
      <c r="F12" s="34">
        <v>30</v>
      </c>
      <c r="G12" s="47" t="s">
        <v>257</v>
      </c>
      <c r="H12" s="43" t="s">
        <v>55</v>
      </c>
      <c r="I12" s="44" t="s">
        <v>2</v>
      </c>
      <c r="J12" s="44">
        <v>2</v>
      </c>
      <c r="K12" s="34">
        <v>48</v>
      </c>
      <c r="L12" s="47" t="s">
        <v>142</v>
      </c>
      <c r="M12" s="43" t="s">
        <v>55</v>
      </c>
      <c r="N12" s="44" t="s">
        <v>2</v>
      </c>
      <c r="O12" s="44">
        <v>2</v>
      </c>
      <c r="P12" s="34">
        <v>65</v>
      </c>
      <c r="Q12" s="47" t="s">
        <v>279</v>
      </c>
      <c r="R12" s="43" t="s">
        <v>55</v>
      </c>
      <c r="S12" s="44" t="s">
        <v>2</v>
      </c>
      <c r="T12" s="44">
        <v>3</v>
      </c>
    </row>
    <row r="13" spans="1:20" ht="26.25" x14ac:dyDescent="0.25">
      <c r="A13" s="34">
        <v>12</v>
      </c>
      <c r="B13" s="47" t="s">
        <v>536</v>
      </c>
      <c r="C13" s="43" t="s">
        <v>55</v>
      </c>
      <c r="D13" s="44" t="s">
        <v>2</v>
      </c>
      <c r="E13" s="44">
        <v>2</v>
      </c>
      <c r="F13" s="34">
        <v>31</v>
      </c>
      <c r="G13" s="47" t="s">
        <v>258</v>
      </c>
      <c r="H13" s="43" t="s">
        <v>55</v>
      </c>
      <c r="I13" s="44" t="s">
        <v>2</v>
      </c>
      <c r="J13" s="44">
        <v>3</v>
      </c>
      <c r="K13" s="34">
        <v>49</v>
      </c>
      <c r="L13" s="47" t="s">
        <v>546</v>
      </c>
      <c r="M13" s="43" t="s">
        <v>55</v>
      </c>
      <c r="N13" s="44" t="s">
        <v>2</v>
      </c>
      <c r="O13" s="44">
        <v>3</v>
      </c>
      <c r="P13" s="34">
        <v>66</v>
      </c>
      <c r="Q13" s="47" t="s">
        <v>430</v>
      </c>
      <c r="R13" s="43" t="s">
        <v>55</v>
      </c>
      <c r="S13" s="44" t="s">
        <v>2</v>
      </c>
      <c r="T13" s="44"/>
    </row>
    <row r="14" spans="1:20" ht="26.25" x14ac:dyDescent="0.25">
      <c r="A14" s="34">
        <v>13</v>
      </c>
      <c r="B14" s="47" t="s">
        <v>316</v>
      </c>
      <c r="C14" s="43" t="s">
        <v>566</v>
      </c>
      <c r="D14" s="44" t="s">
        <v>2</v>
      </c>
      <c r="E14" s="44"/>
      <c r="F14" s="34">
        <v>32</v>
      </c>
      <c r="G14" s="47" t="s">
        <v>115</v>
      </c>
      <c r="H14" s="43" t="s">
        <v>55</v>
      </c>
      <c r="I14" s="44" t="s">
        <v>2</v>
      </c>
      <c r="J14" s="44">
        <v>3</v>
      </c>
      <c r="K14" s="34">
        <v>50</v>
      </c>
      <c r="L14" s="47" t="s">
        <v>547</v>
      </c>
      <c r="M14" s="43" t="s">
        <v>55</v>
      </c>
      <c r="N14" s="44" t="s">
        <v>2</v>
      </c>
      <c r="O14" s="44">
        <v>3</v>
      </c>
      <c r="P14" s="49">
        <v>67</v>
      </c>
      <c r="Q14" s="47"/>
      <c r="R14" s="43"/>
      <c r="S14" s="44"/>
      <c r="T14" s="44"/>
    </row>
    <row r="15" spans="1:20" ht="26.25" x14ac:dyDescent="0.25">
      <c r="A15" s="34">
        <v>14</v>
      </c>
      <c r="B15" s="47" t="s">
        <v>537</v>
      </c>
      <c r="C15" s="43" t="s">
        <v>55</v>
      </c>
      <c r="D15" s="44" t="s">
        <v>2</v>
      </c>
      <c r="E15" s="44">
        <v>2</v>
      </c>
      <c r="F15" s="34">
        <v>33</v>
      </c>
      <c r="G15" s="47" t="s">
        <v>259</v>
      </c>
      <c r="H15" s="43" t="s">
        <v>55</v>
      </c>
      <c r="I15" s="44" t="s">
        <v>2</v>
      </c>
      <c r="J15" s="44">
        <v>2</v>
      </c>
      <c r="K15" s="34" t="s">
        <v>522</v>
      </c>
      <c r="L15" s="47" t="s">
        <v>523</v>
      </c>
      <c r="M15" s="43" t="s">
        <v>55</v>
      </c>
      <c r="N15" s="44" t="s">
        <v>2</v>
      </c>
      <c r="O15" s="44">
        <v>2</v>
      </c>
      <c r="P15" s="34">
        <v>68</v>
      </c>
      <c r="Q15" s="47" t="s">
        <v>553</v>
      </c>
      <c r="R15" s="43" t="s">
        <v>55</v>
      </c>
      <c r="S15" s="44" t="s">
        <v>2</v>
      </c>
      <c r="T15" s="44">
        <v>2</v>
      </c>
    </row>
    <row r="16" spans="1:20" ht="26.25" x14ac:dyDescent="0.25">
      <c r="A16" s="34">
        <v>15</v>
      </c>
      <c r="B16" s="47" t="s">
        <v>429</v>
      </c>
      <c r="C16" s="43" t="s">
        <v>55</v>
      </c>
      <c r="D16" s="44" t="s">
        <v>2</v>
      </c>
      <c r="E16" s="44"/>
      <c r="F16" s="34">
        <v>34</v>
      </c>
      <c r="G16" s="47" t="s">
        <v>119</v>
      </c>
      <c r="H16" s="43" t="s">
        <v>55</v>
      </c>
      <c r="I16" s="44" t="s">
        <v>2</v>
      </c>
      <c r="J16" s="44">
        <v>14</v>
      </c>
      <c r="K16" s="34" t="s">
        <v>524</v>
      </c>
      <c r="L16" s="47" t="s">
        <v>525</v>
      </c>
      <c r="M16" s="43" t="s">
        <v>55</v>
      </c>
      <c r="N16" s="44" t="s">
        <v>2</v>
      </c>
      <c r="O16" s="44"/>
      <c r="P16" s="34">
        <v>69</v>
      </c>
      <c r="Q16" s="47" t="s">
        <v>554</v>
      </c>
      <c r="R16" s="43" t="s">
        <v>55</v>
      </c>
      <c r="S16" s="44" t="s">
        <v>2</v>
      </c>
      <c r="T16" s="44">
        <v>2</v>
      </c>
    </row>
    <row r="17" spans="1:20" ht="26.25" x14ac:dyDescent="0.25">
      <c r="A17" s="34">
        <v>16</v>
      </c>
      <c r="B17" s="47" t="s">
        <v>431</v>
      </c>
      <c r="C17" s="43" t="s">
        <v>55</v>
      </c>
      <c r="D17" s="44" t="s">
        <v>2</v>
      </c>
      <c r="E17" s="44"/>
      <c r="F17" s="34">
        <v>35</v>
      </c>
      <c r="G17" s="47" t="s">
        <v>123</v>
      </c>
      <c r="H17" s="43" t="s">
        <v>55</v>
      </c>
      <c r="I17" s="44" t="s">
        <v>2</v>
      </c>
      <c r="J17" s="44">
        <v>3</v>
      </c>
      <c r="K17" s="34">
        <v>51</v>
      </c>
      <c r="L17" s="47" t="s">
        <v>269</v>
      </c>
      <c r="M17" s="43" t="s">
        <v>55</v>
      </c>
      <c r="N17" s="44" t="s">
        <v>2</v>
      </c>
      <c r="O17" s="44">
        <v>2</v>
      </c>
      <c r="P17" s="34">
        <v>70</v>
      </c>
      <c r="Q17" s="47" t="s">
        <v>371</v>
      </c>
      <c r="R17" s="43" t="s">
        <v>55</v>
      </c>
      <c r="S17" s="44" t="s">
        <v>299</v>
      </c>
      <c r="T17" s="44">
        <v>4</v>
      </c>
    </row>
    <row r="18" spans="1:20" ht="26.25" x14ac:dyDescent="0.25">
      <c r="A18" s="34">
        <v>17</v>
      </c>
      <c r="B18" s="47" t="s">
        <v>538</v>
      </c>
      <c r="C18" s="43" t="s">
        <v>55</v>
      </c>
      <c r="D18" s="44" t="s">
        <v>2</v>
      </c>
      <c r="E18" s="44">
        <v>1</v>
      </c>
      <c r="F18" s="34">
        <v>36</v>
      </c>
      <c r="G18" s="47" t="s">
        <v>125</v>
      </c>
      <c r="H18" s="43" t="s">
        <v>55</v>
      </c>
      <c r="I18" s="44" t="s">
        <v>2</v>
      </c>
      <c r="J18" s="44">
        <v>3</v>
      </c>
      <c r="K18" s="34">
        <v>52</v>
      </c>
      <c r="L18" s="47" t="s">
        <v>548</v>
      </c>
      <c r="M18" s="43" t="s">
        <v>55</v>
      </c>
      <c r="N18" s="44" t="s">
        <v>2</v>
      </c>
      <c r="O18" s="44">
        <v>4</v>
      </c>
      <c r="P18" s="34">
        <v>71</v>
      </c>
      <c r="Q18" s="47" t="s">
        <v>555</v>
      </c>
      <c r="R18" s="43" t="s">
        <v>55</v>
      </c>
      <c r="S18" s="44" t="s">
        <v>2</v>
      </c>
      <c r="T18" s="44">
        <v>2</v>
      </c>
    </row>
    <row r="19" spans="1:20" ht="26.25" x14ac:dyDescent="0.25">
      <c r="A19" s="34">
        <v>18</v>
      </c>
      <c r="B19" s="47" t="s">
        <v>493</v>
      </c>
      <c r="C19" s="43" t="s">
        <v>55</v>
      </c>
      <c r="D19" s="44" t="s">
        <v>2</v>
      </c>
      <c r="E19" s="44"/>
      <c r="F19" s="34">
        <v>37</v>
      </c>
      <c r="G19" s="47" t="s">
        <v>127</v>
      </c>
      <c r="H19" s="43" t="s">
        <v>55</v>
      </c>
      <c r="I19" s="44" t="s">
        <v>2</v>
      </c>
      <c r="J19" s="44">
        <v>8</v>
      </c>
      <c r="K19" s="34">
        <v>53</v>
      </c>
      <c r="L19" s="47" t="s">
        <v>366</v>
      </c>
      <c r="M19" s="43" t="s">
        <v>55</v>
      </c>
      <c r="N19" s="44" t="s">
        <v>2</v>
      </c>
      <c r="O19" s="44">
        <v>2</v>
      </c>
      <c r="P19" s="34">
        <v>72</v>
      </c>
      <c r="Q19" s="47" t="s">
        <v>556</v>
      </c>
      <c r="R19" s="43" t="s">
        <v>55</v>
      </c>
      <c r="S19" s="44" t="s">
        <v>2</v>
      </c>
      <c r="T19" s="44">
        <v>2</v>
      </c>
    </row>
    <row r="22" spans="1:20" ht="26.25" x14ac:dyDescent="0.25">
      <c r="A22" s="34">
        <v>73</v>
      </c>
      <c r="B22" s="47" t="s">
        <v>309</v>
      </c>
      <c r="C22" s="43" t="s">
        <v>55</v>
      </c>
      <c r="D22" s="44" t="s">
        <v>2</v>
      </c>
      <c r="E22" s="44">
        <v>2</v>
      </c>
    </row>
    <row r="23" spans="1:20" ht="26.25" x14ac:dyDescent="0.25">
      <c r="A23" s="34">
        <v>74</v>
      </c>
      <c r="B23" s="47" t="s">
        <v>557</v>
      </c>
      <c r="C23" s="43" t="s">
        <v>55</v>
      </c>
      <c r="D23" s="44" t="s">
        <v>2</v>
      </c>
      <c r="E23" s="44">
        <v>3</v>
      </c>
    </row>
    <row r="24" spans="1:20" ht="26.25" x14ac:dyDescent="0.25">
      <c r="A24" s="34">
        <v>75</v>
      </c>
      <c r="B24" s="47" t="s">
        <v>558</v>
      </c>
      <c r="C24" s="43" t="s">
        <v>55</v>
      </c>
      <c r="D24" s="44" t="s">
        <v>2</v>
      </c>
      <c r="E24" s="44">
        <v>2</v>
      </c>
    </row>
    <row r="25" spans="1:20" ht="26.25" x14ac:dyDescent="0.25">
      <c r="A25" s="34">
        <v>76</v>
      </c>
      <c r="B25" s="47" t="s">
        <v>559</v>
      </c>
      <c r="C25" s="43" t="s">
        <v>55</v>
      </c>
      <c r="D25" s="44" t="s">
        <v>2</v>
      </c>
      <c r="E25" s="44">
        <v>2</v>
      </c>
    </row>
    <row r="26" spans="1:20" ht="26.25" x14ac:dyDescent="0.25">
      <c r="A26" s="34">
        <v>77</v>
      </c>
      <c r="B26" s="47" t="s">
        <v>213</v>
      </c>
      <c r="C26" s="43" t="s">
        <v>55</v>
      </c>
      <c r="D26" s="44" t="s">
        <v>2</v>
      </c>
      <c r="E26" s="44">
        <v>3</v>
      </c>
    </row>
    <row r="27" spans="1:20" ht="26.25" x14ac:dyDescent="0.25">
      <c r="A27" s="34">
        <v>78</v>
      </c>
      <c r="B27" s="47" t="s">
        <v>215</v>
      </c>
      <c r="C27" s="43" t="s">
        <v>55</v>
      </c>
      <c r="D27" s="44" t="s">
        <v>2</v>
      </c>
      <c r="E27" s="44">
        <v>5</v>
      </c>
    </row>
    <row r="28" spans="1:20" ht="26.25" x14ac:dyDescent="0.25">
      <c r="A28" s="34">
        <v>79</v>
      </c>
      <c r="B28" s="47" t="s">
        <v>545</v>
      </c>
      <c r="C28" s="43" t="s">
        <v>55</v>
      </c>
      <c r="D28" s="44" t="s">
        <v>2</v>
      </c>
      <c r="E28" s="44">
        <v>4</v>
      </c>
    </row>
    <row r="29" spans="1:20" ht="26.25" x14ac:dyDescent="0.25">
      <c r="A29" s="34">
        <v>80</v>
      </c>
      <c r="B29" s="47" t="s">
        <v>441</v>
      </c>
      <c r="C29" s="43" t="s">
        <v>55</v>
      </c>
      <c r="D29" s="44" t="s">
        <v>2</v>
      </c>
      <c r="E29" s="44">
        <v>3</v>
      </c>
    </row>
    <row r="30" spans="1:20" ht="26.25" x14ac:dyDescent="0.25">
      <c r="A30" s="49">
        <v>81</v>
      </c>
      <c r="B30" s="47"/>
      <c r="C30" s="43"/>
      <c r="D30" s="44"/>
      <c r="E30" s="44"/>
    </row>
    <row r="31" spans="1:20" ht="26.25" x14ac:dyDescent="0.25">
      <c r="A31" s="34">
        <v>82</v>
      </c>
      <c r="B31" s="47">
        <v>9082</v>
      </c>
      <c r="C31" s="43" t="s">
        <v>63</v>
      </c>
      <c r="D31" s="44" t="s">
        <v>2</v>
      </c>
      <c r="E31" s="44">
        <v>10</v>
      </c>
    </row>
    <row r="87" spans="1:5" ht="26.25" x14ac:dyDescent="0.25">
      <c r="A87" s="34">
        <v>83</v>
      </c>
      <c r="B87" s="47" t="s">
        <v>376</v>
      </c>
      <c r="C87" s="43" t="s">
        <v>63</v>
      </c>
      <c r="D87" s="44" t="s">
        <v>2</v>
      </c>
      <c r="E87" s="44">
        <v>10</v>
      </c>
    </row>
    <row r="88" spans="1:5" ht="26.25" x14ac:dyDescent="0.25">
      <c r="A88" s="34">
        <v>84</v>
      </c>
      <c r="B88" s="47" t="s">
        <v>220</v>
      </c>
      <c r="C88" s="43" t="s">
        <v>63</v>
      </c>
      <c r="D88" s="44" t="s">
        <v>2</v>
      </c>
      <c r="E88" s="44">
        <v>15</v>
      </c>
    </row>
    <row r="89" spans="1:5" ht="26.25" x14ac:dyDescent="0.25">
      <c r="A89" s="34">
        <v>85</v>
      </c>
      <c r="B89" s="47" t="s">
        <v>223</v>
      </c>
      <c r="C89" s="43" t="s">
        <v>63</v>
      </c>
      <c r="D89" s="44" t="s">
        <v>2</v>
      </c>
      <c r="E89" s="44">
        <v>15</v>
      </c>
    </row>
    <row r="90" spans="1:5" ht="26.25" x14ac:dyDescent="0.25">
      <c r="A90" s="34">
        <v>86</v>
      </c>
      <c r="B90" s="47" t="s">
        <v>544</v>
      </c>
      <c r="C90" s="43" t="s">
        <v>63</v>
      </c>
      <c r="D90" s="44" t="s">
        <v>2</v>
      </c>
      <c r="E90" s="44">
        <v>5</v>
      </c>
    </row>
    <row r="91" spans="1:5" ht="26.25" x14ac:dyDescent="0.25">
      <c r="A91" s="49">
        <v>87</v>
      </c>
      <c r="B91" s="47"/>
      <c r="C91" s="43"/>
      <c r="D91" s="44"/>
      <c r="E91" s="44"/>
    </row>
    <row r="92" spans="1:5" ht="26.25" x14ac:dyDescent="0.25">
      <c r="A92" s="34">
        <v>88</v>
      </c>
      <c r="B92" s="47" t="s">
        <v>227</v>
      </c>
      <c r="C92" s="43" t="s">
        <v>63</v>
      </c>
      <c r="D92" s="44" t="s">
        <v>2</v>
      </c>
      <c r="E92" s="44">
        <v>19</v>
      </c>
    </row>
    <row r="93" spans="1:5" ht="26.25" x14ac:dyDescent="0.25">
      <c r="A93" s="34">
        <v>89</v>
      </c>
      <c r="B93" s="47" t="s">
        <v>231</v>
      </c>
      <c r="C93" s="43" t="s">
        <v>63</v>
      </c>
      <c r="D93" s="44" t="s">
        <v>2</v>
      </c>
      <c r="E93" s="44">
        <v>30</v>
      </c>
    </row>
    <row r="94" spans="1:5" ht="26.25" x14ac:dyDescent="0.25">
      <c r="A94" s="34">
        <v>90</v>
      </c>
      <c r="B94" s="47" t="s">
        <v>382</v>
      </c>
      <c r="C94" s="43" t="s">
        <v>63</v>
      </c>
      <c r="D94" s="44" t="s">
        <v>2</v>
      </c>
      <c r="E94" s="44">
        <v>15</v>
      </c>
    </row>
    <row r="95" spans="1:5" ht="26.25" x14ac:dyDescent="0.25">
      <c r="A95" s="49">
        <v>91</v>
      </c>
      <c r="B95" s="47"/>
      <c r="C95" s="43"/>
      <c r="D95" s="44"/>
      <c r="E95" s="44"/>
    </row>
    <row r="96" spans="1:5" ht="26.25" x14ac:dyDescent="0.25">
      <c r="A96" s="34">
        <v>92</v>
      </c>
      <c r="B96" s="47" t="s">
        <v>349</v>
      </c>
      <c r="C96" s="43" t="s">
        <v>63</v>
      </c>
      <c r="D96" s="44" t="s">
        <v>2</v>
      </c>
      <c r="E96" s="44">
        <v>2</v>
      </c>
    </row>
    <row r="97" spans="1:5" ht="26.25" x14ac:dyDescent="0.25">
      <c r="A97" s="34">
        <v>93</v>
      </c>
      <c r="B97" s="47" t="s">
        <v>386</v>
      </c>
      <c r="C97" s="43" t="s">
        <v>63</v>
      </c>
      <c r="D97" s="44" t="s">
        <v>2</v>
      </c>
      <c r="E97" s="44">
        <v>10</v>
      </c>
    </row>
    <row r="98" spans="1:5" ht="26.25" x14ac:dyDescent="0.25">
      <c r="A98" s="49">
        <v>94</v>
      </c>
      <c r="B98" s="47"/>
      <c r="C98" s="43"/>
      <c r="D98" s="44"/>
      <c r="E98" s="44"/>
    </row>
    <row r="99" spans="1:5" ht="26.25" x14ac:dyDescent="0.25">
      <c r="A99" s="34">
        <v>95</v>
      </c>
      <c r="B99" s="47" t="s">
        <v>310</v>
      </c>
      <c r="C99" s="43" t="s">
        <v>63</v>
      </c>
      <c r="D99" s="44" t="s">
        <v>2</v>
      </c>
      <c r="E99" s="44">
        <v>15</v>
      </c>
    </row>
    <row r="100" spans="1:5" ht="26.25" x14ac:dyDescent="0.25">
      <c r="A100" s="34">
        <v>96</v>
      </c>
      <c r="B100" s="47" t="s">
        <v>389</v>
      </c>
      <c r="C100" s="43" t="s">
        <v>63</v>
      </c>
      <c r="D100" s="44" t="s">
        <v>2</v>
      </c>
      <c r="E100" s="44">
        <v>6</v>
      </c>
    </row>
    <row r="101" spans="1:5" ht="26.25" x14ac:dyDescent="0.25">
      <c r="A101" s="34">
        <v>97</v>
      </c>
      <c r="B101" s="47" t="s">
        <v>543</v>
      </c>
      <c r="C101" s="43" t="s">
        <v>63</v>
      </c>
      <c r="D101" s="44" t="s">
        <v>2</v>
      </c>
      <c r="E101" s="44">
        <v>3</v>
      </c>
    </row>
    <row r="102" spans="1:5" ht="26.25" x14ac:dyDescent="0.25">
      <c r="A102" s="34">
        <v>98</v>
      </c>
      <c r="B102" s="47" t="s">
        <v>567</v>
      </c>
      <c r="C102" s="43" t="s">
        <v>566</v>
      </c>
      <c r="D102" s="44" t="s">
        <v>11</v>
      </c>
      <c r="E102" s="44">
        <v>1</v>
      </c>
    </row>
    <row r="103" spans="1:5" ht="26.25" x14ac:dyDescent="0.25">
      <c r="A103" s="34">
        <v>99</v>
      </c>
      <c r="B103" s="48" t="s">
        <v>9</v>
      </c>
      <c r="C103" s="44" t="s">
        <v>10</v>
      </c>
      <c r="D103" s="44" t="s">
        <v>11</v>
      </c>
      <c r="E103" s="44">
        <v>1</v>
      </c>
    </row>
    <row r="104" spans="1:5" ht="26.25" x14ac:dyDescent="0.25">
      <c r="A104" s="34">
        <v>100</v>
      </c>
      <c r="B104" s="48" t="s">
        <v>14</v>
      </c>
      <c r="C104" s="44" t="s">
        <v>10</v>
      </c>
      <c r="D104" s="44" t="s">
        <v>11</v>
      </c>
      <c r="E104" s="44">
        <v>1</v>
      </c>
    </row>
    <row r="105" spans="1:5" ht="26.25" x14ac:dyDescent="0.25">
      <c r="A105" s="34">
        <v>101</v>
      </c>
      <c r="B105" s="48" t="s">
        <v>17</v>
      </c>
      <c r="C105" s="44" t="s">
        <v>10</v>
      </c>
      <c r="D105" s="44" t="s">
        <v>11</v>
      </c>
      <c r="E105" s="44">
        <v>1</v>
      </c>
    </row>
    <row r="106" spans="1:5" ht="26.25" x14ac:dyDescent="0.25">
      <c r="A106" s="34">
        <v>102</v>
      </c>
      <c r="B106" s="48" t="s">
        <v>20</v>
      </c>
      <c r="C106" s="44" t="s">
        <v>10</v>
      </c>
      <c r="D106" s="44" t="s">
        <v>11</v>
      </c>
      <c r="E106" s="44">
        <v>1</v>
      </c>
    </row>
    <row r="107" spans="1:5" ht="26.25" x14ac:dyDescent="0.25">
      <c r="A107" s="34">
        <v>103</v>
      </c>
      <c r="B107" s="48" t="s">
        <v>24</v>
      </c>
      <c r="C107" s="44" t="s">
        <v>10</v>
      </c>
      <c r="D107" s="44" t="s">
        <v>11</v>
      </c>
      <c r="E107" s="44">
        <v>1</v>
      </c>
    </row>
    <row r="108" spans="1:5" ht="26.25" x14ac:dyDescent="0.25">
      <c r="A108" s="34">
        <v>104</v>
      </c>
      <c r="B108" s="48" t="s">
        <v>26</v>
      </c>
      <c r="C108" s="44" t="s">
        <v>10</v>
      </c>
      <c r="D108" s="44" t="s">
        <v>11</v>
      </c>
      <c r="E108" s="44">
        <v>1</v>
      </c>
    </row>
    <row r="109" spans="1:5" ht="26.25" x14ac:dyDescent="0.25">
      <c r="A109" s="34">
        <v>105</v>
      </c>
      <c r="B109" s="48" t="s">
        <v>31</v>
      </c>
      <c r="C109" s="44" t="s">
        <v>10</v>
      </c>
      <c r="D109" s="44" t="s">
        <v>11</v>
      </c>
      <c r="E109" s="44">
        <v>2</v>
      </c>
    </row>
    <row r="110" spans="1:5" ht="26.25" x14ac:dyDescent="0.25">
      <c r="A110" s="34">
        <v>106</v>
      </c>
      <c r="B110" s="48" t="s">
        <v>34</v>
      </c>
      <c r="C110" s="44" t="s">
        <v>10</v>
      </c>
      <c r="D110" s="44" t="s">
        <v>11</v>
      </c>
      <c r="E110" s="44">
        <v>1</v>
      </c>
    </row>
    <row r="111" spans="1:5" ht="26.25" x14ac:dyDescent="0.25">
      <c r="A111" s="34" t="s">
        <v>636</v>
      </c>
      <c r="B111" s="48" t="s">
        <v>637</v>
      </c>
      <c r="C111" s="44" t="s">
        <v>10</v>
      </c>
      <c r="D111" s="44" t="s">
        <v>11</v>
      </c>
      <c r="E111" s="44">
        <v>2</v>
      </c>
    </row>
    <row r="112" spans="1:5" ht="26.25" x14ac:dyDescent="0.25">
      <c r="A112" s="34">
        <v>107</v>
      </c>
      <c r="B112" s="48" t="s">
        <v>390</v>
      </c>
      <c r="C112" s="44" t="s">
        <v>10</v>
      </c>
      <c r="D112" s="44" t="s">
        <v>11</v>
      </c>
      <c r="E112" s="44">
        <v>1</v>
      </c>
    </row>
    <row r="113" spans="1:5" ht="26.25" x14ac:dyDescent="0.25">
      <c r="A113" s="34">
        <v>108</v>
      </c>
      <c r="B113" s="48" t="s">
        <v>529</v>
      </c>
      <c r="C113" s="44" t="s">
        <v>10</v>
      </c>
      <c r="D113" s="44" t="s">
        <v>11</v>
      </c>
      <c r="E113" s="44">
        <v>1</v>
      </c>
    </row>
    <row r="114" spans="1:5" ht="26.25" x14ac:dyDescent="0.25">
      <c r="A114" s="34">
        <v>109</v>
      </c>
      <c r="B114" s="48" t="s">
        <v>43</v>
      </c>
      <c r="C114" s="44" t="s">
        <v>10</v>
      </c>
      <c r="D114" s="44" t="s">
        <v>11</v>
      </c>
      <c r="E114" s="44">
        <v>1</v>
      </c>
    </row>
    <row r="115" spans="1:5" ht="26.25" x14ac:dyDescent="0.25">
      <c r="A115" s="34">
        <v>110</v>
      </c>
      <c r="B115" s="48" t="s">
        <v>46</v>
      </c>
      <c r="C115" s="44" t="s">
        <v>10</v>
      </c>
      <c r="D115" s="44" t="s">
        <v>11</v>
      </c>
      <c r="E115" s="44">
        <v>1</v>
      </c>
    </row>
    <row r="116" spans="1:5" ht="26.25" x14ac:dyDescent="0.25">
      <c r="A116" s="34">
        <v>111</v>
      </c>
      <c r="B116" s="48" t="s">
        <v>50</v>
      </c>
      <c r="C116" s="44" t="s">
        <v>10</v>
      </c>
      <c r="D116" s="44" t="s">
        <v>11</v>
      </c>
      <c r="E116" s="44">
        <v>1</v>
      </c>
    </row>
    <row r="117" spans="1:5" ht="26.25" x14ac:dyDescent="0.25">
      <c r="A117" s="34">
        <v>112</v>
      </c>
      <c r="B117" s="48" t="s">
        <v>53</v>
      </c>
      <c r="C117" s="44" t="s">
        <v>10</v>
      </c>
      <c r="D117" s="44" t="s">
        <v>11</v>
      </c>
      <c r="E117" s="44">
        <v>3</v>
      </c>
    </row>
    <row r="118" spans="1:5" ht="26.25" x14ac:dyDescent="0.25">
      <c r="A118" s="34">
        <v>113</v>
      </c>
      <c r="B118" s="48" t="s">
        <v>57</v>
      </c>
      <c r="C118" s="44" t="s">
        <v>10</v>
      </c>
      <c r="D118" s="44" t="s">
        <v>11</v>
      </c>
      <c r="E118" s="44">
        <v>0</v>
      </c>
    </row>
    <row r="119" spans="1:5" ht="26.25" x14ac:dyDescent="0.25">
      <c r="A119" s="34" t="s">
        <v>609</v>
      </c>
      <c r="B119" s="48" t="s">
        <v>610</v>
      </c>
      <c r="C119" s="44" t="s">
        <v>10</v>
      </c>
      <c r="D119" s="44" t="s">
        <v>11</v>
      </c>
      <c r="E119" s="44">
        <v>1</v>
      </c>
    </row>
    <row r="120" spans="1:5" ht="26.25" x14ac:dyDescent="0.25">
      <c r="A120" s="34" t="s">
        <v>638</v>
      </c>
      <c r="B120" s="48" t="s">
        <v>652</v>
      </c>
      <c r="C120" s="44" t="s">
        <v>10</v>
      </c>
      <c r="D120" s="44" t="s">
        <v>11</v>
      </c>
      <c r="E120" s="44">
        <v>1</v>
      </c>
    </row>
    <row r="121" spans="1:5" ht="26.25" x14ac:dyDescent="0.25">
      <c r="A121" s="34" t="s">
        <v>651</v>
      </c>
      <c r="B121" s="48" t="s">
        <v>639</v>
      </c>
      <c r="C121" s="44" t="s">
        <v>10</v>
      </c>
      <c r="D121" s="44" t="s">
        <v>11</v>
      </c>
      <c r="E121" s="44">
        <v>2</v>
      </c>
    </row>
    <row r="122" spans="1:5" ht="26.25" x14ac:dyDescent="0.25">
      <c r="A122" s="34">
        <v>114</v>
      </c>
      <c r="B122" s="47" t="s">
        <v>401</v>
      </c>
      <c r="C122" s="44" t="s">
        <v>10</v>
      </c>
      <c r="D122" s="44" t="s">
        <v>11</v>
      </c>
      <c r="E122" s="44">
        <v>5</v>
      </c>
    </row>
    <row r="123" spans="1:5" ht="26.25" x14ac:dyDescent="0.25">
      <c r="A123" s="34">
        <v>115</v>
      </c>
      <c r="B123" s="47" t="s">
        <v>391</v>
      </c>
      <c r="C123" s="43" t="s">
        <v>61</v>
      </c>
      <c r="D123" s="44" t="s">
        <v>11</v>
      </c>
      <c r="E123" s="44">
        <v>3</v>
      </c>
    </row>
    <row r="124" spans="1:5" ht="26.25" x14ac:dyDescent="0.25">
      <c r="A124" s="34" t="s">
        <v>562</v>
      </c>
      <c r="B124" s="47" t="s">
        <v>563</v>
      </c>
      <c r="C124" s="43" t="s">
        <v>61</v>
      </c>
      <c r="D124" s="44" t="s">
        <v>11</v>
      </c>
      <c r="E124" s="44">
        <v>1</v>
      </c>
    </row>
    <row r="125" spans="1:5" ht="26.25" x14ac:dyDescent="0.25">
      <c r="A125" s="34">
        <v>116</v>
      </c>
      <c r="B125" s="47" t="s">
        <v>393</v>
      </c>
      <c r="C125" s="43" t="s">
        <v>61</v>
      </c>
      <c r="D125" s="44" t="s">
        <v>11</v>
      </c>
      <c r="E125" s="44">
        <v>2</v>
      </c>
    </row>
    <row r="126" spans="1:5" ht="26.25" x14ac:dyDescent="0.25">
      <c r="A126" s="34">
        <v>117</v>
      </c>
      <c r="B126" s="47" t="s">
        <v>394</v>
      </c>
      <c r="C126" s="43" t="s">
        <v>61</v>
      </c>
      <c r="D126" s="44" t="s">
        <v>11</v>
      </c>
      <c r="E126" s="44">
        <v>2</v>
      </c>
    </row>
    <row r="127" spans="1:5" ht="26.25" x14ac:dyDescent="0.25">
      <c r="A127" s="34" t="s">
        <v>595</v>
      </c>
      <c r="B127" s="47" t="s">
        <v>560</v>
      </c>
      <c r="C127" s="43" t="s">
        <v>55</v>
      </c>
      <c r="D127" s="44" t="s">
        <v>11</v>
      </c>
      <c r="E127" s="44">
        <v>1</v>
      </c>
    </row>
    <row r="128" spans="1:5" ht="26.25" x14ac:dyDescent="0.25">
      <c r="A128" s="34" t="s">
        <v>598</v>
      </c>
      <c r="B128" s="47" t="s">
        <v>538</v>
      </c>
      <c r="C128" s="43" t="s">
        <v>55</v>
      </c>
      <c r="D128" s="44" t="s">
        <v>11</v>
      </c>
      <c r="E128" s="44">
        <v>1</v>
      </c>
    </row>
    <row r="129" spans="1:5" ht="26.25" x14ac:dyDescent="0.25">
      <c r="A129" s="34" t="s">
        <v>596</v>
      </c>
      <c r="B129" s="47" t="s">
        <v>505</v>
      </c>
      <c r="C129" s="43" t="s">
        <v>55</v>
      </c>
      <c r="D129" s="44" t="s">
        <v>11</v>
      </c>
      <c r="E129" s="44">
        <v>1</v>
      </c>
    </row>
    <row r="130" spans="1:5" ht="26.25" x14ac:dyDescent="0.25">
      <c r="A130" s="34" t="s">
        <v>597</v>
      </c>
      <c r="B130" s="47" t="s">
        <v>561</v>
      </c>
      <c r="C130" s="43" t="s">
        <v>55</v>
      </c>
      <c r="D130" s="44" t="s">
        <v>11</v>
      </c>
      <c r="E130" s="44">
        <v>1</v>
      </c>
    </row>
    <row r="131" spans="1:5" ht="26.25" x14ac:dyDescent="0.25">
      <c r="A131" s="34">
        <v>118</v>
      </c>
      <c r="B131" s="47" t="s">
        <v>432</v>
      </c>
      <c r="C131" s="43" t="s">
        <v>23</v>
      </c>
      <c r="D131" s="44" t="s">
        <v>11</v>
      </c>
      <c r="E131" s="44">
        <v>1</v>
      </c>
    </row>
    <row r="132" spans="1:5" ht="26.25" x14ac:dyDescent="0.25">
      <c r="A132" s="34">
        <v>119</v>
      </c>
      <c r="B132" s="47" t="s">
        <v>77</v>
      </c>
      <c r="C132" s="43" t="s">
        <v>23</v>
      </c>
      <c r="D132" s="44" t="s">
        <v>11</v>
      </c>
      <c r="E132" s="44">
        <v>2</v>
      </c>
    </row>
    <row r="133" spans="1:5" ht="26.25" x14ac:dyDescent="0.25">
      <c r="A133" s="34">
        <v>120</v>
      </c>
      <c r="B133" s="47" t="s">
        <v>79</v>
      </c>
      <c r="C133" s="43" t="s">
        <v>23</v>
      </c>
      <c r="D133" s="44" t="s">
        <v>11</v>
      </c>
      <c r="E133" s="44">
        <v>1</v>
      </c>
    </row>
    <row r="134" spans="1:5" ht="26.25" x14ac:dyDescent="0.25">
      <c r="A134" s="34">
        <v>121</v>
      </c>
      <c r="B134" s="47" t="s">
        <v>350</v>
      </c>
      <c r="C134" s="43" t="s">
        <v>23</v>
      </c>
      <c r="D134" s="44" t="s">
        <v>11</v>
      </c>
      <c r="E134" s="44">
        <v>5</v>
      </c>
    </row>
    <row r="135" spans="1:5" ht="26.25" x14ac:dyDescent="0.25">
      <c r="A135" s="34" t="s">
        <v>647</v>
      </c>
      <c r="B135" s="47" t="s">
        <v>648</v>
      </c>
      <c r="C135" s="43" t="s">
        <v>23</v>
      </c>
      <c r="D135" s="44" t="s">
        <v>11</v>
      </c>
      <c r="E135" s="44">
        <v>2</v>
      </c>
    </row>
    <row r="136" spans="1:5" ht="26.25" x14ac:dyDescent="0.25">
      <c r="A136" s="34">
        <v>122</v>
      </c>
      <c r="B136" s="47" t="s">
        <v>83</v>
      </c>
      <c r="C136" s="43" t="s">
        <v>23</v>
      </c>
      <c r="D136" s="44" t="s">
        <v>4</v>
      </c>
      <c r="E136" s="44">
        <v>2</v>
      </c>
    </row>
    <row r="137" spans="1:5" ht="26.25" x14ac:dyDescent="0.25">
      <c r="A137" s="34" t="s">
        <v>672</v>
      </c>
      <c r="B137" s="47" t="s">
        <v>673</v>
      </c>
      <c r="C137" s="43" t="s">
        <v>23</v>
      </c>
      <c r="D137" s="44" t="s">
        <v>4</v>
      </c>
      <c r="E137" s="44">
        <v>1</v>
      </c>
    </row>
    <row r="138" spans="1:5" ht="26.25" x14ac:dyDescent="0.25">
      <c r="A138" s="34">
        <v>123</v>
      </c>
      <c r="B138" s="47" t="s">
        <v>85</v>
      </c>
      <c r="C138" s="43" t="s">
        <v>23</v>
      </c>
      <c r="D138" s="44" t="s">
        <v>4</v>
      </c>
      <c r="E138" s="44">
        <v>2</v>
      </c>
    </row>
    <row r="139" spans="1:5" ht="26.25" x14ac:dyDescent="0.25">
      <c r="A139" s="34" t="s">
        <v>606</v>
      </c>
      <c r="B139" s="47" t="s">
        <v>605</v>
      </c>
      <c r="C139" s="43" t="s">
        <v>23</v>
      </c>
      <c r="D139" s="44" t="s">
        <v>4</v>
      </c>
      <c r="E139" s="44">
        <v>1</v>
      </c>
    </row>
    <row r="140" spans="1:5" ht="26.25" x14ac:dyDescent="0.25">
      <c r="A140" s="34">
        <v>124</v>
      </c>
      <c r="B140" s="47" t="s">
        <v>574</v>
      </c>
      <c r="C140" s="43" t="s">
        <v>23</v>
      </c>
      <c r="D140" s="44" t="s">
        <v>11</v>
      </c>
      <c r="E140" s="44">
        <v>6</v>
      </c>
    </row>
    <row r="141" spans="1:5" ht="26.25" x14ac:dyDescent="0.25">
      <c r="A141" s="34">
        <v>125</v>
      </c>
      <c r="B141" s="47" t="s">
        <v>90</v>
      </c>
      <c r="C141" s="43" t="s">
        <v>23</v>
      </c>
      <c r="D141" s="44" t="s">
        <v>4</v>
      </c>
      <c r="E141" s="44">
        <v>2</v>
      </c>
    </row>
    <row r="142" spans="1:5" ht="26.25" x14ac:dyDescent="0.25">
      <c r="A142" s="34">
        <v>126</v>
      </c>
      <c r="B142" s="47" t="s">
        <v>351</v>
      </c>
      <c r="C142" s="43" t="s">
        <v>23</v>
      </c>
      <c r="D142" s="44" t="s">
        <v>4</v>
      </c>
      <c r="E142" s="44">
        <v>6</v>
      </c>
    </row>
    <row r="143" spans="1:5" ht="26.25" x14ac:dyDescent="0.25">
      <c r="A143" s="34" t="s">
        <v>304</v>
      </c>
      <c r="B143" s="47" t="s">
        <v>305</v>
      </c>
      <c r="C143" s="43" t="s">
        <v>23</v>
      </c>
      <c r="D143" s="44" t="s">
        <v>4</v>
      </c>
      <c r="E143" s="44">
        <v>2</v>
      </c>
    </row>
    <row r="144" spans="1:5" ht="26.25" x14ac:dyDescent="0.25">
      <c r="A144" s="34" t="s">
        <v>307</v>
      </c>
      <c r="B144" s="47">
        <v>907</v>
      </c>
      <c r="C144" s="43" t="s">
        <v>23</v>
      </c>
      <c r="D144" s="44" t="s">
        <v>4</v>
      </c>
      <c r="E144" s="44">
        <v>3</v>
      </c>
    </row>
    <row r="145" spans="1:5" ht="26.25" x14ac:dyDescent="0.25">
      <c r="A145" s="34">
        <v>127</v>
      </c>
      <c r="B145" s="47" t="s">
        <v>93</v>
      </c>
      <c r="C145" s="43" t="s">
        <v>23</v>
      </c>
      <c r="D145" s="44" t="s">
        <v>11</v>
      </c>
      <c r="E145" s="44">
        <v>6</v>
      </c>
    </row>
    <row r="146" spans="1:5" ht="26.25" x14ac:dyDescent="0.25">
      <c r="A146" s="34">
        <v>128</v>
      </c>
      <c r="B146" s="47" t="s">
        <v>97</v>
      </c>
      <c r="C146" s="43" t="s">
        <v>23</v>
      </c>
      <c r="D146" s="44" t="s">
        <v>11</v>
      </c>
      <c r="E146" s="44">
        <v>4</v>
      </c>
    </row>
    <row r="147" spans="1:5" ht="26.25" x14ac:dyDescent="0.25">
      <c r="A147" s="34" t="s">
        <v>618</v>
      </c>
      <c r="B147" s="47" t="s">
        <v>619</v>
      </c>
      <c r="C147" s="43" t="s">
        <v>23</v>
      </c>
      <c r="D147" s="44" t="s">
        <v>11</v>
      </c>
      <c r="E147" s="44">
        <v>1</v>
      </c>
    </row>
    <row r="148" spans="1:5" ht="26.25" x14ac:dyDescent="0.25">
      <c r="A148" s="34">
        <v>129</v>
      </c>
      <c r="B148" s="47" t="s">
        <v>395</v>
      </c>
      <c r="C148" s="43" t="s">
        <v>23</v>
      </c>
      <c r="D148" s="44" t="s">
        <v>4</v>
      </c>
      <c r="E148" s="44">
        <v>4</v>
      </c>
    </row>
    <row r="149" spans="1:5" ht="26.25" x14ac:dyDescent="0.25">
      <c r="A149" s="34" t="s">
        <v>662</v>
      </c>
      <c r="B149" s="47" t="s">
        <v>663</v>
      </c>
      <c r="C149" s="43" t="s">
        <v>23</v>
      </c>
      <c r="D149" s="44" t="s">
        <v>4</v>
      </c>
      <c r="E149" s="44">
        <v>1</v>
      </c>
    </row>
    <row r="150" spans="1:5" ht="26.25" x14ac:dyDescent="0.25">
      <c r="A150" s="34">
        <v>130</v>
      </c>
      <c r="B150" s="47" t="s">
        <v>101</v>
      </c>
      <c r="C150" s="43" t="s">
        <v>23</v>
      </c>
      <c r="D150" s="44" t="s">
        <v>4</v>
      </c>
      <c r="E150" s="44">
        <v>2</v>
      </c>
    </row>
    <row r="151" spans="1:5" ht="26.25" x14ac:dyDescent="0.25">
      <c r="A151" s="34" t="s">
        <v>433</v>
      </c>
      <c r="B151" s="47" t="s">
        <v>573</v>
      </c>
      <c r="C151" s="43" t="s">
        <v>23</v>
      </c>
      <c r="D151" s="44" t="s">
        <v>4</v>
      </c>
      <c r="E151" s="44">
        <v>1</v>
      </c>
    </row>
    <row r="152" spans="1:5" ht="26.25" x14ac:dyDescent="0.25">
      <c r="A152" s="34" t="s">
        <v>568</v>
      </c>
      <c r="B152" s="47" t="s">
        <v>569</v>
      </c>
      <c r="C152" s="43" t="s">
        <v>23</v>
      </c>
      <c r="D152" s="44" t="s">
        <v>4</v>
      </c>
      <c r="E152" s="44">
        <v>1</v>
      </c>
    </row>
    <row r="153" spans="1:5" ht="26.25" x14ac:dyDescent="0.25">
      <c r="A153" s="34" t="s">
        <v>616</v>
      </c>
      <c r="B153" s="47" t="s">
        <v>617</v>
      </c>
      <c r="C153" s="43" t="s">
        <v>23</v>
      </c>
      <c r="D153" s="44" t="s">
        <v>4</v>
      </c>
      <c r="E153" s="44">
        <v>1</v>
      </c>
    </row>
    <row r="154" spans="1:5" ht="26.25" x14ac:dyDescent="0.25">
      <c r="A154" s="34" t="s">
        <v>630</v>
      </c>
      <c r="B154" s="47" t="s">
        <v>631</v>
      </c>
      <c r="C154" s="43" t="s">
        <v>23</v>
      </c>
      <c r="D154" s="44" t="s">
        <v>4</v>
      </c>
      <c r="E154" s="44">
        <v>1</v>
      </c>
    </row>
    <row r="155" spans="1:5" ht="26.25" x14ac:dyDescent="0.25">
      <c r="A155" s="34" t="s">
        <v>633</v>
      </c>
      <c r="B155" s="47" t="s">
        <v>634</v>
      </c>
      <c r="C155" s="43" t="s">
        <v>23</v>
      </c>
      <c r="D155" s="44" t="s">
        <v>4</v>
      </c>
      <c r="E155" s="44">
        <v>1</v>
      </c>
    </row>
    <row r="156" spans="1:5" ht="26.25" x14ac:dyDescent="0.25">
      <c r="A156" s="34" t="s">
        <v>664</v>
      </c>
      <c r="B156" s="47" t="s">
        <v>665</v>
      </c>
      <c r="C156" s="43" t="s">
        <v>23</v>
      </c>
      <c r="D156" s="44" t="s">
        <v>4</v>
      </c>
      <c r="E156" s="44">
        <v>1</v>
      </c>
    </row>
    <row r="157" spans="1:5" ht="26.25" x14ac:dyDescent="0.25">
      <c r="A157" s="34">
        <v>131</v>
      </c>
      <c r="B157" s="47" t="s">
        <v>539</v>
      </c>
      <c r="C157" s="43" t="s">
        <v>104</v>
      </c>
      <c r="D157" s="44" t="s">
        <v>11</v>
      </c>
      <c r="E157" s="44">
        <v>3</v>
      </c>
    </row>
    <row r="158" spans="1:5" ht="26.25" x14ac:dyDescent="0.25">
      <c r="A158" s="34">
        <v>132</v>
      </c>
      <c r="B158" s="47" t="s">
        <v>396</v>
      </c>
      <c r="C158" s="43" t="s">
        <v>104</v>
      </c>
      <c r="D158" s="44" t="s">
        <v>11</v>
      </c>
      <c r="E158" s="44">
        <v>2</v>
      </c>
    </row>
    <row r="159" spans="1:5" ht="26.25" x14ac:dyDescent="0.25">
      <c r="A159" s="34" t="s">
        <v>604</v>
      </c>
      <c r="B159" s="47" t="s">
        <v>611</v>
      </c>
      <c r="C159" s="43" t="s">
        <v>104</v>
      </c>
      <c r="D159" s="44" t="s">
        <v>11</v>
      </c>
      <c r="E159" s="44">
        <v>1</v>
      </c>
    </row>
    <row r="160" spans="1:5" ht="26.25" x14ac:dyDescent="0.25">
      <c r="A160" s="34">
        <v>133</v>
      </c>
      <c r="B160" s="47" t="s">
        <v>108</v>
      </c>
      <c r="C160" s="43" t="s">
        <v>104</v>
      </c>
      <c r="D160" s="44" t="s">
        <v>11</v>
      </c>
      <c r="E160" s="44">
        <v>2</v>
      </c>
    </row>
    <row r="161" spans="1:5" ht="26.25" x14ac:dyDescent="0.25">
      <c r="A161" s="34" t="s">
        <v>626</v>
      </c>
      <c r="B161" s="47" t="s">
        <v>627</v>
      </c>
      <c r="C161" s="43" t="s">
        <v>104</v>
      </c>
      <c r="D161" s="44" t="s">
        <v>11</v>
      </c>
      <c r="E161" s="44">
        <v>0</v>
      </c>
    </row>
    <row r="162" spans="1:5" ht="26.25" x14ac:dyDescent="0.25">
      <c r="A162" s="34" t="s">
        <v>628</v>
      </c>
      <c r="B162" s="47" t="s">
        <v>629</v>
      </c>
      <c r="C162" s="43" t="s">
        <v>104</v>
      </c>
      <c r="D162" s="44" t="s">
        <v>11</v>
      </c>
      <c r="E162" s="44">
        <v>1</v>
      </c>
    </row>
    <row r="163" spans="1:5" ht="26.25" x14ac:dyDescent="0.25">
      <c r="A163" s="34" t="s">
        <v>643</v>
      </c>
      <c r="B163" s="47" t="s">
        <v>644</v>
      </c>
      <c r="C163" s="43" t="s">
        <v>104</v>
      </c>
      <c r="D163" s="44" t="s">
        <v>11</v>
      </c>
      <c r="E163" s="44">
        <v>4</v>
      </c>
    </row>
    <row r="164" spans="1:5" ht="26.25" x14ac:dyDescent="0.25">
      <c r="A164" s="34" t="s">
        <v>712</v>
      </c>
      <c r="B164" s="47" t="s">
        <v>635</v>
      </c>
      <c r="C164" s="43" t="s">
        <v>104</v>
      </c>
      <c r="D164" s="44" t="s">
        <v>11</v>
      </c>
      <c r="E164" s="44">
        <v>4</v>
      </c>
    </row>
    <row r="165" spans="1:5" ht="26.25" x14ac:dyDescent="0.25">
      <c r="A165" s="34">
        <v>134</v>
      </c>
      <c r="B165" s="47" t="s">
        <v>642</v>
      </c>
      <c r="C165" s="43" t="s">
        <v>104</v>
      </c>
      <c r="D165" s="44" t="s">
        <v>11</v>
      </c>
      <c r="E165" s="44">
        <v>3</v>
      </c>
    </row>
    <row r="166" spans="1:5" ht="26.25" x14ac:dyDescent="0.25">
      <c r="A166" s="34" t="s">
        <v>402</v>
      </c>
      <c r="B166" s="47" t="s">
        <v>406</v>
      </c>
      <c r="C166" s="43" t="s">
        <v>1</v>
      </c>
      <c r="D166" s="44" t="s">
        <v>11</v>
      </c>
      <c r="E166" s="44">
        <v>1</v>
      </c>
    </row>
    <row r="167" spans="1:5" ht="26.25" x14ac:dyDescent="0.25">
      <c r="A167" s="34" t="s">
        <v>403</v>
      </c>
      <c r="B167" s="47" t="s">
        <v>407</v>
      </c>
      <c r="C167" s="43" t="s">
        <v>1</v>
      </c>
      <c r="D167" s="44" t="s">
        <v>11</v>
      </c>
      <c r="E167" s="44">
        <v>1</v>
      </c>
    </row>
    <row r="168" spans="1:5" ht="26.25" x14ac:dyDescent="0.25">
      <c r="A168" s="34" t="s">
        <v>404</v>
      </c>
      <c r="B168" s="47" t="s">
        <v>408</v>
      </c>
      <c r="C168" s="43" t="s">
        <v>1</v>
      </c>
      <c r="D168" s="44" t="s">
        <v>11</v>
      </c>
      <c r="E168" s="44">
        <v>2</v>
      </c>
    </row>
    <row r="169" spans="1:5" ht="26.25" x14ac:dyDescent="0.25">
      <c r="A169" s="34" t="s">
        <v>405</v>
      </c>
      <c r="B169" s="47" t="s">
        <v>434</v>
      </c>
      <c r="C169" s="43" t="s">
        <v>1</v>
      </c>
      <c r="D169" s="44" t="s">
        <v>11</v>
      </c>
      <c r="E169" s="44">
        <v>2</v>
      </c>
    </row>
    <row r="170" spans="1:5" ht="26.25" x14ac:dyDescent="0.25">
      <c r="A170" s="34" t="s">
        <v>409</v>
      </c>
      <c r="B170" s="47" t="s">
        <v>428</v>
      </c>
      <c r="C170" s="43" t="s">
        <v>1</v>
      </c>
      <c r="D170" s="44" t="s">
        <v>11</v>
      </c>
      <c r="E170" s="44">
        <v>1</v>
      </c>
    </row>
    <row r="171" spans="1:5" ht="26.25" x14ac:dyDescent="0.25">
      <c r="A171" s="34" t="s">
        <v>410</v>
      </c>
      <c r="B171" s="47" t="s">
        <v>423</v>
      </c>
      <c r="C171" s="43" t="s">
        <v>1</v>
      </c>
      <c r="D171" s="44" t="s">
        <v>11</v>
      </c>
      <c r="E171" s="44">
        <v>1</v>
      </c>
    </row>
    <row r="172" spans="1:5" ht="26.25" x14ac:dyDescent="0.25">
      <c r="A172" s="34" t="s">
        <v>425</v>
      </c>
      <c r="B172" s="47" t="s">
        <v>422</v>
      </c>
      <c r="C172" s="43" t="s">
        <v>1</v>
      </c>
      <c r="D172" s="44" t="s">
        <v>11</v>
      </c>
      <c r="E172" s="44">
        <v>1</v>
      </c>
    </row>
    <row r="173" spans="1:5" ht="26.25" x14ac:dyDescent="0.25">
      <c r="A173" s="34" t="s">
        <v>426</v>
      </c>
      <c r="B173" s="47" t="s">
        <v>435</v>
      </c>
      <c r="C173" s="43" t="s">
        <v>1</v>
      </c>
      <c r="D173" s="44" t="s">
        <v>11</v>
      </c>
      <c r="E173" s="44">
        <v>1</v>
      </c>
    </row>
    <row r="174" spans="1:5" ht="26.25" x14ac:dyDescent="0.25">
      <c r="A174" s="34" t="s">
        <v>427</v>
      </c>
      <c r="B174" s="47" t="s">
        <v>436</v>
      </c>
      <c r="C174" s="43" t="s">
        <v>1</v>
      </c>
      <c r="D174" s="44" t="s">
        <v>11</v>
      </c>
      <c r="E174" s="44">
        <v>1</v>
      </c>
    </row>
    <row r="175" spans="1:5" ht="26.25" x14ac:dyDescent="0.25">
      <c r="A175" s="34" t="s">
        <v>599</v>
      </c>
      <c r="B175" s="47" t="s">
        <v>247</v>
      </c>
      <c r="C175" s="43" t="s">
        <v>1</v>
      </c>
      <c r="D175" s="44" t="s">
        <v>11</v>
      </c>
      <c r="E175" s="44">
        <v>1</v>
      </c>
    </row>
    <row r="176" spans="1:5" ht="26.25" x14ac:dyDescent="0.25">
      <c r="A176" s="34" t="s">
        <v>600</v>
      </c>
      <c r="B176" s="47" t="s">
        <v>601</v>
      </c>
      <c r="C176" s="43" t="s">
        <v>1</v>
      </c>
      <c r="D176" s="44" t="s">
        <v>11</v>
      </c>
      <c r="E176" s="44">
        <v>0</v>
      </c>
    </row>
    <row r="177" spans="1:5" ht="26.25" x14ac:dyDescent="0.25">
      <c r="A177" s="34" t="s">
        <v>614</v>
      </c>
      <c r="B177" s="47" t="s">
        <v>615</v>
      </c>
      <c r="C177" s="43" t="s">
        <v>1</v>
      </c>
      <c r="D177" s="44" t="s">
        <v>11</v>
      </c>
      <c r="E177" s="44">
        <v>1</v>
      </c>
    </row>
    <row r="178" spans="1:5" ht="26.25" x14ac:dyDescent="0.25">
      <c r="A178" s="34" t="s">
        <v>658</v>
      </c>
      <c r="B178" s="47" t="s">
        <v>659</v>
      </c>
      <c r="C178" s="43" t="s">
        <v>1</v>
      </c>
      <c r="D178" s="44" t="s">
        <v>11</v>
      </c>
      <c r="E178" s="44">
        <v>1</v>
      </c>
    </row>
    <row r="179" spans="1:5" ht="26.25" x14ac:dyDescent="0.25">
      <c r="A179" s="34" t="s">
        <v>670</v>
      </c>
      <c r="B179" s="47" t="s">
        <v>671</v>
      </c>
      <c r="C179" s="43" t="s">
        <v>1</v>
      </c>
      <c r="D179" s="44" t="s">
        <v>11</v>
      </c>
      <c r="E179" s="44">
        <v>1</v>
      </c>
    </row>
    <row r="180" spans="1:5" ht="26.25" x14ac:dyDescent="0.25">
      <c r="A180" s="34">
        <v>135</v>
      </c>
      <c r="B180" s="47" t="s">
        <v>306</v>
      </c>
      <c r="C180" s="43" t="s">
        <v>63</v>
      </c>
      <c r="D180" s="44" t="s">
        <v>4</v>
      </c>
      <c r="E180" s="44">
        <v>6</v>
      </c>
    </row>
    <row r="181" spans="1:5" ht="26.25" x14ac:dyDescent="0.25">
      <c r="A181" s="34" t="s">
        <v>653</v>
      </c>
      <c r="B181" s="47" t="s">
        <v>655</v>
      </c>
      <c r="C181" s="43" t="s">
        <v>63</v>
      </c>
      <c r="D181" s="44" t="s">
        <v>4</v>
      </c>
      <c r="E181" s="44">
        <v>1</v>
      </c>
    </row>
    <row r="182" spans="1:5" ht="26.25" x14ac:dyDescent="0.25">
      <c r="A182" s="34" t="s">
        <v>660</v>
      </c>
      <c r="B182" s="47" t="s">
        <v>661</v>
      </c>
      <c r="C182" s="43" t="s">
        <v>63</v>
      </c>
      <c r="D182" s="44" t="s">
        <v>4</v>
      </c>
      <c r="E182" s="44">
        <v>1</v>
      </c>
    </row>
    <row r="183" spans="1:5" ht="26.25" x14ac:dyDescent="0.25">
      <c r="A183" s="34">
        <v>136</v>
      </c>
      <c r="B183" s="47" t="s">
        <v>114</v>
      </c>
      <c r="C183" s="43" t="s">
        <v>63</v>
      </c>
      <c r="D183" s="44" t="s">
        <v>11</v>
      </c>
      <c r="E183" s="44">
        <v>5</v>
      </c>
    </row>
    <row r="184" spans="1:5" ht="26.25" x14ac:dyDescent="0.25">
      <c r="A184" s="34">
        <v>137</v>
      </c>
      <c r="B184" s="47" t="s">
        <v>116</v>
      </c>
      <c r="C184" s="43" t="s">
        <v>63</v>
      </c>
      <c r="D184" s="44" t="s">
        <v>4</v>
      </c>
      <c r="E184" s="44">
        <v>2</v>
      </c>
    </row>
    <row r="185" spans="1:5" ht="26.25" x14ac:dyDescent="0.25">
      <c r="A185" s="34">
        <v>138</v>
      </c>
      <c r="B185" s="47" t="s">
        <v>352</v>
      </c>
      <c r="C185" s="43" t="s">
        <v>63</v>
      </c>
      <c r="D185" s="44" t="s">
        <v>11</v>
      </c>
      <c r="E185" s="44">
        <v>4</v>
      </c>
    </row>
    <row r="186" spans="1:5" ht="26.25" x14ac:dyDescent="0.25">
      <c r="A186" s="34">
        <v>139</v>
      </c>
      <c r="B186" s="47" t="s">
        <v>120</v>
      </c>
      <c r="C186" s="43" t="s">
        <v>63</v>
      </c>
      <c r="D186" s="44" t="s">
        <v>4</v>
      </c>
      <c r="E186" s="44">
        <v>2</v>
      </c>
    </row>
    <row r="187" spans="1:5" ht="26.25" x14ac:dyDescent="0.25">
      <c r="A187" s="34">
        <v>140</v>
      </c>
      <c r="B187" s="47" t="s">
        <v>122</v>
      </c>
      <c r="C187" s="43" t="s">
        <v>63</v>
      </c>
      <c r="D187" s="44" t="s">
        <v>11</v>
      </c>
      <c r="E187" s="44">
        <v>2</v>
      </c>
    </row>
    <row r="188" spans="1:5" ht="26.25" x14ac:dyDescent="0.25">
      <c r="A188" s="34">
        <v>141</v>
      </c>
      <c r="B188" s="47" t="s">
        <v>353</v>
      </c>
      <c r="C188" s="43" t="s">
        <v>63</v>
      </c>
      <c r="D188" s="44" t="s">
        <v>11</v>
      </c>
      <c r="E188" s="44">
        <v>2</v>
      </c>
    </row>
    <row r="189" spans="1:5" ht="26.25" x14ac:dyDescent="0.25">
      <c r="A189" s="34">
        <v>142</v>
      </c>
      <c r="B189" s="47" t="s">
        <v>126</v>
      </c>
      <c r="C189" s="43" t="s">
        <v>63</v>
      </c>
      <c r="D189" s="44" t="s">
        <v>11</v>
      </c>
      <c r="E189" s="44">
        <v>3</v>
      </c>
    </row>
    <row r="190" spans="1:5" ht="26.25" x14ac:dyDescent="0.25">
      <c r="A190" s="34">
        <v>143</v>
      </c>
      <c r="B190" s="47" t="s">
        <v>128</v>
      </c>
      <c r="C190" s="43" t="s">
        <v>63</v>
      </c>
      <c r="D190" s="44" t="s">
        <v>4</v>
      </c>
      <c r="E190" s="44">
        <v>3</v>
      </c>
    </row>
    <row r="191" spans="1:5" ht="26.25" x14ac:dyDescent="0.25">
      <c r="A191" s="34">
        <v>144</v>
      </c>
      <c r="B191" s="47" t="s">
        <v>132</v>
      </c>
      <c r="C191" s="43" t="s">
        <v>63</v>
      </c>
      <c r="D191" s="44" t="s">
        <v>4</v>
      </c>
      <c r="E191" s="44">
        <v>2</v>
      </c>
    </row>
    <row r="192" spans="1:5" ht="26.25" x14ac:dyDescent="0.25">
      <c r="A192" s="34">
        <v>145</v>
      </c>
      <c r="B192" s="47" t="s">
        <v>134</v>
      </c>
      <c r="C192" s="43" t="s">
        <v>63</v>
      </c>
      <c r="D192" s="44" t="s">
        <v>4</v>
      </c>
      <c r="E192" s="44">
        <v>2</v>
      </c>
    </row>
    <row r="193" spans="1:5" ht="26.25" x14ac:dyDescent="0.25">
      <c r="A193" s="34" t="s">
        <v>645</v>
      </c>
      <c r="B193" s="47" t="s">
        <v>646</v>
      </c>
      <c r="C193" s="43" t="s">
        <v>63</v>
      </c>
      <c r="D193" s="44" t="s">
        <v>4</v>
      </c>
      <c r="E193" s="44">
        <v>1</v>
      </c>
    </row>
    <row r="194" spans="1:5" ht="26.25" x14ac:dyDescent="0.25">
      <c r="A194" s="34">
        <v>146</v>
      </c>
      <c r="B194" s="47" t="s">
        <v>718</v>
      </c>
      <c r="C194" s="43" t="s">
        <v>63</v>
      </c>
      <c r="D194" s="44" t="s">
        <v>11</v>
      </c>
      <c r="E194" s="44">
        <v>7</v>
      </c>
    </row>
    <row r="195" spans="1:5" ht="26.25" x14ac:dyDescent="0.25">
      <c r="A195" s="34">
        <v>147</v>
      </c>
      <c r="B195" s="47" t="s">
        <v>354</v>
      </c>
      <c r="C195" s="43" t="s">
        <v>63</v>
      </c>
      <c r="D195" s="44" t="s">
        <v>11</v>
      </c>
      <c r="E195" s="44">
        <v>5</v>
      </c>
    </row>
    <row r="196" spans="1:5" ht="26.25" x14ac:dyDescent="0.25">
      <c r="A196" s="34">
        <v>148</v>
      </c>
      <c r="B196" s="47" t="s">
        <v>142</v>
      </c>
      <c r="C196" s="43" t="s">
        <v>63</v>
      </c>
      <c r="D196" s="44" t="s">
        <v>11</v>
      </c>
      <c r="E196" s="44">
        <v>3</v>
      </c>
    </row>
    <row r="197" spans="1:5" ht="26.25" x14ac:dyDescent="0.25">
      <c r="A197" s="34" t="s">
        <v>612</v>
      </c>
      <c r="B197" s="47" t="s">
        <v>613</v>
      </c>
      <c r="C197" s="43" t="s">
        <v>63</v>
      </c>
      <c r="D197" s="44" t="s">
        <v>11</v>
      </c>
      <c r="E197" s="44">
        <v>1</v>
      </c>
    </row>
    <row r="198" spans="1:5" ht="26.25" x14ac:dyDescent="0.25">
      <c r="A198" s="34">
        <v>149</v>
      </c>
      <c r="B198" s="47" t="s">
        <v>144</v>
      </c>
      <c r="C198" s="43" t="s">
        <v>63</v>
      </c>
      <c r="D198" s="44" t="s">
        <v>4</v>
      </c>
      <c r="E198" s="44">
        <v>5</v>
      </c>
    </row>
    <row r="199" spans="1:5" ht="26.25" x14ac:dyDescent="0.25">
      <c r="A199" s="34" t="s">
        <v>640</v>
      </c>
      <c r="B199" s="47" t="s">
        <v>641</v>
      </c>
      <c r="C199" s="43" t="s">
        <v>63</v>
      </c>
      <c r="D199" s="44" t="s">
        <v>4</v>
      </c>
      <c r="E199" s="44">
        <v>5</v>
      </c>
    </row>
    <row r="200" spans="1:5" ht="26.25" x14ac:dyDescent="0.25">
      <c r="A200" s="34">
        <v>150</v>
      </c>
      <c r="B200" s="47" t="s">
        <v>146</v>
      </c>
      <c r="C200" s="43" t="s">
        <v>63</v>
      </c>
      <c r="D200" s="44" t="s">
        <v>11</v>
      </c>
      <c r="E200" s="44">
        <v>4</v>
      </c>
    </row>
    <row r="201" spans="1:5" ht="26.25" x14ac:dyDescent="0.25">
      <c r="A201" s="34">
        <v>151</v>
      </c>
      <c r="B201" s="47" t="s">
        <v>149</v>
      </c>
      <c r="C201" s="43" t="s">
        <v>63</v>
      </c>
      <c r="D201" s="44" t="s">
        <v>11</v>
      </c>
      <c r="E201" s="44">
        <v>3</v>
      </c>
    </row>
    <row r="202" spans="1:5" ht="26.25" x14ac:dyDescent="0.25">
      <c r="A202" s="34" t="s">
        <v>571</v>
      </c>
      <c r="B202" s="47" t="s">
        <v>572</v>
      </c>
      <c r="C202" s="43" t="s">
        <v>63</v>
      </c>
      <c r="D202" s="44" t="s">
        <v>11</v>
      </c>
      <c r="E202" s="44">
        <v>1</v>
      </c>
    </row>
    <row r="203" spans="1:5" ht="26.25" x14ac:dyDescent="0.25">
      <c r="A203" s="34" t="s">
        <v>593</v>
      </c>
      <c r="B203" s="47" t="s">
        <v>594</v>
      </c>
      <c r="C203" s="43" t="s">
        <v>63</v>
      </c>
      <c r="D203" s="44" t="s">
        <v>11</v>
      </c>
      <c r="E203" s="44">
        <v>1</v>
      </c>
    </row>
    <row r="204" spans="1:5" ht="26.25" x14ac:dyDescent="0.25">
      <c r="A204" s="34">
        <v>152</v>
      </c>
      <c r="B204" s="47" t="s">
        <v>355</v>
      </c>
      <c r="C204" s="43" t="s">
        <v>63</v>
      </c>
      <c r="D204" s="44" t="s">
        <v>11</v>
      </c>
      <c r="E204" s="44">
        <v>2</v>
      </c>
    </row>
    <row r="205" spans="1:5" ht="26.25" x14ac:dyDescent="0.25">
      <c r="A205" s="34">
        <v>153</v>
      </c>
      <c r="B205" s="47" t="s">
        <v>356</v>
      </c>
      <c r="C205" s="43" t="s">
        <v>63</v>
      </c>
      <c r="D205" s="44" t="s">
        <v>11</v>
      </c>
      <c r="E205" s="44">
        <v>2</v>
      </c>
    </row>
    <row r="206" spans="1:5" ht="26.25" x14ac:dyDescent="0.25">
      <c r="A206" s="34">
        <v>154</v>
      </c>
      <c r="B206" s="47" t="s">
        <v>357</v>
      </c>
      <c r="C206" s="43" t="s">
        <v>63</v>
      </c>
      <c r="D206" s="44" t="s">
        <v>11</v>
      </c>
      <c r="E206" s="44">
        <v>3</v>
      </c>
    </row>
    <row r="207" spans="1:5" ht="26.25" x14ac:dyDescent="0.25">
      <c r="A207" s="34" t="s">
        <v>565</v>
      </c>
      <c r="B207" s="47" t="s">
        <v>564</v>
      </c>
      <c r="C207" s="43" t="s">
        <v>63</v>
      </c>
      <c r="D207" s="44" t="s">
        <v>11</v>
      </c>
      <c r="E207" s="44">
        <v>1</v>
      </c>
    </row>
    <row r="208" spans="1:5" ht="26.25" x14ac:dyDescent="0.25">
      <c r="A208" s="34" t="s">
        <v>578</v>
      </c>
      <c r="B208" s="47" t="s">
        <v>577</v>
      </c>
      <c r="C208" s="43" t="s">
        <v>63</v>
      </c>
      <c r="D208" s="44" t="s">
        <v>11</v>
      </c>
      <c r="E208" s="44">
        <v>1</v>
      </c>
    </row>
    <row r="209" spans="1:5" ht="26.25" x14ac:dyDescent="0.25">
      <c r="A209" s="34" t="s">
        <v>579</v>
      </c>
      <c r="B209" s="47" t="s">
        <v>586</v>
      </c>
      <c r="C209" s="43" t="s">
        <v>63</v>
      </c>
      <c r="D209" s="44" t="s">
        <v>11</v>
      </c>
      <c r="E209" s="44">
        <v>1</v>
      </c>
    </row>
    <row r="210" spans="1:5" ht="26.25" x14ac:dyDescent="0.25">
      <c r="A210" s="34" t="s">
        <v>580</v>
      </c>
      <c r="B210" s="47" t="s">
        <v>583</v>
      </c>
      <c r="C210" s="43" t="s">
        <v>63</v>
      </c>
      <c r="D210" s="44" t="s">
        <v>11</v>
      </c>
      <c r="E210" s="44">
        <v>1</v>
      </c>
    </row>
    <row r="211" spans="1:5" ht="26.25" x14ac:dyDescent="0.25">
      <c r="A211" s="34" t="s">
        <v>581</v>
      </c>
      <c r="B211" s="47" t="s">
        <v>587</v>
      </c>
      <c r="C211" s="43" t="s">
        <v>63</v>
      </c>
      <c r="D211" s="44" t="s">
        <v>11</v>
      </c>
      <c r="E211" s="44">
        <v>1</v>
      </c>
    </row>
    <row r="212" spans="1:5" ht="26.25" x14ac:dyDescent="0.25">
      <c r="A212" s="34" t="s">
        <v>582</v>
      </c>
      <c r="B212" s="47" t="s">
        <v>588</v>
      </c>
      <c r="C212" s="43" t="s">
        <v>63</v>
      </c>
      <c r="D212" s="44" t="s">
        <v>11</v>
      </c>
      <c r="E212" s="44">
        <v>1</v>
      </c>
    </row>
    <row r="213" spans="1:5" ht="26.25" x14ac:dyDescent="0.25">
      <c r="A213" s="34" t="s">
        <v>585</v>
      </c>
      <c r="B213" s="47" t="s">
        <v>584</v>
      </c>
      <c r="C213" s="43" t="s">
        <v>63</v>
      </c>
      <c r="D213" s="44" t="s">
        <v>11</v>
      </c>
      <c r="E213" s="44">
        <v>1</v>
      </c>
    </row>
    <row r="214" spans="1:5" ht="26.25" x14ac:dyDescent="0.25">
      <c r="A214" s="34" t="s">
        <v>607</v>
      </c>
      <c r="B214" s="47" t="s">
        <v>608</v>
      </c>
      <c r="C214" s="43" t="s">
        <v>63</v>
      </c>
      <c r="D214" s="44" t="s">
        <v>11</v>
      </c>
      <c r="E214" s="44">
        <v>3</v>
      </c>
    </row>
    <row r="215" spans="1:5" ht="26.25" x14ac:dyDescent="0.25">
      <c r="A215" s="34" t="s">
        <v>666</v>
      </c>
      <c r="B215" s="47" t="s">
        <v>667</v>
      </c>
      <c r="C215" s="43" t="s">
        <v>63</v>
      </c>
      <c r="D215" s="44" t="s">
        <v>11</v>
      </c>
      <c r="E215" s="44">
        <v>1</v>
      </c>
    </row>
    <row r="216" spans="1:5" ht="26.25" x14ac:dyDescent="0.25">
      <c r="A216" s="34">
        <v>155</v>
      </c>
      <c r="B216" s="47" t="s">
        <v>323</v>
      </c>
      <c r="C216" s="43" t="s">
        <v>324</v>
      </c>
      <c r="D216" s="44" t="s">
        <v>11</v>
      </c>
      <c r="E216" s="44">
        <v>1</v>
      </c>
    </row>
    <row r="217" spans="1:5" ht="26.25" x14ac:dyDescent="0.25">
      <c r="A217" s="34">
        <v>156</v>
      </c>
      <c r="B217" s="47" t="s">
        <v>570</v>
      </c>
      <c r="C217" s="43" t="s">
        <v>570</v>
      </c>
      <c r="D217" s="44" t="s">
        <v>11</v>
      </c>
      <c r="E217" s="44">
        <v>1</v>
      </c>
    </row>
    <row r="218" spans="1:5" ht="26.25" x14ac:dyDescent="0.25">
      <c r="A218" s="34">
        <v>157</v>
      </c>
      <c r="B218" s="47" t="s">
        <v>162</v>
      </c>
      <c r="C218" s="43" t="s">
        <v>6</v>
      </c>
      <c r="D218" s="44" t="s">
        <v>11</v>
      </c>
      <c r="E218" s="44">
        <v>2</v>
      </c>
    </row>
    <row r="219" spans="1:5" ht="26.25" x14ac:dyDescent="0.25">
      <c r="A219" s="34">
        <v>158</v>
      </c>
      <c r="B219" s="48" t="s">
        <v>164</v>
      </c>
      <c r="C219" s="44" t="s">
        <v>6</v>
      </c>
      <c r="D219" s="44" t="s">
        <v>11</v>
      </c>
      <c r="E219" s="44">
        <v>3</v>
      </c>
    </row>
    <row r="220" spans="1:5" ht="26.25" x14ac:dyDescent="0.25">
      <c r="A220" s="34">
        <v>159</v>
      </c>
      <c r="B220" s="48" t="s">
        <v>166</v>
      </c>
      <c r="C220" s="44" t="s">
        <v>6</v>
      </c>
      <c r="D220" s="44" t="s">
        <v>11</v>
      </c>
      <c r="E220" s="44">
        <v>1</v>
      </c>
    </row>
    <row r="221" spans="1:5" ht="26.25" x14ac:dyDescent="0.25">
      <c r="A221" s="34">
        <v>160</v>
      </c>
      <c r="B221" s="48" t="s">
        <v>168</v>
      </c>
      <c r="C221" s="44" t="s">
        <v>6</v>
      </c>
      <c r="D221" s="44" t="s">
        <v>11</v>
      </c>
      <c r="E221" s="44">
        <v>2</v>
      </c>
    </row>
    <row r="222" spans="1:5" ht="26.25" x14ac:dyDescent="0.25">
      <c r="A222" s="34">
        <v>161</v>
      </c>
      <c r="B222" s="48" t="s">
        <v>170</v>
      </c>
      <c r="C222" s="44" t="s">
        <v>6</v>
      </c>
      <c r="D222" s="44" t="s">
        <v>11</v>
      </c>
      <c r="E222" s="44">
        <v>2</v>
      </c>
    </row>
    <row r="223" spans="1:5" ht="26.25" x14ac:dyDescent="0.25">
      <c r="A223" s="34">
        <v>162</v>
      </c>
      <c r="B223" s="47" t="s">
        <v>344</v>
      </c>
      <c r="C223" s="43" t="s">
        <v>6</v>
      </c>
      <c r="D223" s="44" t="s">
        <v>11</v>
      </c>
      <c r="E223" s="44">
        <v>3</v>
      </c>
    </row>
    <row r="224" spans="1:5" ht="26.25" x14ac:dyDescent="0.25">
      <c r="A224" s="34">
        <v>163</v>
      </c>
      <c r="B224" s="47" t="s">
        <v>345</v>
      </c>
      <c r="C224" s="43" t="s">
        <v>6</v>
      </c>
      <c r="D224" s="44" t="s">
        <v>11</v>
      </c>
      <c r="E224" s="44">
        <v>0</v>
      </c>
    </row>
    <row r="225" spans="1:5" ht="26.25" x14ac:dyDescent="0.25">
      <c r="A225" s="34">
        <v>164</v>
      </c>
      <c r="B225" s="48" t="s">
        <v>175</v>
      </c>
      <c r="C225" s="44" t="s">
        <v>6</v>
      </c>
      <c r="D225" s="44" t="s">
        <v>11</v>
      </c>
      <c r="E225" s="44">
        <v>3</v>
      </c>
    </row>
    <row r="226" spans="1:5" ht="26.25" x14ac:dyDescent="0.25">
      <c r="A226" s="34">
        <v>165</v>
      </c>
      <c r="B226" s="48" t="s">
        <v>177</v>
      </c>
      <c r="C226" s="44" t="s">
        <v>6</v>
      </c>
      <c r="D226" s="44" t="s">
        <v>11</v>
      </c>
      <c r="E226" s="44">
        <v>3</v>
      </c>
    </row>
    <row r="227" spans="1:5" ht="26.25" x14ac:dyDescent="0.25">
      <c r="A227" s="34">
        <v>166</v>
      </c>
      <c r="B227" s="48" t="s">
        <v>424</v>
      </c>
      <c r="C227" s="44" t="s">
        <v>6</v>
      </c>
      <c r="D227" s="44" t="s">
        <v>11</v>
      </c>
      <c r="E227" s="44">
        <v>2</v>
      </c>
    </row>
    <row r="228" spans="1:5" ht="26.25" x14ac:dyDescent="0.25">
      <c r="A228" s="34">
        <v>167</v>
      </c>
      <c r="B228" s="48" t="s">
        <v>346</v>
      </c>
      <c r="C228" s="44" t="s">
        <v>6</v>
      </c>
      <c r="D228" s="44" t="s">
        <v>11</v>
      </c>
      <c r="E228" s="44">
        <v>2</v>
      </c>
    </row>
    <row r="229" spans="1:5" ht="26.25" x14ac:dyDescent="0.25">
      <c r="A229" s="34" t="s">
        <v>656</v>
      </c>
      <c r="B229" s="48" t="s">
        <v>654</v>
      </c>
      <c r="C229" s="44" t="s">
        <v>657</v>
      </c>
      <c r="D229" s="44" t="s">
        <v>11</v>
      </c>
      <c r="E229" s="44">
        <v>1</v>
      </c>
    </row>
    <row r="230" spans="1:5" ht="26.25" x14ac:dyDescent="0.25">
      <c r="A230" s="34">
        <v>168</v>
      </c>
      <c r="B230" s="47" t="s">
        <v>302</v>
      </c>
      <c r="C230" s="43" t="s">
        <v>184</v>
      </c>
      <c r="D230" s="44" t="s">
        <v>11</v>
      </c>
      <c r="E230" s="44">
        <v>2</v>
      </c>
    </row>
    <row r="231" spans="1:5" ht="26.25" x14ac:dyDescent="0.25">
      <c r="A231" s="34">
        <v>169</v>
      </c>
      <c r="B231" s="47" t="s">
        <v>716</v>
      </c>
      <c r="C231" s="43" t="s">
        <v>184</v>
      </c>
      <c r="D231" s="44" t="s">
        <v>11</v>
      </c>
      <c r="E231" s="44">
        <v>3</v>
      </c>
    </row>
    <row r="232" spans="1:5" ht="26.25" x14ac:dyDescent="0.25">
      <c r="A232" s="34">
        <v>170</v>
      </c>
      <c r="B232" s="47" t="s">
        <v>188</v>
      </c>
      <c r="C232" s="43" t="s">
        <v>184</v>
      </c>
      <c r="D232" s="44" t="s">
        <v>4</v>
      </c>
      <c r="E232" s="44">
        <v>3</v>
      </c>
    </row>
    <row r="233" spans="1:5" ht="26.25" x14ac:dyDescent="0.25">
      <c r="A233" s="34">
        <v>171</v>
      </c>
      <c r="B233" s="47" t="s">
        <v>540</v>
      </c>
      <c r="C233" s="43" t="s">
        <v>184</v>
      </c>
      <c r="D233" s="44" t="s">
        <v>4</v>
      </c>
      <c r="E233" s="44">
        <v>2</v>
      </c>
    </row>
    <row r="234" spans="1:5" ht="26.25" x14ac:dyDescent="0.25">
      <c r="A234" s="34">
        <v>172</v>
      </c>
      <c r="B234" s="47" t="s">
        <v>541</v>
      </c>
      <c r="C234" s="43" t="s">
        <v>184</v>
      </c>
      <c r="D234" s="44" t="s">
        <v>4</v>
      </c>
      <c r="E234" s="44">
        <v>2</v>
      </c>
    </row>
    <row r="235" spans="1:5" ht="26.25" x14ac:dyDescent="0.25">
      <c r="A235" s="34" t="s">
        <v>602</v>
      </c>
      <c r="B235" s="47" t="s">
        <v>603</v>
      </c>
      <c r="C235" s="43" t="s">
        <v>28</v>
      </c>
      <c r="D235" s="44" t="s">
        <v>11</v>
      </c>
      <c r="E235" s="44">
        <v>2</v>
      </c>
    </row>
    <row r="236" spans="1:5" ht="26.25" x14ac:dyDescent="0.25">
      <c r="A236" s="34" t="s">
        <v>668</v>
      </c>
      <c r="B236" s="47" t="s">
        <v>669</v>
      </c>
      <c r="C236" s="43" t="s">
        <v>28</v>
      </c>
      <c r="D236" s="44" t="s">
        <v>11</v>
      </c>
      <c r="E236" s="44">
        <v>2</v>
      </c>
    </row>
    <row r="237" spans="1:5" ht="26.25" x14ac:dyDescent="0.25">
      <c r="A237" s="34">
        <v>173</v>
      </c>
      <c r="B237" s="47" t="s">
        <v>27</v>
      </c>
      <c r="C237" s="43" t="s">
        <v>28</v>
      </c>
      <c r="D237" s="44" t="s">
        <v>29</v>
      </c>
      <c r="E237" s="44">
        <v>15</v>
      </c>
    </row>
    <row r="238" spans="1:5" ht="26.25" x14ac:dyDescent="0.25">
      <c r="A238" s="49">
        <v>174</v>
      </c>
      <c r="B238" s="47"/>
      <c r="C238" s="43"/>
      <c r="D238" s="44"/>
      <c r="E238" s="44"/>
    </row>
    <row r="239" spans="1:5" ht="26.25" x14ac:dyDescent="0.25">
      <c r="A239" s="34">
        <v>175</v>
      </c>
      <c r="B239" s="47" t="s">
        <v>35</v>
      </c>
      <c r="C239" s="43" t="s">
        <v>28</v>
      </c>
      <c r="D239" s="44" t="s">
        <v>29</v>
      </c>
      <c r="E239" s="44">
        <v>10</v>
      </c>
    </row>
    <row r="240" spans="1:5" ht="26.25" x14ac:dyDescent="0.25">
      <c r="A240" s="34">
        <v>176</v>
      </c>
      <c r="B240" s="47" t="s">
        <v>38</v>
      </c>
      <c r="C240" s="43" t="s">
        <v>28</v>
      </c>
      <c r="D240" s="44" t="s">
        <v>29</v>
      </c>
      <c r="E240" s="44">
        <v>10</v>
      </c>
    </row>
    <row r="241" spans="1:5" ht="26.25" x14ac:dyDescent="0.25">
      <c r="A241" s="34">
        <v>177</v>
      </c>
      <c r="B241" s="47" t="s">
        <v>41</v>
      </c>
      <c r="C241" s="43" t="s">
        <v>28</v>
      </c>
      <c r="D241" s="44" t="s">
        <v>29</v>
      </c>
      <c r="E241" s="44">
        <v>13</v>
      </c>
    </row>
    <row r="242" spans="1:5" ht="26.25" x14ac:dyDescent="0.25">
      <c r="A242" s="34">
        <v>178</v>
      </c>
      <c r="B242" s="47" t="s">
        <v>312</v>
      </c>
      <c r="C242" s="43" t="s">
        <v>28</v>
      </c>
      <c r="D242" s="44" t="s">
        <v>29</v>
      </c>
      <c r="E242" s="44">
        <v>8</v>
      </c>
    </row>
    <row r="243" spans="1:5" ht="26.25" x14ac:dyDescent="0.25">
      <c r="A243" s="34">
        <v>179</v>
      </c>
      <c r="B243" s="47" t="s">
        <v>47</v>
      </c>
      <c r="C243" s="43" t="s">
        <v>28</v>
      </c>
      <c r="D243" s="44" t="s">
        <v>29</v>
      </c>
      <c r="E243" s="44">
        <v>10</v>
      </c>
    </row>
    <row r="244" spans="1:5" ht="26.25" x14ac:dyDescent="0.25">
      <c r="A244" s="34">
        <v>180</v>
      </c>
      <c r="B244" s="47" t="s">
        <v>51</v>
      </c>
      <c r="C244" s="43" t="s">
        <v>28</v>
      </c>
      <c r="D244" s="44" t="s">
        <v>29</v>
      </c>
      <c r="E244" s="44">
        <v>9</v>
      </c>
    </row>
    <row r="245" spans="1:5" ht="26.25" x14ac:dyDescent="0.25">
      <c r="A245" s="34" t="s">
        <v>321</v>
      </c>
      <c r="B245" s="47" t="s">
        <v>131</v>
      </c>
      <c r="C245" s="43" t="s">
        <v>55</v>
      </c>
      <c r="D245" s="44" t="s">
        <v>29</v>
      </c>
      <c r="E245" s="44">
        <v>1</v>
      </c>
    </row>
    <row r="246" spans="1:5" ht="26.25" x14ac:dyDescent="0.25">
      <c r="A246" s="34">
        <v>181</v>
      </c>
      <c r="B246" s="47" t="s">
        <v>347</v>
      </c>
      <c r="C246" s="43" t="s">
        <v>55</v>
      </c>
      <c r="D246" s="44" t="s">
        <v>29</v>
      </c>
      <c r="E246" s="44">
        <v>8</v>
      </c>
    </row>
    <row r="247" spans="1:5" ht="26.25" x14ac:dyDescent="0.25">
      <c r="A247" s="34">
        <v>182</v>
      </c>
      <c r="B247" s="47" t="s">
        <v>348</v>
      </c>
      <c r="C247" s="43" t="s">
        <v>55</v>
      </c>
      <c r="D247" s="44" t="s">
        <v>29</v>
      </c>
      <c r="E247" s="44">
        <v>10</v>
      </c>
    </row>
    <row r="248" spans="1:5" ht="26.25" x14ac:dyDescent="0.25">
      <c r="A248" s="34" t="s">
        <v>317</v>
      </c>
      <c r="B248" s="47" t="s">
        <v>320</v>
      </c>
      <c r="C248" s="43" t="s">
        <v>55</v>
      </c>
      <c r="D248" s="44" t="s">
        <v>29</v>
      </c>
      <c r="E248" s="44">
        <v>1</v>
      </c>
    </row>
    <row r="249" spans="1:5" ht="26.25" x14ac:dyDescent="0.25">
      <c r="A249" s="34" t="s">
        <v>319</v>
      </c>
      <c r="B249" s="47" t="s">
        <v>318</v>
      </c>
      <c r="C249" s="43" t="s">
        <v>55</v>
      </c>
      <c r="D249" s="44" t="s">
        <v>29</v>
      </c>
      <c r="E249" s="44">
        <v>1</v>
      </c>
    </row>
    <row r="250" spans="1:5" ht="26.25" x14ac:dyDescent="0.25">
      <c r="A250" s="34">
        <v>183</v>
      </c>
      <c r="B250" s="47" t="s">
        <v>242</v>
      </c>
      <c r="C250" s="43" t="s">
        <v>63</v>
      </c>
      <c r="D250" s="44" t="s">
        <v>29</v>
      </c>
      <c r="E250" s="44">
        <v>2</v>
      </c>
    </row>
    <row r="251" spans="1:5" ht="26.25" x14ac:dyDescent="0.25">
      <c r="A251" s="34">
        <v>184</v>
      </c>
      <c r="B251" s="47" t="s">
        <v>66</v>
      </c>
      <c r="C251" s="43" t="s">
        <v>63</v>
      </c>
      <c r="D251" s="44" t="s">
        <v>29</v>
      </c>
      <c r="E251" s="44">
        <v>2</v>
      </c>
    </row>
    <row r="252" spans="1:5" ht="26.25" x14ac:dyDescent="0.25">
      <c r="A252" s="34" t="s">
        <v>575</v>
      </c>
      <c r="B252" s="47" t="s">
        <v>589</v>
      </c>
      <c r="C252" s="43" t="s">
        <v>55</v>
      </c>
      <c r="D252" s="44" t="s">
        <v>29</v>
      </c>
      <c r="E252" s="44">
        <v>10</v>
      </c>
    </row>
    <row r="253" spans="1:5" ht="26.25" x14ac:dyDescent="0.25">
      <c r="A253" s="34">
        <v>185</v>
      </c>
      <c r="B253" s="47" t="s">
        <v>576</v>
      </c>
      <c r="C253" s="43" t="s">
        <v>55</v>
      </c>
      <c r="D253" s="44" t="s">
        <v>29</v>
      </c>
      <c r="E253" s="44">
        <v>6</v>
      </c>
    </row>
    <row r="254" spans="1:5" ht="26.25" x14ac:dyDescent="0.25">
      <c r="A254" s="34">
        <v>186</v>
      </c>
      <c r="B254" s="47" t="s">
        <v>220</v>
      </c>
      <c r="C254" s="43" t="s">
        <v>63</v>
      </c>
      <c r="D254" s="44" t="s">
        <v>29</v>
      </c>
      <c r="E254" s="44">
        <v>1</v>
      </c>
    </row>
    <row r="255" spans="1:5" ht="26.25" x14ac:dyDescent="0.25">
      <c r="A255" s="34">
        <v>187</v>
      </c>
      <c r="B255" s="47" t="s">
        <v>314</v>
      </c>
      <c r="C255" s="43" t="s">
        <v>322</v>
      </c>
      <c r="D255" s="44" t="s">
        <v>29</v>
      </c>
      <c r="E255" s="44">
        <v>26</v>
      </c>
    </row>
    <row r="256" spans="1:5" ht="26.25" x14ac:dyDescent="0.25">
      <c r="A256" s="34">
        <v>188</v>
      </c>
      <c r="B256" s="47" t="s">
        <v>455</v>
      </c>
      <c r="C256" s="43" t="s">
        <v>456</v>
      </c>
      <c r="D256" s="44" t="s">
        <v>29</v>
      </c>
      <c r="E256" s="44">
        <v>20</v>
      </c>
    </row>
    <row r="257" spans="1:5" ht="26.25" x14ac:dyDescent="0.25">
      <c r="A257" s="34">
        <v>189</v>
      </c>
      <c r="B257" s="47" t="s">
        <v>457</v>
      </c>
      <c r="C257" s="43" t="s">
        <v>458</v>
      </c>
      <c r="D257" s="44" t="s">
        <v>29</v>
      </c>
      <c r="E257" s="44">
        <v>1</v>
      </c>
    </row>
    <row r="258" spans="1:5" ht="26.25" x14ac:dyDescent="0.25">
      <c r="A258" s="34" t="s">
        <v>713</v>
      </c>
      <c r="B258" s="47" t="s">
        <v>714</v>
      </c>
      <c r="C258" s="43" t="s">
        <v>456</v>
      </c>
      <c r="D258" s="44" t="s">
        <v>715</v>
      </c>
      <c r="E258" s="44">
        <v>10</v>
      </c>
    </row>
    <row r="259" spans="1:5" ht="26.25" x14ac:dyDescent="0.25">
      <c r="A259" s="34">
        <v>190</v>
      </c>
      <c r="B259" s="47" t="s">
        <v>459</v>
      </c>
      <c r="C259" s="43" t="s">
        <v>456</v>
      </c>
      <c r="D259" s="44" t="s">
        <v>29</v>
      </c>
      <c r="E259" s="44">
        <v>3</v>
      </c>
    </row>
    <row r="260" spans="1:5" ht="26.25" x14ac:dyDescent="0.25">
      <c r="A260" s="34">
        <v>191</v>
      </c>
      <c r="B260" s="47" t="s">
        <v>460</v>
      </c>
      <c r="C260" s="43" t="s">
        <v>456</v>
      </c>
      <c r="D260" s="44" t="s">
        <v>29</v>
      </c>
      <c r="E260" s="44">
        <v>36</v>
      </c>
    </row>
    <row r="261" spans="1:5" ht="26.25" x14ac:dyDescent="0.25">
      <c r="A261" s="34">
        <v>192</v>
      </c>
      <c r="B261" s="36" t="s">
        <v>461</v>
      </c>
      <c r="C261" s="43" t="s">
        <v>456</v>
      </c>
      <c r="D261" s="44" t="s">
        <v>29</v>
      </c>
      <c r="E261" s="44">
        <v>3</v>
      </c>
    </row>
    <row r="262" spans="1:5" ht="26.25" x14ac:dyDescent="0.25">
      <c r="A262" s="68">
        <v>193</v>
      </c>
      <c r="B262" s="36" t="s">
        <v>462</v>
      </c>
      <c r="C262" s="43" t="s">
        <v>456</v>
      </c>
      <c r="D262" s="44" t="s">
        <v>29</v>
      </c>
      <c r="E262" s="44">
        <v>3</v>
      </c>
    </row>
    <row r="263" spans="1:5" ht="26.25" x14ac:dyDescent="0.25">
      <c r="A263" s="68">
        <v>194</v>
      </c>
      <c r="B263" s="36" t="s">
        <v>463</v>
      </c>
      <c r="C263" s="43" t="s">
        <v>456</v>
      </c>
      <c r="D263" s="44" t="s">
        <v>29</v>
      </c>
      <c r="E263" s="44">
        <v>3</v>
      </c>
    </row>
    <row r="264" spans="1:5" ht="26.25" x14ac:dyDescent="0.25">
      <c r="A264" s="68">
        <v>195</v>
      </c>
      <c r="B264" s="36" t="s">
        <v>464</v>
      </c>
      <c r="C264" s="43" t="s">
        <v>456</v>
      </c>
      <c r="D264" s="44" t="s">
        <v>29</v>
      </c>
      <c r="E264" s="44">
        <v>3</v>
      </c>
    </row>
    <row r="265" spans="1:5" ht="26.25" x14ac:dyDescent="0.25">
      <c r="A265" s="68">
        <v>196</v>
      </c>
      <c r="B265" s="36" t="s">
        <v>468</v>
      </c>
      <c r="C265" s="43" t="s">
        <v>456</v>
      </c>
      <c r="D265" s="44" t="s">
        <v>29</v>
      </c>
      <c r="E265" s="44">
        <v>4</v>
      </c>
    </row>
    <row r="266" spans="1:5" ht="26.25" x14ac:dyDescent="0.25">
      <c r="A266" s="68">
        <v>197</v>
      </c>
      <c r="B266" s="36" t="s">
        <v>465</v>
      </c>
      <c r="C266" s="43" t="s">
        <v>456</v>
      </c>
      <c r="D266" s="44" t="s">
        <v>29</v>
      </c>
      <c r="E266" s="44">
        <v>4</v>
      </c>
    </row>
    <row r="267" spans="1:5" ht="26.25" x14ac:dyDescent="0.25">
      <c r="A267" s="68">
        <v>198</v>
      </c>
      <c r="B267" s="36" t="s">
        <v>471</v>
      </c>
      <c r="C267" s="43" t="s">
        <v>456</v>
      </c>
      <c r="D267" s="44" t="s">
        <v>29</v>
      </c>
      <c r="E267" s="44">
        <v>5</v>
      </c>
    </row>
    <row r="268" spans="1:5" ht="26.25" x14ac:dyDescent="0.25">
      <c r="A268" s="68">
        <v>199</v>
      </c>
      <c r="B268" s="36" t="s">
        <v>470</v>
      </c>
      <c r="C268" s="43" t="s">
        <v>456</v>
      </c>
      <c r="D268" s="44" t="s">
        <v>29</v>
      </c>
      <c r="E268" s="44">
        <v>3</v>
      </c>
    </row>
    <row r="269" spans="1:5" ht="26.25" x14ac:dyDescent="0.25">
      <c r="A269" s="68" t="s">
        <v>491</v>
      </c>
      <c r="B269" s="36" t="s">
        <v>492</v>
      </c>
      <c r="C269" s="43" t="s">
        <v>456</v>
      </c>
      <c r="D269" s="44" t="s">
        <v>29</v>
      </c>
      <c r="E269" s="44">
        <v>3</v>
      </c>
    </row>
    <row r="270" spans="1:5" ht="26.25" x14ac:dyDescent="0.25">
      <c r="A270" s="68">
        <v>200</v>
      </c>
      <c r="B270" s="36" t="s">
        <v>448</v>
      </c>
      <c r="C270" s="43" t="s">
        <v>446</v>
      </c>
      <c r="D270" s="44" t="s">
        <v>447</v>
      </c>
      <c r="E270" s="44">
        <v>6</v>
      </c>
    </row>
    <row r="271" spans="1:5" ht="26.25" x14ac:dyDescent="0.25">
      <c r="A271" s="68">
        <v>201</v>
      </c>
      <c r="B271" s="36" t="s">
        <v>452</v>
      </c>
      <c r="C271" s="43" t="s">
        <v>446</v>
      </c>
      <c r="D271" s="44" t="s">
        <v>447</v>
      </c>
      <c r="E271" s="44">
        <v>6</v>
      </c>
    </row>
    <row r="272" spans="1:5" ht="26.25" x14ac:dyDescent="0.25">
      <c r="A272" s="68">
        <v>202</v>
      </c>
      <c r="B272" s="36" t="s">
        <v>449</v>
      </c>
      <c r="C272" s="43" t="s">
        <v>446</v>
      </c>
      <c r="D272" s="44" t="s">
        <v>447</v>
      </c>
      <c r="E272" s="44">
        <v>6</v>
      </c>
    </row>
    <row r="273" spans="1:5" ht="26.25" x14ac:dyDescent="0.25">
      <c r="A273" s="68">
        <v>203</v>
      </c>
      <c r="B273" s="36" t="s">
        <v>477</v>
      </c>
      <c r="C273" s="43" t="s">
        <v>446</v>
      </c>
      <c r="D273" s="44" t="s">
        <v>447</v>
      </c>
      <c r="E273" s="44">
        <v>1</v>
      </c>
    </row>
    <row r="274" spans="1:5" ht="26.25" x14ac:dyDescent="0.25">
      <c r="A274" s="68">
        <v>204</v>
      </c>
      <c r="B274" s="36" t="s">
        <v>475</v>
      </c>
      <c r="C274" s="43" t="s">
        <v>417</v>
      </c>
      <c r="D274" s="44" t="s">
        <v>447</v>
      </c>
      <c r="E274" s="44">
        <v>10</v>
      </c>
    </row>
    <row r="275" spans="1:5" ht="26.25" x14ac:dyDescent="0.25">
      <c r="A275" s="68">
        <v>205</v>
      </c>
      <c r="B275" s="36" t="s">
        <v>476</v>
      </c>
      <c r="C275" s="43" t="s">
        <v>417</v>
      </c>
      <c r="D275" s="44" t="s">
        <v>447</v>
      </c>
      <c r="E275" s="44">
        <v>10</v>
      </c>
    </row>
    <row r="276" spans="1:5" ht="26.25" x14ac:dyDescent="0.25">
      <c r="A276" s="68">
        <v>206</v>
      </c>
      <c r="B276" s="36" t="s">
        <v>474</v>
      </c>
      <c r="C276" s="43" t="s">
        <v>417</v>
      </c>
      <c r="D276" s="44" t="s">
        <v>447</v>
      </c>
      <c r="E276" s="44">
        <v>7</v>
      </c>
    </row>
    <row r="277" spans="1:5" ht="26.25" x14ac:dyDescent="0.25">
      <c r="A277" s="68">
        <v>207</v>
      </c>
      <c r="B277" s="36" t="s">
        <v>478</v>
      </c>
      <c r="C277" s="43" t="s">
        <v>479</v>
      </c>
      <c r="D277" s="44" t="s">
        <v>447</v>
      </c>
      <c r="E277" s="44">
        <v>2</v>
      </c>
    </row>
    <row r="278" spans="1:5" ht="26.25" x14ac:dyDescent="0.25">
      <c r="A278" s="68" t="s">
        <v>625</v>
      </c>
      <c r="B278" s="36"/>
      <c r="C278" s="43"/>
      <c r="D278" s="44"/>
      <c r="E278" s="44"/>
    </row>
    <row r="279" spans="1:5" ht="26.25" x14ac:dyDescent="0.25">
      <c r="A279" s="68">
        <v>208</v>
      </c>
      <c r="B279" s="36" t="s">
        <v>542</v>
      </c>
      <c r="C279" s="43" t="s">
        <v>479</v>
      </c>
      <c r="D279" s="44" t="s">
        <v>447</v>
      </c>
      <c r="E279" s="44">
        <v>4</v>
      </c>
    </row>
    <row r="280" spans="1:5" ht="26.25" x14ac:dyDescent="0.25">
      <c r="A280" s="68" t="s">
        <v>590</v>
      </c>
      <c r="B280" s="36" t="s">
        <v>591</v>
      </c>
      <c r="C280" s="43" t="s">
        <v>479</v>
      </c>
      <c r="D280" s="44" t="s">
        <v>447</v>
      </c>
      <c r="E280" s="44">
        <v>1</v>
      </c>
    </row>
    <row r="281" spans="1:5" ht="26.25" x14ac:dyDescent="0.25">
      <c r="A281" s="68">
        <v>209</v>
      </c>
      <c r="B281" s="36" t="s">
        <v>592</v>
      </c>
      <c r="C281" s="43" t="s">
        <v>482</v>
      </c>
      <c r="D281" s="44" t="s">
        <v>447</v>
      </c>
      <c r="E281" s="44">
        <v>2</v>
      </c>
    </row>
    <row r="282" spans="1:5" ht="26.25" x14ac:dyDescent="0.25">
      <c r="A282" s="68">
        <v>210</v>
      </c>
      <c r="B282" s="36" t="s">
        <v>484</v>
      </c>
      <c r="C282" s="43" t="s">
        <v>482</v>
      </c>
      <c r="D282" s="44" t="s">
        <v>447</v>
      </c>
      <c r="E282" s="44">
        <v>2</v>
      </c>
    </row>
    <row r="283" spans="1:5" ht="26.25" x14ac:dyDescent="0.25">
      <c r="A283" s="68">
        <v>211</v>
      </c>
      <c r="B283" s="36" t="s">
        <v>483</v>
      </c>
      <c r="C283" s="43" t="s">
        <v>482</v>
      </c>
      <c r="D283" s="44" t="s">
        <v>447</v>
      </c>
      <c r="E283" s="44">
        <v>6</v>
      </c>
    </row>
    <row r="284" spans="1:5" ht="26.25" x14ac:dyDescent="0.25">
      <c r="A284" s="68">
        <v>212</v>
      </c>
      <c r="B284" s="36" t="s">
        <v>485</v>
      </c>
      <c r="C284" s="43" t="s">
        <v>420</v>
      </c>
      <c r="D284" s="44" t="s">
        <v>447</v>
      </c>
      <c r="E284" s="44">
        <v>1</v>
      </c>
    </row>
    <row r="285" spans="1:5" ht="26.25" x14ac:dyDescent="0.25">
      <c r="A285" s="68">
        <v>213</v>
      </c>
      <c r="B285" s="36" t="s">
        <v>486</v>
      </c>
      <c r="C285" s="43" t="s">
        <v>420</v>
      </c>
      <c r="D285" s="44" t="s">
        <v>447</v>
      </c>
      <c r="E285" s="44">
        <v>5</v>
      </c>
    </row>
    <row r="286" spans="1:5" ht="26.25" x14ac:dyDescent="0.25">
      <c r="A286" s="68">
        <v>214</v>
      </c>
      <c r="B286" s="36" t="s">
        <v>411</v>
      </c>
      <c r="C286" s="43" t="s">
        <v>6</v>
      </c>
      <c r="D286" s="44" t="s">
        <v>412</v>
      </c>
      <c r="E286" s="44">
        <v>4</v>
      </c>
    </row>
    <row r="287" spans="1:5" ht="26.25" x14ac:dyDescent="0.25">
      <c r="A287" s="68" t="s">
        <v>676</v>
      </c>
      <c r="B287" s="36" t="s">
        <v>166</v>
      </c>
      <c r="C287" s="43" t="s">
        <v>6</v>
      </c>
      <c r="D287" s="44" t="s">
        <v>412</v>
      </c>
      <c r="E287" s="44">
        <v>1</v>
      </c>
    </row>
    <row r="288" spans="1:5" ht="26.25" x14ac:dyDescent="0.25">
      <c r="A288" s="68">
        <v>215</v>
      </c>
      <c r="B288" s="36" t="s">
        <v>414</v>
      </c>
      <c r="C288" s="43" t="s">
        <v>6</v>
      </c>
      <c r="D288" s="44" t="s">
        <v>412</v>
      </c>
      <c r="E288" s="44">
        <v>4</v>
      </c>
    </row>
    <row r="289" spans="1:5" ht="26.25" x14ac:dyDescent="0.25">
      <c r="A289" s="68" t="s">
        <v>675</v>
      </c>
      <c r="B289" s="36" t="s">
        <v>677</v>
      </c>
      <c r="C289" s="43" t="s">
        <v>6</v>
      </c>
      <c r="D289" s="44" t="s">
        <v>412</v>
      </c>
      <c r="E289" s="44">
        <v>1</v>
      </c>
    </row>
    <row r="290" spans="1:5" ht="26.25" x14ac:dyDescent="0.25">
      <c r="A290" s="68" t="s">
        <v>678</v>
      </c>
      <c r="B290" s="36" t="s">
        <v>345</v>
      </c>
      <c r="C290" s="43" t="s">
        <v>6</v>
      </c>
      <c r="D290" s="44" t="s">
        <v>412</v>
      </c>
      <c r="E290" s="44">
        <v>1</v>
      </c>
    </row>
    <row r="291" spans="1:5" ht="26.25" x14ac:dyDescent="0.25">
      <c r="A291" s="68" t="s">
        <v>683</v>
      </c>
      <c r="B291" s="36" t="s">
        <v>346</v>
      </c>
      <c r="C291" s="43" t="s">
        <v>6</v>
      </c>
      <c r="D291" s="44" t="s">
        <v>412</v>
      </c>
      <c r="E291" s="44">
        <v>1</v>
      </c>
    </row>
    <row r="292" spans="1:5" ht="26.25" x14ac:dyDescent="0.25">
      <c r="A292" s="68">
        <v>216</v>
      </c>
      <c r="B292" s="36" t="s">
        <v>416</v>
      </c>
      <c r="C292" s="43" t="s">
        <v>417</v>
      </c>
      <c r="D292" s="44" t="s">
        <v>412</v>
      </c>
      <c r="E292" s="44">
        <v>4</v>
      </c>
    </row>
    <row r="293" spans="1:5" ht="26.25" x14ac:dyDescent="0.25">
      <c r="A293" s="68" t="s">
        <v>620</v>
      </c>
      <c r="B293" s="36" t="s">
        <v>623</v>
      </c>
      <c r="C293" s="43" t="s">
        <v>417</v>
      </c>
      <c r="D293" s="44" t="s">
        <v>412</v>
      </c>
      <c r="E293" s="44">
        <v>1</v>
      </c>
    </row>
    <row r="294" spans="1:5" ht="26.25" x14ac:dyDescent="0.25">
      <c r="A294" s="68" t="s">
        <v>621</v>
      </c>
      <c r="B294" s="36" t="s">
        <v>632</v>
      </c>
      <c r="C294" s="43" t="s">
        <v>417</v>
      </c>
      <c r="D294" s="44" t="s">
        <v>412</v>
      </c>
      <c r="E294" s="44">
        <v>1</v>
      </c>
    </row>
    <row r="295" spans="1:5" ht="26.25" x14ac:dyDescent="0.25">
      <c r="A295" s="68" t="s">
        <v>679</v>
      </c>
      <c r="B295" s="36" t="s">
        <v>507</v>
      </c>
      <c r="C295" s="43" t="s">
        <v>417</v>
      </c>
      <c r="D295" s="44" t="s">
        <v>412</v>
      </c>
      <c r="E295" s="44">
        <v>1</v>
      </c>
    </row>
    <row r="296" spans="1:5" ht="26.25" x14ac:dyDescent="0.25">
      <c r="A296" s="68" t="s">
        <v>680</v>
      </c>
      <c r="B296" s="36" t="s">
        <v>673</v>
      </c>
      <c r="C296" s="43" t="s">
        <v>417</v>
      </c>
      <c r="D296" s="44" t="s">
        <v>412</v>
      </c>
      <c r="E296" s="44">
        <v>1</v>
      </c>
    </row>
    <row r="297" spans="1:5" ht="26.25" x14ac:dyDescent="0.25">
      <c r="A297" s="68" t="s">
        <v>681</v>
      </c>
      <c r="B297" s="36" t="s">
        <v>682</v>
      </c>
      <c r="C297" s="43" t="s">
        <v>417</v>
      </c>
      <c r="D297" s="44" t="s">
        <v>412</v>
      </c>
      <c r="E297" s="44">
        <v>1</v>
      </c>
    </row>
    <row r="298" spans="1:5" ht="26.25" x14ac:dyDescent="0.25">
      <c r="A298" s="68" t="s">
        <v>684</v>
      </c>
      <c r="B298" s="36">
        <v>912</v>
      </c>
      <c r="C298" s="43" t="s">
        <v>417</v>
      </c>
      <c r="D298" s="44" t="s">
        <v>412</v>
      </c>
      <c r="E298" s="44">
        <v>1</v>
      </c>
    </row>
    <row r="299" spans="1:5" ht="26.25" x14ac:dyDescent="0.25">
      <c r="A299" s="68" t="s">
        <v>694</v>
      </c>
      <c r="B299" s="36" t="s">
        <v>692</v>
      </c>
      <c r="C299" s="43" t="s">
        <v>693</v>
      </c>
      <c r="D299" s="44" t="s">
        <v>412</v>
      </c>
      <c r="E299" s="44">
        <v>1</v>
      </c>
    </row>
    <row r="300" spans="1:5" ht="26.25" x14ac:dyDescent="0.25">
      <c r="A300" s="68">
        <v>217</v>
      </c>
      <c r="B300" s="36" t="s">
        <v>419</v>
      </c>
      <c r="C300" s="43" t="s">
        <v>420</v>
      </c>
      <c r="D300" s="44" t="s">
        <v>412</v>
      </c>
      <c r="E300" s="44">
        <v>5</v>
      </c>
    </row>
    <row r="301" spans="1:5" ht="26.25" x14ac:dyDescent="0.25">
      <c r="A301" s="68" t="s">
        <v>695</v>
      </c>
      <c r="B301" s="36" t="s">
        <v>661</v>
      </c>
      <c r="C301" s="43" t="s">
        <v>420</v>
      </c>
      <c r="D301" s="44" t="s">
        <v>412</v>
      </c>
      <c r="E301" s="44">
        <v>1</v>
      </c>
    </row>
    <row r="302" spans="1:5" ht="26.25" x14ac:dyDescent="0.25">
      <c r="A302" s="68" t="s">
        <v>696</v>
      </c>
      <c r="B302" s="36" t="s">
        <v>577</v>
      </c>
      <c r="C302" s="43" t="s">
        <v>420</v>
      </c>
      <c r="D302" s="44" t="s">
        <v>412</v>
      </c>
      <c r="E302" s="44">
        <v>1</v>
      </c>
    </row>
    <row r="303" spans="1:5" ht="26.25" x14ac:dyDescent="0.25">
      <c r="A303" s="68" t="s">
        <v>697</v>
      </c>
      <c r="B303" s="36" t="s">
        <v>132</v>
      </c>
      <c r="C303" s="43" t="s">
        <v>420</v>
      </c>
      <c r="D303" s="44" t="s">
        <v>412</v>
      </c>
      <c r="E303" s="44">
        <v>1</v>
      </c>
    </row>
    <row r="304" spans="1:5" ht="26.25" x14ac:dyDescent="0.25">
      <c r="A304" s="68" t="s">
        <v>698</v>
      </c>
      <c r="B304" s="36" t="s">
        <v>700</v>
      </c>
      <c r="C304" s="43" t="s">
        <v>420</v>
      </c>
      <c r="D304" s="44" t="s">
        <v>412</v>
      </c>
      <c r="E304" s="44">
        <v>1</v>
      </c>
    </row>
    <row r="305" spans="1:5" ht="26.25" x14ac:dyDescent="0.25">
      <c r="A305" s="68" t="s">
        <v>699</v>
      </c>
      <c r="B305" s="36" t="s">
        <v>138</v>
      </c>
      <c r="C305" s="43" t="s">
        <v>420</v>
      </c>
      <c r="D305" s="44" t="s">
        <v>412</v>
      </c>
      <c r="E305" s="44">
        <v>1</v>
      </c>
    </row>
    <row r="306" spans="1:5" ht="26.25" x14ac:dyDescent="0.25">
      <c r="A306" s="68" t="s">
        <v>702</v>
      </c>
      <c r="B306" s="36" t="s">
        <v>641</v>
      </c>
      <c r="C306" s="43" t="s">
        <v>420</v>
      </c>
      <c r="D306" s="44" t="s">
        <v>412</v>
      </c>
      <c r="E306" s="44">
        <v>1</v>
      </c>
    </row>
    <row r="307" spans="1:5" ht="26.25" x14ac:dyDescent="0.25">
      <c r="A307" s="68" t="s">
        <v>703</v>
      </c>
      <c r="B307" s="36" t="s">
        <v>496</v>
      </c>
      <c r="C307" s="43" t="s">
        <v>420</v>
      </c>
      <c r="D307" s="44" t="s">
        <v>412</v>
      </c>
      <c r="E307" s="44">
        <v>1</v>
      </c>
    </row>
    <row r="308" spans="1:5" ht="26.25" x14ac:dyDescent="0.25">
      <c r="A308" s="68" t="s">
        <v>704</v>
      </c>
      <c r="B308" s="36" t="s">
        <v>701</v>
      </c>
      <c r="C308" s="43" t="s">
        <v>420</v>
      </c>
      <c r="D308" s="44" t="s">
        <v>412</v>
      </c>
      <c r="E308" s="44">
        <v>1</v>
      </c>
    </row>
    <row r="309" spans="1:5" ht="26.25" x14ac:dyDescent="0.25">
      <c r="A309" s="68" t="s">
        <v>705</v>
      </c>
      <c r="B309" s="36" t="s">
        <v>708</v>
      </c>
      <c r="C309" s="43" t="s">
        <v>420</v>
      </c>
      <c r="D309" s="44" t="s">
        <v>412</v>
      </c>
      <c r="E309" s="44">
        <v>1</v>
      </c>
    </row>
    <row r="310" spans="1:5" ht="26.25" x14ac:dyDescent="0.25">
      <c r="A310" s="68" t="s">
        <v>706</v>
      </c>
      <c r="B310" s="36" t="s">
        <v>709</v>
      </c>
      <c r="C310" s="43" t="s">
        <v>420</v>
      </c>
      <c r="D310" s="44" t="s">
        <v>412</v>
      </c>
      <c r="E310" s="44">
        <v>1</v>
      </c>
    </row>
    <row r="311" spans="1:5" ht="26.25" x14ac:dyDescent="0.25">
      <c r="A311" s="68" t="s">
        <v>707</v>
      </c>
      <c r="B311" s="36" t="s">
        <v>710</v>
      </c>
      <c r="C311" s="43" t="s">
        <v>420</v>
      </c>
      <c r="D311" s="44" t="s">
        <v>412</v>
      </c>
      <c r="E311" s="44">
        <v>1</v>
      </c>
    </row>
    <row r="312" spans="1:5" ht="26.25" x14ac:dyDescent="0.25">
      <c r="A312" s="68">
        <v>218</v>
      </c>
      <c r="B312" s="36" t="s">
        <v>685</v>
      </c>
      <c r="C312" s="43" t="s">
        <v>482</v>
      </c>
      <c r="D312" s="44" t="s">
        <v>412</v>
      </c>
      <c r="E312" s="44">
        <v>1</v>
      </c>
    </row>
    <row r="313" spans="1:5" ht="26.25" x14ac:dyDescent="0.25">
      <c r="A313" s="68" t="s">
        <v>686</v>
      </c>
      <c r="B313" s="36" t="s">
        <v>689</v>
      </c>
      <c r="C313" s="43" t="s">
        <v>482</v>
      </c>
      <c r="D313" s="44" t="s">
        <v>412</v>
      </c>
      <c r="E313" s="44">
        <v>1</v>
      </c>
    </row>
    <row r="314" spans="1:5" ht="26.25" x14ac:dyDescent="0.25">
      <c r="A314" s="68" t="s">
        <v>687</v>
      </c>
      <c r="B314" s="36" t="s">
        <v>690</v>
      </c>
      <c r="C314" s="43" t="s">
        <v>482</v>
      </c>
      <c r="D314" s="44" t="s">
        <v>412</v>
      </c>
      <c r="E314" s="44">
        <v>1</v>
      </c>
    </row>
    <row r="315" spans="1:5" ht="26.25" x14ac:dyDescent="0.25">
      <c r="A315" s="68" t="s">
        <v>688</v>
      </c>
      <c r="B315" s="36" t="s">
        <v>691</v>
      </c>
      <c r="C315" s="43" t="s">
        <v>482</v>
      </c>
      <c r="D315" s="44" t="s">
        <v>412</v>
      </c>
      <c r="E315" s="44">
        <v>1</v>
      </c>
    </row>
    <row r="316" spans="1:5" ht="26.25" x14ac:dyDescent="0.25">
      <c r="A316" s="68">
        <v>219</v>
      </c>
      <c r="B316" s="36" t="s">
        <v>711</v>
      </c>
      <c r="C316" s="43" t="s">
        <v>566</v>
      </c>
      <c r="D316" s="44" t="s">
        <v>412</v>
      </c>
      <c r="E316" s="44">
        <v>1</v>
      </c>
    </row>
    <row r="317" spans="1:5" ht="26.25" x14ac:dyDescent="0.25">
      <c r="A317" s="68">
        <v>220</v>
      </c>
      <c r="B317" s="36" t="s">
        <v>487</v>
      </c>
      <c r="C317" s="43" t="s">
        <v>63</v>
      </c>
      <c r="D317" s="44" t="s">
        <v>488</v>
      </c>
      <c r="E317" s="44"/>
    </row>
    <row r="318" spans="1:5" ht="26.25" x14ac:dyDescent="0.25">
      <c r="A318" s="68">
        <v>221</v>
      </c>
      <c r="B318" s="36" t="s">
        <v>489</v>
      </c>
      <c r="C318" s="43" t="s">
        <v>456</v>
      </c>
      <c r="D318" s="44" t="s">
        <v>490</v>
      </c>
      <c r="E318" s="44"/>
    </row>
    <row r="319" spans="1:5" ht="26.25" x14ac:dyDescent="0.25">
      <c r="A319" s="68">
        <v>222</v>
      </c>
      <c r="B319" s="36"/>
      <c r="C319" s="43"/>
      <c r="D319" s="44"/>
      <c r="E319" s="44"/>
    </row>
  </sheetData>
  <customSheetViews>
    <customSheetView guid="{6DE08AC6-364D-41DA-BBF2-05E02A4870BC}">
      <selection activeCell="F7" sqref="F7"/>
      <pageMargins left="0.7" right="0.7" top="0.75" bottom="0.75" header="0.3" footer="0.3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black and white print</vt:lpstr>
      <vt:lpstr>Glass List</vt:lpstr>
      <vt:lpstr>battery</vt:lpstr>
      <vt:lpstr>sheet</vt:lpstr>
      <vt:lpstr>Sheet1</vt:lpstr>
      <vt:lpstr>final list</vt:lpstr>
      <vt:lpstr>Sheet4</vt:lpstr>
      <vt:lpstr>box print</vt:lpstr>
      <vt:lpstr>Sheet2</vt:lpstr>
      <vt:lpstr>'final list'!Print_Area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2020-08-22T14:24:09Z</cp:lastPrinted>
  <dcterms:created xsi:type="dcterms:W3CDTF">2020-02-10T11:16:27Z</dcterms:created>
  <dcterms:modified xsi:type="dcterms:W3CDTF">2020-09-13T11:50:46Z</dcterms:modified>
</cp:coreProperties>
</file>