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uan\Downloads\"/>
    </mc:Choice>
  </mc:AlternateContent>
  <bookViews>
    <workbookView xWindow="0" yWindow="0" windowWidth="5010" windowHeight="990"/>
  </bookViews>
  <sheets>
    <sheet name="072018-NGAYCONG-THUONG-BHXH 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C30" i="1" l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</calcChain>
</file>

<file path=xl/sharedStrings.xml><?xml version="1.0" encoding="utf-8"?>
<sst xmlns="http://schemas.openxmlformats.org/spreadsheetml/2006/main" count="38" uniqueCount="38">
  <si>
    <t>Công ty TNHH CNSH SÀI GÒN XANH</t>
  </si>
  <si>
    <t>Địa chỉ: 127 Nguyễn Trọng Tuyển - P.15 - Q.Phú Nhuận - Tp HCM</t>
  </si>
  <si>
    <t>Điện thoại: (08)-39971869 - 38442457 - Fax: 08-39971869</t>
  </si>
  <si>
    <t>MST: 0302519810</t>
  </si>
  <si>
    <t>Thời gian:</t>
  </si>
  <si>
    <t>07-2018</t>
  </si>
  <si>
    <t>Mã NV</t>
  </si>
  <si>
    <t>Tên NV</t>
  </si>
  <si>
    <t>Chức vụ</t>
  </si>
  <si>
    <t>Ngày vào làm</t>
  </si>
  <si>
    <t>Ngày làm việc</t>
  </si>
  <si>
    <t>Lễ tết</t>
  </si>
  <si>
    <t>Phép năm</t>
  </si>
  <si>
    <t>Thưởng lễ, tết</t>
  </si>
  <si>
    <t>Lương đóng BHXH</t>
  </si>
  <si>
    <t>NV01</t>
  </si>
  <si>
    <t>NV02</t>
  </si>
  <si>
    <t>NV03</t>
  </si>
  <si>
    <t>NV04</t>
  </si>
  <si>
    <t>NV05</t>
  </si>
  <si>
    <t>NV06</t>
  </si>
  <si>
    <t>NV07</t>
  </si>
  <si>
    <t>NV08</t>
  </si>
  <si>
    <t>NV09</t>
  </si>
  <si>
    <t>NV10</t>
  </si>
  <si>
    <t>NV11</t>
  </si>
  <si>
    <t>NV12</t>
  </si>
  <si>
    <t>NV13</t>
  </si>
  <si>
    <t>NV14</t>
  </si>
  <si>
    <t>NV15</t>
  </si>
  <si>
    <t>NV16</t>
  </si>
  <si>
    <t>NV17</t>
  </si>
  <si>
    <t>NV18</t>
  </si>
  <si>
    <t>NV19</t>
  </si>
  <si>
    <t>NV20</t>
  </si>
  <si>
    <t>NV21</t>
  </si>
  <si>
    <t>NV22</t>
  </si>
  <si>
    <t>NV27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</si>
</sst>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1"/>
      <color indexed="8"/>
      <name val="Calibri"/>
      <family val="2"/>
      <scheme val="minor"/>
    </font>
    <font>
      <b/>
      <sz val="8"/>
      <name val="Arial"/>
    </font>
    <font>
      <b/>
      <sz val="11"/>
      <name val="Arial"/>
    </font>
    <font>
      <b/>
      <sz val="12"/>
      <name val="Arial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</patternFill>
    </fill>
    <fill>
      <patternFill patternType="none">
        <fgColor indexed="23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0" borderId="2" xfId="0" applyFont="1" applyBorder="1"/>
    <xf numFmtId="0" fontId="0" fillId="0" borderId="2" xfId="0" applyBorder="1"/>
    <xf numFmtId="14" fontId="0" fillId="0" borderId="2" xfId="0" applyNumberFormat="1" applyBorder="1"/>
    <xf numFmtId="0" fontId="5" fillId="4" borderId="2" xfId="0" applyFont="1" applyFill="1" applyBorder="1"/>
    <xf numFmtId="0" fontId="0" fillId="4" borderId="2" xfId="0" applyFill="1" applyBorder="1"/>
    <xf numFmtId="14" fontId="0" fillId="4" borderId="2" xfId="0" applyNumberFormat="1" applyFill="1" applyBorder="1"/>
    <xf numFmtId="14" fontId="6" fillId="4" borderId="2" xfId="0" applyNumberFormat="1" applyFont="1" applyFill="1" applyBorder="1"/>
    <xf numFmtId="0" fontId="7" fillId="4" borderId="2" xfId="0" applyFont="1" applyFill="1" applyBorder="1"/>
    <xf numFmtId="0" fontId="6" fillId="4" borderId="2" xfId="0" applyFont="1" applyFill="1" applyBorder="1"/>
    <xf numFmtId="165" fontId="0" fillId="0" borderId="2" xfId="1" applyNumberFormat="1" applyFont="1" applyBorder="1"/>
    <xf numFmtId="165" fontId="0" fillId="4" borderId="2" xfId="1" applyNumberFormat="1" applyFont="1" applyFill="1" applyBorder="1"/>
    <xf numFmtId="165" fontId="0" fillId="3" borderId="2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oogleDrive/Tribat/HR/Salaries/T7-2018%20SAN%20XUAT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Đóng gói trong giờ"/>
      <sheetName val="Đóng gói ngoài giờ"/>
      <sheetName val="Bốc hàng trong giờ new"/>
      <sheetName val="Bốc hàng ngoài giờ new"/>
      <sheetName val="Tổng hợp trong giờ"/>
      <sheetName val="Tổng hợp ngoài giờ"/>
      <sheetName val=" Bang luong"/>
      <sheetName val="Thẻ lương"/>
      <sheetName val="CHẤM CÔNG TRONG THÁNG"/>
      <sheetName val="Mã NV"/>
      <sheetName val="ung luong"/>
      <sheetName val="Định mức"/>
      <sheetName val="thang luong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 t="str">
            <v>NV01</v>
          </cell>
          <cell r="B2" t="str">
            <v>Nguyễn Văn Chiến</v>
          </cell>
          <cell r="C2" t="str">
            <v>Công nhân</v>
          </cell>
        </row>
        <row r="3">
          <cell r="A3" t="str">
            <v>NV02</v>
          </cell>
          <cell r="B3" t="str">
            <v>Nguyễn Thành Vân</v>
          </cell>
          <cell r="C3" t="str">
            <v>Công nhân</v>
          </cell>
        </row>
        <row r="4">
          <cell r="A4" t="str">
            <v>NV03</v>
          </cell>
          <cell r="B4" t="str">
            <v>Nguyễn Thành Tài</v>
          </cell>
          <cell r="C4" t="str">
            <v>Công nhân</v>
          </cell>
        </row>
        <row r="5">
          <cell r="A5" t="str">
            <v>NV04</v>
          </cell>
          <cell r="B5" t="str">
            <v>Võ Văn Giàu</v>
          </cell>
          <cell r="C5" t="str">
            <v>Công nhân</v>
          </cell>
        </row>
        <row r="6">
          <cell r="A6" t="str">
            <v>NV05</v>
          </cell>
          <cell r="B6" t="str">
            <v>Lê Phi Trung</v>
          </cell>
          <cell r="C6" t="str">
            <v>Công nhân</v>
          </cell>
        </row>
        <row r="7">
          <cell r="A7" t="str">
            <v>NV06</v>
          </cell>
          <cell r="B7" t="str">
            <v>Lâm Văn Thương</v>
          </cell>
          <cell r="C7" t="str">
            <v>Công nhân</v>
          </cell>
        </row>
        <row r="8">
          <cell r="A8" t="str">
            <v>NV07</v>
          </cell>
          <cell r="B8" t="str">
            <v>Võ Văn Có</v>
          </cell>
          <cell r="C8" t="str">
            <v>Công nhân</v>
          </cell>
        </row>
        <row r="9">
          <cell r="A9" t="str">
            <v>NV08</v>
          </cell>
          <cell r="B9" t="str">
            <v>Lê Văn Triệu</v>
          </cell>
          <cell r="C9" t="str">
            <v>Công nhân</v>
          </cell>
        </row>
        <row r="10">
          <cell r="A10" t="str">
            <v>NV09</v>
          </cell>
          <cell r="B10" t="str">
            <v>Lê Minh Nghĩa</v>
          </cell>
          <cell r="C10" t="str">
            <v>Công nhân</v>
          </cell>
        </row>
        <row r="11">
          <cell r="A11" t="str">
            <v>NV10</v>
          </cell>
          <cell r="B11" t="str">
            <v>Trần Văn Tây</v>
          </cell>
          <cell r="C11" t="str">
            <v>Công nhân</v>
          </cell>
        </row>
        <row r="12">
          <cell r="A12" t="str">
            <v>NV11</v>
          </cell>
          <cell r="B12" t="str">
            <v>Phan Lâm Thương</v>
          </cell>
          <cell r="C12" t="str">
            <v>Công nhân</v>
          </cell>
        </row>
        <row r="13">
          <cell r="A13" t="str">
            <v>NV12</v>
          </cell>
          <cell r="B13" t="str">
            <v>Nguyễn Thế Lực</v>
          </cell>
          <cell r="C13" t="str">
            <v>Công nhân</v>
          </cell>
        </row>
        <row r="14">
          <cell r="A14" t="str">
            <v>NV13</v>
          </cell>
          <cell r="B14" t="str">
            <v>Huỳnh Huy Phụng</v>
          </cell>
          <cell r="C14" t="str">
            <v>Công nhân</v>
          </cell>
        </row>
        <row r="15">
          <cell r="A15" t="str">
            <v>NV14</v>
          </cell>
          <cell r="B15" t="str">
            <v>Võ Quang Tuấn</v>
          </cell>
          <cell r="C15" t="str">
            <v>Công nhân</v>
          </cell>
        </row>
        <row r="16">
          <cell r="A16" t="str">
            <v>NV15</v>
          </cell>
          <cell r="B16" t="str">
            <v>Lương Minh Tâm</v>
          </cell>
          <cell r="C16" t="str">
            <v>Công nhân</v>
          </cell>
        </row>
        <row r="17">
          <cell r="A17" t="str">
            <v>NV16</v>
          </cell>
          <cell r="B17" t="str">
            <v>Danh Vươl</v>
          </cell>
          <cell r="C17" t="str">
            <v>Công nhân</v>
          </cell>
        </row>
        <row r="18">
          <cell r="A18" t="str">
            <v>NV17</v>
          </cell>
          <cell r="B18" t="str">
            <v>Nguyễn Bình Luận</v>
          </cell>
          <cell r="C18" t="str">
            <v>Công nhân</v>
          </cell>
        </row>
        <row r="19">
          <cell r="A19" t="str">
            <v>NV18</v>
          </cell>
          <cell r="B19" t="str">
            <v>Lê Văn Bi</v>
          </cell>
          <cell r="C19" t="str">
            <v>Công nhân</v>
          </cell>
        </row>
        <row r="20">
          <cell r="A20" t="str">
            <v>NV19</v>
          </cell>
          <cell r="B20" t="str">
            <v>Tạ Chí Thuận</v>
          </cell>
          <cell r="C20" t="str">
            <v>Công nhân</v>
          </cell>
        </row>
        <row r="21">
          <cell r="A21" t="str">
            <v>NV20</v>
          </cell>
          <cell r="B21" t="str">
            <v>Lê Hiệp</v>
          </cell>
          <cell r="C21" t="str">
            <v>Công nhân</v>
          </cell>
        </row>
        <row r="22">
          <cell r="A22" t="str">
            <v>NV21</v>
          </cell>
          <cell r="B22" t="str">
            <v>Lê Tấn Tiền</v>
          </cell>
          <cell r="C22" t="str">
            <v>Công nhân</v>
          </cell>
        </row>
        <row r="23">
          <cell r="A23" t="str">
            <v>NV22</v>
          </cell>
          <cell r="B23" t="str">
            <v>Trần Anh Dũ</v>
          </cell>
          <cell r="C23" t="str">
            <v>Công nhân</v>
          </cell>
        </row>
        <row r="24">
          <cell r="A24" t="str">
            <v>NV23</v>
          </cell>
          <cell r="B24" t="str">
            <v>Ngô Văn Thanh</v>
          </cell>
          <cell r="C24" t="str">
            <v>Công nhân</v>
          </cell>
        </row>
        <row r="25">
          <cell r="A25" t="str">
            <v>NV24</v>
          </cell>
          <cell r="B25" t="str">
            <v>Lê Phi Thành</v>
          </cell>
          <cell r="C25" t="str">
            <v>Công nhân</v>
          </cell>
        </row>
        <row r="26">
          <cell r="A26" t="str">
            <v>NV25</v>
          </cell>
          <cell r="B26" t="str">
            <v>Thạch Phương</v>
          </cell>
          <cell r="C26" t="str">
            <v>Công nhân</v>
          </cell>
        </row>
        <row r="27">
          <cell r="A27" t="str">
            <v>NV26</v>
          </cell>
          <cell r="B27" t="str">
            <v>Lê Minh Trọng</v>
          </cell>
          <cell r="C27" t="str">
            <v>Công nhân</v>
          </cell>
        </row>
        <row r="28">
          <cell r="A28" t="str">
            <v>NV27</v>
          </cell>
          <cell r="B28" t="str">
            <v>Nguyễn Văn Hoàng</v>
          </cell>
          <cell r="C28" t="str">
            <v>Nhóm trưởng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topLeftCell="A7" workbookViewId="0">
      <selection activeCell="K9" sqref="K9"/>
    </sheetView>
  </sheetViews>
  <sheetFormatPr defaultRowHeight="14.5" x14ac:dyDescent="0.35"/>
  <cols>
    <col min="9" max="9" width="10" bestFit="1" customWidth="1"/>
  </cols>
  <sheetData>
    <row r="1" spans="1:9" x14ac:dyDescent="0.35">
      <c r="A1" s="1" t="s">
        <v>0</v>
      </c>
    </row>
    <row r="2" spans="1:9" x14ac:dyDescent="0.35">
      <c r="A2" s="1" t="s">
        <v>1</v>
      </c>
    </row>
    <row r="3" spans="1:9" x14ac:dyDescent="0.35">
      <c r="A3" s="1" t="s">
        <v>2</v>
      </c>
    </row>
    <row r="4" spans="1:9" x14ac:dyDescent="0.35">
      <c r="A4" s="1" t="s">
        <v>3</v>
      </c>
    </row>
    <row r="6" spans="1:9" ht="15.5" x14ac:dyDescent="0.35">
      <c r="A6" s="2" t="s">
        <v>4</v>
      </c>
      <c r="B6" s="2" t="s">
        <v>5</v>
      </c>
    </row>
    <row r="7" spans="1:9" ht="50" customHeight="1" x14ac:dyDescent="0.35">
      <c r="A7" s="3" t="s">
        <v>6</v>
      </c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3" t="s">
        <v>12</v>
      </c>
      <c r="H7" s="3" t="s">
        <v>13</v>
      </c>
      <c r="I7" s="3" t="s">
        <v>14</v>
      </c>
    </row>
    <row r="8" spans="1:9" ht="15.5" x14ac:dyDescent="0.35">
      <c r="A8" s="4" t="s">
        <v>15</v>
      </c>
      <c r="B8" s="5" t="str">
        <f>VLOOKUP(A8,'[1]Mã NV'!$A$2:$C$63,2,0)</f>
        <v>Nguyễn Văn Chiến</v>
      </c>
      <c r="C8" s="5" t="str">
        <f>VLOOKUP(A8,'[1]Mã NV'!$A$2:$C$21,3,0)</f>
        <v>Công nhân</v>
      </c>
      <c r="D8" s="6">
        <v>40596</v>
      </c>
      <c r="E8">
        <v>26</v>
      </c>
      <c r="F8">
        <v>0</v>
      </c>
      <c r="G8">
        <v>0</v>
      </c>
      <c r="H8" s="13"/>
      <c r="I8" s="13">
        <v>4577000</v>
      </c>
    </row>
    <row r="9" spans="1:9" ht="15.5" x14ac:dyDescent="0.35">
      <c r="A9" s="4" t="s">
        <v>16</v>
      </c>
      <c r="B9" s="5" t="str">
        <f>VLOOKUP(A9,'[1]Mã NV'!$A$2:$C$63,2,0)</f>
        <v>Nguyễn Thành Vân</v>
      </c>
      <c r="C9" s="5" t="str">
        <f>VLOOKUP(A9,'[1]Mã NV'!$A$2:$C$21,3,0)</f>
        <v>Công nhân</v>
      </c>
      <c r="D9" s="6">
        <v>42387</v>
      </c>
      <c r="E9">
        <v>26</v>
      </c>
      <c r="F9">
        <v>0</v>
      </c>
      <c r="G9">
        <v>0</v>
      </c>
      <c r="H9" s="13"/>
      <c r="I9" s="13">
        <v>4577000</v>
      </c>
    </row>
    <row r="10" spans="1:9" ht="15.5" x14ac:dyDescent="0.35">
      <c r="A10" s="4" t="s">
        <v>17</v>
      </c>
      <c r="B10" s="5" t="str">
        <f>VLOOKUP(A10,'[1]Mã NV'!$A$2:$C$63,2,0)</f>
        <v>Nguyễn Thành Tài</v>
      </c>
      <c r="C10" s="5" t="str">
        <f>VLOOKUP(A10,'[1]Mã NV'!$A$2:$C$21,3,0)</f>
        <v>Công nhân</v>
      </c>
      <c r="D10" s="6">
        <v>42415</v>
      </c>
      <c r="E10">
        <v>24</v>
      </c>
      <c r="F10">
        <v>2</v>
      </c>
      <c r="G10">
        <v>0</v>
      </c>
      <c r="H10" s="13"/>
      <c r="I10" s="13">
        <v>4577000</v>
      </c>
    </row>
    <row r="11" spans="1:9" ht="15.5" x14ac:dyDescent="0.35">
      <c r="A11" s="4" t="s">
        <v>18</v>
      </c>
      <c r="B11" s="5" t="str">
        <f>VLOOKUP(A11,'[1]Mã NV'!$A$2:$C$63,2,0)</f>
        <v>Võ Văn Giàu</v>
      </c>
      <c r="C11" s="5" t="str">
        <f>VLOOKUP(A11,'[1]Mã NV'!$A$2:$C$21,3,0)</f>
        <v>Công nhân</v>
      </c>
      <c r="D11" s="6">
        <v>42415</v>
      </c>
      <c r="E11">
        <v>26</v>
      </c>
      <c r="F11">
        <v>0</v>
      </c>
      <c r="G11">
        <v>0</v>
      </c>
      <c r="H11" s="13"/>
      <c r="I11" s="13">
        <v>4577000</v>
      </c>
    </row>
    <row r="12" spans="1:9" ht="15.5" x14ac:dyDescent="0.35">
      <c r="A12" s="7" t="s">
        <v>19</v>
      </c>
      <c r="B12" s="8" t="str">
        <f>VLOOKUP(A12,'[1]Mã NV'!$A$2:$C$63,2,0)</f>
        <v>Lê Phi Trung</v>
      </c>
      <c r="C12" s="8" t="str">
        <f>VLOOKUP(A12,'[1]Mã NV'!$A$2:$C$21,3,0)</f>
        <v>Công nhân</v>
      </c>
      <c r="D12" s="9">
        <v>42415</v>
      </c>
      <c r="E12">
        <v>23.5</v>
      </c>
      <c r="F12">
        <v>2</v>
      </c>
      <c r="G12">
        <v>0</v>
      </c>
      <c r="H12" s="13"/>
      <c r="I12" s="14">
        <v>4577000</v>
      </c>
    </row>
    <row r="13" spans="1:9" ht="15.5" x14ac:dyDescent="0.35">
      <c r="A13" s="4" t="s">
        <v>20</v>
      </c>
      <c r="B13" s="5" t="str">
        <f>VLOOKUP(A13,'[1]Mã NV'!$A$2:$C$63,2,0)</f>
        <v>Lâm Văn Thương</v>
      </c>
      <c r="C13" s="5" t="str">
        <f>VLOOKUP(A13,'[1]Mã NV'!$A$2:$C$21,3,0)</f>
        <v>Công nhân</v>
      </c>
      <c r="D13" s="6">
        <v>42415</v>
      </c>
      <c r="E13">
        <v>24</v>
      </c>
      <c r="F13">
        <v>1</v>
      </c>
      <c r="G13">
        <v>0</v>
      </c>
      <c r="H13" s="13"/>
      <c r="I13" s="13">
        <v>4577000</v>
      </c>
    </row>
    <row r="14" spans="1:9" ht="15.5" x14ac:dyDescent="0.35">
      <c r="A14" s="4" t="s">
        <v>21</v>
      </c>
      <c r="B14" s="5" t="str">
        <f>VLOOKUP(A14,'[1]Mã NV'!$A$2:$C$63,2,0)</f>
        <v>Võ Văn Có</v>
      </c>
      <c r="C14" s="5" t="str">
        <f>VLOOKUP(A14,'[1]Mã NV'!$A$2:$C$21,3,0)</f>
        <v>Công nhân</v>
      </c>
      <c r="D14" s="6">
        <v>42419</v>
      </c>
      <c r="E14">
        <v>22</v>
      </c>
      <c r="F14">
        <v>2</v>
      </c>
      <c r="G14">
        <v>0</v>
      </c>
      <c r="H14" s="13"/>
      <c r="I14" s="13">
        <v>4577000</v>
      </c>
    </row>
    <row r="15" spans="1:9" ht="15.5" x14ac:dyDescent="0.35">
      <c r="A15" s="4" t="s">
        <v>22</v>
      </c>
      <c r="B15" s="5" t="str">
        <f>VLOOKUP(A15,'[1]Mã NV'!$A$2:$C$63,2,0)</f>
        <v>Lê Văn Triệu</v>
      </c>
      <c r="C15" s="5" t="str">
        <f>VLOOKUP(A15,'[1]Mã NV'!$A$2:$C$21,3,0)</f>
        <v>Công nhân</v>
      </c>
      <c r="D15" s="6">
        <v>42419</v>
      </c>
      <c r="E15">
        <v>24</v>
      </c>
      <c r="F15">
        <v>1</v>
      </c>
      <c r="G15">
        <v>0</v>
      </c>
      <c r="H15" s="13"/>
      <c r="I15" s="13">
        <v>4577000</v>
      </c>
    </row>
    <row r="16" spans="1:9" ht="15.5" x14ac:dyDescent="0.35">
      <c r="A16" s="4" t="s">
        <v>23</v>
      </c>
      <c r="B16" s="5" t="str">
        <f>VLOOKUP(A16,'[1]Mã NV'!$A$2:$C$63,2,0)</f>
        <v>Lê Minh Nghĩa</v>
      </c>
      <c r="C16" s="5" t="str">
        <f>VLOOKUP(A16,'[1]Mã NV'!$A$2:$C$21,3,0)</f>
        <v>Công nhân</v>
      </c>
      <c r="D16" s="6">
        <v>42420</v>
      </c>
      <c r="E16">
        <v>25</v>
      </c>
      <c r="F16">
        <v>0</v>
      </c>
      <c r="G16">
        <v>0</v>
      </c>
      <c r="H16" s="13"/>
      <c r="I16" s="13">
        <v>4577000</v>
      </c>
    </row>
    <row r="17" spans="1:9" ht="15.5" x14ac:dyDescent="0.35">
      <c r="A17" s="4" t="s">
        <v>24</v>
      </c>
      <c r="B17" s="5" t="str">
        <f>VLOOKUP(A17,'[1]Mã NV'!$A$2:$C$63,2,0)</f>
        <v>Trần Văn Tây</v>
      </c>
      <c r="C17" s="5" t="str">
        <f>VLOOKUP(A17,'[1]Mã NV'!$A$2:$C$21,3,0)</f>
        <v>Công nhân</v>
      </c>
      <c r="D17" s="6">
        <v>42422</v>
      </c>
      <c r="E17">
        <v>25</v>
      </c>
      <c r="F17">
        <v>1</v>
      </c>
      <c r="G17">
        <v>0</v>
      </c>
      <c r="H17" s="13"/>
      <c r="I17" s="13">
        <v>4577000</v>
      </c>
    </row>
    <row r="18" spans="1:9" ht="15.5" x14ac:dyDescent="0.35">
      <c r="A18" s="4" t="s">
        <v>25</v>
      </c>
      <c r="B18" s="5" t="str">
        <f>VLOOKUP(A18,'[1]Mã NV'!$A$2:$C$63,2,0)</f>
        <v>Phan Lâm Thương</v>
      </c>
      <c r="C18" s="5" t="str">
        <f>VLOOKUP(A18,'[1]Mã NV'!$A$2:$C$21,3,0)</f>
        <v>Công nhân</v>
      </c>
      <c r="D18" s="6">
        <v>42432</v>
      </c>
      <c r="E18">
        <v>25</v>
      </c>
      <c r="F18">
        <v>0</v>
      </c>
      <c r="G18">
        <v>0</v>
      </c>
      <c r="H18" s="13"/>
      <c r="I18" s="13">
        <v>4577000</v>
      </c>
    </row>
    <row r="19" spans="1:9" ht="15.5" x14ac:dyDescent="0.35">
      <c r="A19" s="4" t="s">
        <v>26</v>
      </c>
      <c r="B19" s="5" t="str">
        <f>VLOOKUP(A19,'[1]Mã NV'!$A$2:$C$63,2,0)</f>
        <v>Nguyễn Thế Lực</v>
      </c>
      <c r="C19" s="5" t="str">
        <f>VLOOKUP(A19,'[1]Mã NV'!$A$2:$C$21,3,0)</f>
        <v>Công nhân</v>
      </c>
      <c r="D19" s="6">
        <v>42432</v>
      </c>
      <c r="E19">
        <v>24.5</v>
      </c>
      <c r="F19">
        <v>0</v>
      </c>
      <c r="G19">
        <v>0</v>
      </c>
      <c r="H19" s="13"/>
      <c r="I19" s="13">
        <v>4577000</v>
      </c>
    </row>
    <row r="20" spans="1:9" ht="15.5" x14ac:dyDescent="0.35">
      <c r="A20" s="4" t="s">
        <v>27</v>
      </c>
      <c r="B20" s="5" t="str">
        <f>VLOOKUP(A20,'[1]Mã NV'!$A$2:$C$63,2,0)</f>
        <v>Huỳnh Huy Phụng</v>
      </c>
      <c r="C20" s="5" t="str">
        <f>VLOOKUP(A20,'[1]Mã NV'!$A$2:$C$21,3,0)</f>
        <v>Công nhân</v>
      </c>
      <c r="D20" s="6">
        <v>42522</v>
      </c>
      <c r="E20">
        <v>24.5</v>
      </c>
      <c r="F20">
        <v>0</v>
      </c>
      <c r="G20">
        <v>0</v>
      </c>
      <c r="H20" s="13"/>
      <c r="I20" s="13">
        <v>4577000</v>
      </c>
    </row>
    <row r="21" spans="1:9" ht="15.5" x14ac:dyDescent="0.35">
      <c r="A21" s="4" t="s">
        <v>28</v>
      </c>
      <c r="B21" s="5" t="str">
        <f>VLOOKUP(A21,'[1]Mã NV'!$A$2:$C$63,2,0)</f>
        <v>Võ Quang Tuấn</v>
      </c>
      <c r="C21" s="5" t="str">
        <f>VLOOKUP(A21,'[1]Mã NV'!$A$2:$C$21,3,0)</f>
        <v>Công nhân</v>
      </c>
      <c r="D21" s="10">
        <v>42522</v>
      </c>
      <c r="E21">
        <v>24</v>
      </c>
      <c r="F21">
        <v>2</v>
      </c>
      <c r="G21">
        <v>0</v>
      </c>
      <c r="H21" s="13"/>
      <c r="I21" s="13">
        <v>4577000</v>
      </c>
    </row>
    <row r="22" spans="1:9" ht="15.5" x14ac:dyDescent="0.35">
      <c r="A22" s="4" t="s">
        <v>29</v>
      </c>
      <c r="B22" s="5" t="str">
        <f>VLOOKUP(A22,'[1]Mã NV'!$A$2:$C$63,2,0)</f>
        <v>Lương Minh Tâm</v>
      </c>
      <c r="C22" s="5" t="str">
        <f>VLOOKUP(A22,'[1]Mã NV'!$A$2:$C$21,3,0)</f>
        <v>Công nhân</v>
      </c>
      <c r="D22" s="6">
        <v>42528</v>
      </c>
      <c r="E22">
        <v>25</v>
      </c>
      <c r="F22">
        <v>1</v>
      </c>
      <c r="G22">
        <v>0</v>
      </c>
      <c r="H22" s="13"/>
      <c r="I22" s="13">
        <v>4577000</v>
      </c>
    </row>
    <row r="23" spans="1:9" ht="15.5" x14ac:dyDescent="0.35">
      <c r="A23" s="11" t="s">
        <v>30</v>
      </c>
      <c r="B23" s="12" t="str">
        <f>VLOOKUP(A23,'[1]Mã NV'!$A$2:$C$63,2,0)</f>
        <v>Danh Vươl</v>
      </c>
      <c r="C23" s="12" t="str">
        <f>VLOOKUP(A23,'[1]Mã NV'!$A$2:$C$21,3,0)</f>
        <v>Công nhân</v>
      </c>
      <c r="D23" s="6">
        <v>42528</v>
      </c>
      <c r="E23">
        <v>25</v>
      </c>
      <c r="F23">
        <v>1</v>
      </c>
      <c r="G23">
        <v>0</v>
      </c>
      <c r="H23" s="13"/>
      <c r="I23" s="15">
        <v>4577000</v>
      </c>
    </row>
    <row r="24" spans="1:9" ht="15.5" x14ac:dyDescent="0.35">
      <c r="A24" s="4" t="s">
        <v>31</v>
      </c>
      <c r="B24" s="5" t="str">
        <f>VLOOKUP(A24,'[1]Mã NV'!$A$2:$C$63,2,0)</f>
        <v>Nguyễn Bình Luận</v>
      </c>
      <c r="C24" s="5" t="str">
        <f>VLOOKUP(A24,'[1]Mã NV'!$A$2:$C$21,3,0)</f>
        <v>Công nhân</v>
      </c>
      <c r="D24" s="9">
        <v>42529</v>
      </c>
      <c r="E24">
        <v>24</v>
      </c>
      <c r="F24">
        <v>0</v>
      </c>
      <c r="G24">
        <v>0</v>
      </c>
      <c r="H24" s="13"/>
      <c r="I24" s="15">
        <v>4577000</v>
      </c>
    </row>
    <row r="25" spans="1:9" ht="15.5" x14ac:dyDescent="0.35">
      <c r="A25" s="4" t="s">
        <v>32</v>
      </c>
      <c r="B25" s="5" t="str">
        <f>VLOOKUP(A25,'[1]Mã NV'!$A$2:$C$63,2,0)</f>
        <v>Lê Văn Bi</v>
      </c>
      <c r="C25" s="5" t="str">
        <f>VLOOKUP(A25,'[1]Mã NV'!$A$2:$C$21,3,0)</f>
        <v>Công nhân</v>
      </c>
      <c r="D25" s="6">
        <v>42731</v>
      </c>
      <c r="E25">
        <v>26</v>
      </c>
      <c r="F25">
        <v>0</v>
      </c>
      <c r="G25">
        <v>0</v>
      </c>
      <c r="H25" s="13"/>
      <c r="I25" s="15"/>
    </row>
    <row r="26" spans="1:9" ht="15.5" x14ac:dyDescent="0.35">
      <c r="A26" s="7" t="s">
        <v>33</v>
      </c>
      <c r="B26" s="8" t="str">
        <f>VLOOKUP(A26,'[1]Mã NV'!$A$2:$C$63,2,0)</f>
        <v>Tạ Chí Thuận</v>
      </c>
      <c r="C26" s="8" t="str">
        <f>VLOOKUP(A26,'[1]Mã NV'!$A$2:$C$21,3,0)</f>
        <v>Công nhân</v>
      </c>
      <c r="D26" s="6">
        <v>42732</v>
      </c>
      <c r="E26">
        <v>25.5</v>
      </c>
      <c r="F26">
        <v>0</v>
      </c>
      <c r="G26">
        <v>0</v>
      </c>
      <c r="H26" s="13"/>
      <c r="I26" s="15"/>
    </row>
    <row r="27" spans="1:9" ht="15.5" x14ac:dyDescent="0.35">
      <c r="A27" s="4" t="s">
        <v>34</v>
      </c>
      <c r="B27" s="5" t="str">
        <f>VLOOKUP(A27,'[1]Mã NV'!$A$2:$C$63,2,0)</f>
        <v>Lê Hiệp</v>
      </c>
      <c r="C27" s="5" t="str">
        <f>VLOOKUP(A27,'[1]Mã NV'!$A$2:$C$28,3,0)</f>
        <v>Công nhân</v>
      </c>
      <c r="D27" s="6">
        <v>42751</v>
      </c>
      <c r="E27">
        <v>24</v>
      </c>
      <c r="F27">
        <v>0</v>
      </c>
      <c r="G27">
        <v>0</v>
      </c>
      <c r="H27" s="13"/>
      <c r="I27" s="15"/>
    </row>
    <row r="28" spans="1:9" ht="15.5" x14ac:dyDescent="0.35">
      <c r="A28" s="4" t="s">
        <v>35</v>
      </c>
      <c r="B28" s="5" t="str">
        <f>VLOOKUP(A28,'[1]Mã NV'!$A$2:$C$63,2,0)</f>
        <v>Lê Tấn Tiền</v>
      </c>
      <c r="C28" s="5" t="str">
        <f>VLOOKUP(A28,'[1]Mã NV'!$A$2:$C$28,3,0)</f>
        <v>Công nhân</v>
      </c>
      <c r="D28" s="6">
        <v>42756</v>
      </c>
      <c r="E28">
        <v>26</v>
      </c>
      <c r="F28">
        <v>0</v>
      </c>
      <c r="G28">
        <v>0</v>
      </c>
      <c r="H28" s="13"/>
      <c r="I28" s="15"/>
    </row>
    <row r="29" spans="1:9" ht="15.5" x14ac:dyDescent="0.35">
      <c r="A29" s="4" t="s">
        <v>36</v>
      </c>
      <c r="B29" s="5" t="str">
        <f>VLOOKUP(A29,'[1]Mã NV'!$A$2:$C$63,2,0)</f>
        <v>Trần Anh Dũ</v>
      </c>
      <c r="C29" s="5" t="str">
        <f>VLOOKUP(A29,'[1]Mã NV'!$A$2:$C$28,3,0)</f>
        <v>Công nhân</v>
      </c>
      <c r="D29" s="6">
        <v>43159</v>
      </c>
      <c r="E29">
        <v>22.5</v>
      </c>
      <c r="F29">
        <v>0</v>
      </c>
      <c r="G29">
        <v>0</v>
      </c>
      <c r="H29" s="13"/>
      <c r="I29" s="13"/>
    </row>
    <row r="30" spans="1:9" ht="15.5" x14ac:dyDescent="0.35">
      <c r="A30" s="4" t="s">
        <v>37</v>
      </c>
      <c r="B30" s="5" t="str">
        <f>VLOOKUP(A30,'[1]Mã NV'!$A$2:$C$63,2,0)</f>
        <v>Nguyễn Văn Hoàng</v>
      </c>
      <c r="C30" s="5" t="str">
        <f>VLOOKUP(A30,'[1]Mã NV'!$A$2:$C$28,3,0)</f>
        <v>Nhóm trưởng</v>
      </c>
      <c r="D30" s="6">
        <v>43159</v>
      </c>
      <c r="E30">
        <v>18.5</v>
      </c>
      <c r="F30">
        <v>7</v>
      </c>
      <c r="G30">
        <v>0</v>
      </c>
      <c r="H30" s="13"/>
      <c r="I30" s="13">
        <v>5100000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072018-NGAYCONG-THUONG-BHXH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Xuan Tran</cp:lastModifiedBy>
  <dcterms:created xsi:type="dcterms:W3CDTF">2019-02-20T14:00:12Z</dcterms:created>
  <dcterms:modified xsi:type="dcterms:W3CDTF">2019-02-20T07:01:44Z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1.2.1</vt:lpwstr>
  </property>
</Properties>
</file>