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9200" windowHeight="7050"/>
  </bookViews>
  <sheets>
    <sheet name="TANG CA - PHU CAP 02" sheetId="1" r:id="rId1"/>
  </sheets>
  <calcPr calcId="162913"/>
</workbook>
</file>

<file path=xl/calcChain.xml><?xml version="1.0" encoding="utf-8"?>
<calcChain xmlns="http://schemas.openxmlformats.org/spreadsheetml/2006/main">
  <c r="AH38" i="1" l="1"/>
  <c r="AG38" i="1" s="1"/>
  <c r="AH37" i="1"/>
  <c r="AG37" i="1" s="1"/>
  <c r="AH36" i="1"/>
  <c r="AG36" i="1" s="1"/>
  <c r="AH35" i="1"/>
  <c r="AG35" i="1"/>
  <c r="AH34" i="1"/>
  <c r="AG34" i="1" s="1"/>
  <c r="AH33" i="1"/>
  <c r="AG33" i="1" s="1"/>
  <c r="AH32" i="1"/>
  <c r="AG32" i="1" s="1"/>
  <c r="AH31" i="1"/>
  <c r="AG31" i="1" s="1"/>
  <c r="AH30" i="1"/>
  <c r="AG30" i="1" s="1"/>
  <c r="AH29" i="1"/>
  <c r="AG29" i="1" s="1"/>
  <c r="AH28" i="1"/>
  <c r="AG28" i="1" s="1"/>
  <c r="AH27" i="1"/>
  <c r="AG27" i="1"/>
  <c r="AH26" i="1"/>
  <c r="AG26" i="1" s="1"/>
  <c r="AH25" i="1"/>
  <c r="AG25" i="1" s="1"/>
  <c r="AH24" i="1"/>
  <c r="AG24" i="1" s="1"/>
  <c r="AH23" i="1"/>
  <c r="AG23" i="1"/>
  <c r="AH22" i="1"/>
  <c r="AG22" i="1" s="1"/>
  <c r="AH21" i="1"/>
  <c r="AG21" i="1" s="1"/>
  <c r="AH20" i="1"/>
  <c r="AG20" i="1" s="1"/>
  <c r="AH19" i="1"/>
  <c r="AG19" i="1" s="1"/>
  <c r="AH18" i="1"/>
  <c r="AG18" i="1" s="1"/>
  <c r="AH17" i="1"/>
  <c r="AG17" i="1" s="1"/>
  <c r="AH16" i="1"/>
  <c r="AG16" i="1" s="1"/>
  <c r="AH15" i="1"/>
  <c r="AG15" i="1" s="1"/>
  <c r="AH14" i="1"/>
  <c r="AG14" i="1" s="1"/>
  <c r="AH13" i="1"/>
  <c r="AG13" i="1" s="1"/>
  <c r="AH12" i="1"/>
  <c r="AG12" i="1" s="1"/>
</calcChain>
</file>

<file path=xl/sharedStrings.xml><?xml version="1.0" encoding="utf-8"?>
<sst xmlns="http://schemas.openxmlformats.org/spreadsheetml/2006/main" count="97" uniqueCount="73">
  <si>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</si>
  <si>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</si>
  <si>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</si>
  <si>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</si>
  <si>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Thời gian:</t>
  </si>
  <si>
    <t>07-2018</t>
  </si>
  <si>
    <t>GIỜ TĂNG CA TRONG THÁNG</t>
  </si>
  <si>
    <t>Mã NV</t>
  </si>
  <si>
    <t>Họ và Tên</t>
  </si>
  <si>
    <t>T3</t>
  </si>
  <si>
    <t>T4</t>
  </si>
  <si>
    <t>T5</t>
  </si>
  <si>
    <t>T6</t>
  </si>
  <si>
    <t>T7</t>
  </si>
  <si>
    <t>CN</t>
  </si>
  <si>
    <t>T2</t>
  </si>
  <si>
    <t>Ngày thường</t>
  </si>
  <si>
    <t>KẾ HOẠCH SẢN XUẤT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</si>
  <si>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</si>
  <si>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</si>
  <si>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</si>
  <si>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</si>
  <si>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</si>
  <si>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</si>
  <si>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</si>
  <si>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</si>
  <si>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</si>
  <si>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</si>
  <si>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</si>
  <si>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</si>
  <si>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</si>
  <si>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</si>
  <si>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</si>
  <si>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</si>
  <si>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</si>
  <si>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</si>
  <si>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</si>
  <si>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</si>
  <si>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NV21</t>
  </si>
  <si>
    <t>NV22</t>
  </si>
  <si>
    <t>NV23</t>
  </si>
  <si>
    <t>NV24</t>
  </si>
  <si>
    <t>NV25</t>
  </si>
  <si>
    <t>NV26</t>
  </si>
  <si>
    <t>NV27</t>
  </si>
  <si>
    <t>Nguyễn Văn Chiến</t>
  </si>
  <si>
    <t>Nguyễn Thành Vân</t>
  </si>
  <si>
    <t>Nguyễn Thành Tài</t>
  </si>
  <si>
    <t>Võ Văn Giàu</t>
  </si>
  <si>
    <t>Lê Phi Trung</t>
  </si>
  <si>
    <t>Lâm Văn Thương</t>
  </si>
  <si>
    <t>Võ Văn Có</t>
  </si>
  <si>
    <t>Lê Văn Triệu</t>
  </si>
  <si>
    <t>Lê Minh Nghĩa</t>
  </si>
  <si>
    <t>Trần Văn Tây</t>
  </si>
  <si>
    <t>Phan Lâm Thương</t>
  </si>
  <si>
    <t>Nguyễn Thế Lực</t>
  </si>
  <si>
    <t>Huỳnh Huy Phụng</t>
  </si>
  <si>
    <t>Võ Quang Tuấn</t>
  </si>
  <si>
    <t>Lương Minh Tâm</t>
  </si>
  <si>
    <t>Danh Vươl</t>
  </si>
  <si>
    <t>Nguyễn Bình Luận</t>
  </si>
  <si>
    <t>Lê Văn Bi</t>
  </si>
  <si>
    <t>Tạ Chí Thuận</t>
  </si>
  <si>
    <t>Lê Hiệp</t>
  </si>
  <si>
    <t>Lê Tấn Tiền</t>
  </si>
  <si>
    <t>Trần Anh Dũ</t>
  </si>
  <si>
    <t>Ngô Văn Thanh</t>
  </si>
  <si>
    <t>Lê Phi Thành</t>
  </si>
  <si>
    <t>Thạch Phương</t>
  </si>
  <si>
    <t>Lê Minh Trọng</t>
  </si>
  <si>
    <t>Nguyễn Văn Hoàng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</si>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</sst>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4">
    <font>
      <sz val="11"/>
      <color indexed="8"/>
      <name val="Calibri"/>
      <family val="2"/>
      <scheme val="minor"/>
    </font>
    <font>
      <sz val="8"/>
      <name val="Arial"/>
    </font>
    <font>
      <b/>
      <sz val="8"/>
      <name val="Arial"/>
    </font>
    <font>
      <b/>
      <sz val="12"/>
      <name val="Arial"/>
    </font>
    <font>
      <b/>
      <sz val="11"/>
      <name val="Times New Roman"/>
    </font>
    <font>
      <b/>
      <sz val="10"/>
      <name val="Times New Roman"/>
    </font>
    <font>
      <b/>
      <sz val="9"/>
      <name val="Times New Roman"/>
    </font>
    <font>
      <sz val="11"/>
      <color indexed="8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VNI-Times"/>
    </font>
  </fonts>
  <fills count="6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none"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3" fillId="3" borderId="0"/>
  </cellStyleXfs>
  <cellXfs count="16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6" fillId="2" borderId="1" xfId="0" applyFont="1" applyFill="1" applyBorder="1"/>
    <xf numFmtId="164" fontId="8" fillId="3" borderId="2" xfId="1" applyNumberFormat="1" applyFont="1" applyFill="1" applyBorder="1" applyAlignment="1" applyProtection="1">
      <alignment vertical="center" wrapText="1"/>
    </xf>
    <xf numFmtId="164" fontId="8" fillId="4" borderId="2" xfId="1" applyNumberFormat="1" applyFont="1" applyFill="1" applyBorder="1" applyAlignment="1" applyProtection="1">
      <alignment vertical="center" wrapText="1"/>
    </xf>
    <xf numFmtId="164" fontId="9" fillId="3" borderId="2" xfId="1" applyNumberFormat="1" applyFont="1" applyFill="1" applyBorder="1"/>
    <xf numFmtId="164" fontId="10" fillId="5" borderId="2" xfId="1" applyNumberFormat="1" applyFont="1" applyFill="1" applyBorder="1"/>
    <xf numFmtId="0" fontId="11" fillId="0" borderId="2" xfId="0" applyFont="1" applyBorder="1" applyAlignment="1">
      <alignment horizontal="center"/>
    </xf>
    <xf numFmtId="164" fontId="9" fillId="3" borderId="2" xfId="1" applyNumberFormat="1" applyFont="1" applyFill="1" applyBorder="1" applyAlignment="1" applyProtection="1">
      <alignment vertical="center" wrapText="1"/>
    </xf>
    <xf numFmtId="0" fontId="1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abSelected="1" topLeftCell="R8" workbookViewId="0">
      <selection activeCell="AJ8" sqref="AJ1:AJ1048576"/>
    </sheetView>
  </sheetViews>
  <sheetFormatPr defaultRowHeight="14.5"/>
  <cols>
    <col min="2" max="2" width="16.6328125" bestFit="1" customWidth="1"/>
  </cols>
  <sheetData>
    <row r="1" spans="1:35">
      <c r="A1" s="1" t="s">
        <v>0</v>
      </c>
    </row>
    <row r="2" spans="1:35">
      <c r="A2" s="1" t="s">
        <v>1</v>
      </c>
    </row>
    <row r="3" spans="1:35">
      <c r="A3" s="1" t="s">
        <v>2</v>
      </c>
    </row>
    <row r="4" spans="1:35">
      <c r="A4" s="1" t="s">
        <v>3</v>
      </c>
    </row>
    <row r="6" spans="1:35" ht="15.5">
      <c r="A6" s="4" t="s">
        <v>4</v>
      </c>
      <c r="B6" s="4" t="s">
        <v>5</v>
      </c>
    </row>
    <row r="8" spans="1:35">
      <c r="C8">
        <v>26</v>
      </c>
      <c r="D8">
        <v>27</v>
      </c>
      <c r="E8">
        <v>28</v>
      </c>
      <c r="F8">
        <v>29</v>
      </c>
      <c r="G8">
        <v>30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  <c r="V8">
        <v>15</v>
      </c>
      <c r="W8">
        <v>16</v>
      </c>
      <c r="X8">
        <v>17</v>
      </c>
      <c r="Y8">
        <v>18</v>
      </c>
      <c r="Z8">
        <v>19</v>
      </c>
      <c r="AA8">
        <v>20</v>
      </c>
      <c r="AB8">
        <v>21</v>
      </c>
      <c r="AC8">
        <v>22</v>
      </c>
      <c r="AD8">
        <v>23</v>
      </c>
      <c r="AE8">
        <v>24</v>
      </c>
      <c r="AF8">
        <v>25</v>
      </c>
    </row>
    <row r="9" spans="1:35">
      <c r="A9" s="2"/>
      <c r="B9" s="2"/>
      <c r="C9" s="5" t="s">
        <v>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</row>
    <row r="10" spans="1:3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9</v>
      </c>
      <c r="K10" s="3" t="s">
        <v>10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9</v>
      </c>
      <c r="R10" s="3" t="s">
        <v>10</v>
      </c>
      <c r="S10" s="3" t="s">
        <v>11</v>
      </c>
      <c r="T10" s="3" t="s">
        <v>12</v>
      </c>
      <c r="U10" s="3" t="s">
        <v>13</v>
      </c>
      <c r="V10" s="3" t="s">
        <v>14</v>
      </c>
      <c r="W10" s="3" t="s">
        <v>15</v>
      </c>
      <c r="X10" s="3" t="s">
        <v>9</v>
      </c>
      <c r="Y10" s="3" t="s">
        <v>10</v>
      </c>
      <c r="Z10" s="3" t="s">
        <v>11</v>
      </c>
      <c r="AA10" s="3" t="s">
        <v>12</v>
      </c>
      <c r="AB10" s="3" t="s">
        <v>13</v>
      </c>
      <c r="AC10" s="3" t="s">
        <v>14</v>
      </c>
      <c r="AD10" s="3" t="s">
        <v>15</v>
      </c>
      <c r="AE10" s="3" t="s">
        <v>9</v>
      </c>
      <c r="AF10" s="3" t="s">
        <v>10</v>
      </c>
      <c r="AG10" s="3" t="s">
        <v>16</v>
      </c>
      <c r="AH10" s="3" t="s">
        <v>14</v>
      </c>
      <c r="AI10" s="3" t="s">
        <v>72</v>
      </c>
    </row>
    <row r="11" spans="1:35">
      <c r="A11" s="8" t="s">
        <v>17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>
      <c r="A12" t="s">
        <v>18</v>
      </c>
      <c r="B12" t="s">
        <v>45</v>
      </c>
      <c r="C12" s="9">
        <v>0.33333333333333331</v>
      </c>
      <c r="D12" s="9"/>
      <c r="E12" s="9"/>
      <c r="F12" s="9"/>
      <c r="G12" s="9"/>
      <c r="H12" s="10"/>
      <c r="I12" s="9"/>
      <c r="J12" s="9"/>
      <c r="K12" s="9"/>
      <c r="L12" s="9"/>
      <c r="M12" s="9"/>
      <c r="N12" s="11"/>
      <c r="O12" s="10">
        <v>8</v>
      </c>
      <c r="P12" s="11"/>
      <c r="Q12" s="9"/>
      <c r="R12" s="11"/>
      <c r="S12" s="11"/>
      <c r="T12" s="9"/>
      <c r="U12" s="11"/>
      <c r="V12" s="10"/>
      <c r="W12" s="11"/>
      <c r="X12" s="9"/>
      <c r="Y12" s="11"/>
      <c r="Z12" s="11"/>
      <c r="AA12" s="9"/>
      <c r="AB12" s="11"/>
      <c r="AC12" s="10">
        <v>8</v>
      </c>
      <c r="AD12" s="11"/>
      <c r="AE12" s="9"/>
      <c r="AF12" s="11"/>
      <c r="AG12" s="12">
        <f>SUM(C12:AF12)-AH12</f>
        <v>16.333333333333336</v>
      </c>
      <c r="AH12" s="12">
        <f>SUMIF($AK$4:$BN$4,"CN",C12:AF12)</f>
        <v>0</v>
      </c>
      <c r="AI12" s="13"/>
    </row>
    <row r="13" spans="1:35">
      <c r="A13" t="s">
        <v>19</v>
      </c>
      <c r="B13" t="s">
        <v>46</v>
      </c>
      <c r="C13" s="9"/>
      <c r="D13" s="9"/>
      <c r="E13" s="9"/>
      <c r="F13" s="9"/>
      <c r="G13" s="9"/>
      <c r="H13" s="10"/>
      <c r="I13" s="9"/>
      <c r="J13" s="9"/>
      <c r="K13" s="9">
        <v>2</v>
      </c>
      <c r="L13" s="11"/>
      <c r="M13" s="9"/>
      <c r="N13" s="11"/>
      <c r="O13" s="10">
        <v>8</v>
      </c>
      <c r="P13" s="9"/>
      <c r="Q13" s="9"/>
      <c r="R13" s="9"/>
      <c r="S13" s="11"/>
      <c r="T13" s="9">
        <v>1</v>
      </c>
      <c r="U13" s="11"/>
      <c r="V13" s="10"/>
      <c r="W13" s="9"/>
      <c r="X13" s="9"/>
      <c r="Y13" s="9"/>
      <c r="Z13" s="11"/>
      <c r="AA13" s="9"/>
      <c r="AB13" s="11"/>
      <c r="AC13" s="10"/>
      <c r="AD13" s="9"/>
      <c r="AE13" s="9"/>
      <c r="AF13" s="9"/>
      <c r="AG13" s="12">
        <f>SUM(C13:AF13)-AH13</f>
        <v>11</v>
      </c>
      <c r="AH13" s="12">
        <f>SUMIF($AK$4:$BN$4,"CN",C13:AF13)</f>
        <v>0</v>
      </c>
      <c r="AI13" s="13"/>
    </row>
    <row r="14" spans="1:35">
      <c r="A14" t="s">
        <v>20</v>
      </c>
      <c r="B14" t="s">
        <v>47</v>
      </c>
      <c r="C14" s="9"/>
      <c r="D14" s="9"/>
      <c r="E14" s="9"/>
      <c r="F14" s="9"/>
      <c r="G14" s="9"/>
      <c r="H14" s="10"/>
      <c r="I14" s="9"/>
      <c r="J14" s="9"/>
      <c r="K14" s="9">
        <v>2</v>
      </c>
      <c r="L14" s="11"/>
      <c r="M14" s="9"/>
      <c r="N14" s="11"/>
      <c r="O14" s="10">
        <v>8</v>
      </c>
      <c r="P14" s="9"/>
      <c r="Q14" s="9"/>
      <c r="R14" s="9"/>
      <c r="S14" s="11"/>
      <c r="T14" s="9">
        <v>1</v>
      </c>
      <c r="U14" s="11"/>
      <c r="V14" s="10"/>
      <c r="W14" s="9"/>
      <c r="X14" s="9"/>
      <c r="Y14" s="9"/>
      <c r="Z14" s="11"/>
      <c r="AA14" s="9"/>
      <c r="AB14" s="11"/>
      <c r="AC14" s="10"/>
      <c r="AD14" s="9"/>
      <c r="AE14" s="9"/>
      <c r="AF14" s="9"/>
      <c r="AG14" s="12">
        <f>SUM(C14:AF14)-AH14</f>
        <v>11</v>
      </c>
      <c r="AH14" s="12">
        <f>SUMIF($AK$4:$BN$4,"CN",C14:AF14)</f>
        <v>0</v>
      </c>
      <c r="AI14" s="13"/>
    </row>
    <row r="15" spans="1:35">
      <c r="A15" t="s">
        <v>21</v>
      </c>
      <c r="B15" t="s">
        <v>48</v>
      </c>
      <c r="C15" s="9"/>
      <c r="D15" s="9"/>
      <c r="E15" s="9"/>
      <c r="F15" s="9"/>
      <c r="G15" s="9"/>
      <c r="H15" s="10"/>
      <c r="I15" s="9"/>
      <c r="J15" s="9"/>
      <c r="K15" s="9">
        <v>2</v>
      </c>
      <c r="L15" s="11"/>
      <c r="M15" s="9"/>
      <c r="N15" s="11"/>
      <c r="O15" s="10">
        <v>8</v>
      </c>
      <c r="P15" s="9"/>
      <c r="Q15" s="9"/>
      <c r="R15" s="9"/>
      <c r="S15" s="11"/>
      <c r="T15" s="9">
        <v>1</v>
      </c>
      <c r="U15" s="11"/>
      <c r="V15" s="10"/>
      <c r="W15" s="9"/>
      <c r="X15" s="9"/>
      <c r="Y15" s="9"/>
      <c r="Z15" s="11"/>
      <c r="AA15" s="9"/>
      <c r="AB15" s="11"/>
      <c r="AC15" s="10"/>
      <c r="AD15" s="9"/>
      <c r="AE15" s="9"/>
      <c r="AF15" s="9"/>
      <c r="AG15" s="12">
        <f>SUM(C15:AF15)-AH15</f>
        <v>11</v>
      </c>
      <c r="AH15" s="12">
        <f>SUMIF($AK$4:$BN$4,"CN",C15:AF15)</f>
        <v>0</v>
      </c>
      <c r="AI15" s="13"/>
    </row>
    <row r="16" spans="1:35">
      <c r="A16" t="s">
        <v>22</v>
      </c>
      <c r="B16" t="s">
        <v>49</v>
      </c>
      <c r="C16" s="9"/>
      <c r="D16" s="9"/>
      <c r="E16" s="9"/>
      <c r="F16" s="9"/>
      <c r="G16" s="9"/>
      <c r="H16" s="10"/>
      <c r="I16" s="9"/>
      <c r="J16" s="9"/>
      <c r="K16" s="9"/>
      <c r="L16" s="11"/>
      <c r="M16" s="9"/>
      <c r="N16" s="11"/>
      <c r="O16" s="10">
        <v>8</v>
      </c>
      <c r="P16" s="9"/>
      <c r="Q16" s="9"/>
      <c r="R16" s="9"/>
      <c r="S16" s="11"/>
      <c r="T16" s="9"/>
      <c r="U16" s="11"/>
      <c r="V16" s="10"/>
      <c r="W16" s="9"/>
      <c r="X16" s="9"/>
      <c r="Y16" s="9"/>
      <c r="Z16" s="11"/>
      <c r="AA16" s="9"/>
      <c r="AB16" s="11"/>
      <c r="AC16" s="10"/>
      <c r="AD16" s="9"/>
      <c r="AE16" s="9"/>
      <c r="AF16" s="9"/>
      <c r="AG16" s="12">
        <f>SUM(C16:AF16)-AH16</f>
        <v>8</v>
      </c>
      <c r="AH16" s="12">
        <f>SUMIF($AK$4:$BN$4,"CN",C16:AF16)</f>
        <v>0</v>
      </c>
      <c r="AI16" s="13"/>
    </row>
    <row r="17" spans="1:35">
      <c r="A17" t="s">
        <v>23</v>
      </c>
      <c r="B17" t="s">
        <v>50</v>
      </c>
      <c r="C17" s="9"/>
      <c r="D17" s="9"/>
      <c r="E17" s="9"/>
      <c r="F17" s="9"/>
      <c r="G17" s="9"/>
      <c r="H17" s="10"/>
      <c r="I17" s="14"/>
      <c r="J17" s="9"/>
      <c r="K17" s="9"/>
      <c r="L17" s="11"/>
      <c r="M17" s="9"/>
      <c r="N17" s="11"/>
      <c r="O17" s="10">
        <v>8</v>
      </c>
      <c r="P17" s="9"/>
      <c r="Q17" s="9"/>
      <c r="R17" s="9"/>
      <c r="S17" s="11"/>
      <c r="T17" s="9"/>
      <c r="U17" s="11"/>
      <c r="V17" s="10"/>
      <c r="W17" s="9"/>
      <c r="X17" s="9"/>
      <c r="Y17" s="9"/>
      <c r="Z17" s="11"/>
      <c r="AA17" s="9"/>
      <c r="AB17" s="11"/>
      <c r="AC17" s="10"/>
      <c r="AD17" s="9"/>
      <c r="AE17" s="9"/>
      <c r="AF17" s="9"/>
      <c r="AG17" s="12">
        <f>SUM(C17:AF17)-AH17</f>
        <v>8</v>
      </c>
      <c r="AH17" s="12">
        <f>SUMIF($AK$4:$BN$4,"CN",C17:AF17)</f>
        <v>0</v>
      </c>
      <c r="AI17" s="13"/>
    </row>
    <row r="18" spans="1:35">
      <c r="A18" t="s">
        <v>24</v>
      </c>
      <c r="B18" t="s">
        <v>51</v>
      </c>
      <c r="C18" s="9">
        <v>1.1666666666666667</v>
      </c>
      <c r="D18" s="9"/>
      <c r="E18" s="9"/>
      <c r="F18" s="9"/>
      <c r="G18" s="9"/>
      <c r="H18" s="10"/>
      <c r="I18" s="14"/>
      <c r="J18" s="9"/>
      <c r="K18" s="9">
        <v>2</v>
      </c>
      <c r="L18" s="11"/>
      <c r="M18" s="9"/>
      <c r="N18" s="11"/>
      <c r="O18" s="10">
        <v>8</v>
      </c>
      <c r="P18" s="9"/>
      <c r="Q18" s="9"/>
      <c r="R18" s="9"/>
      <c r="S18" s="11"/>
      <c r="T18" s="9"/>
      <c r="U18" s="11"/>
      <c r="V18" s="10"/>
      <c r="W18" s="9"/>
      <c r="X18" s="9"/>
      <c r="Y18" s="9"/>
      <c r="Z18" s="11"/>
      <c r="AA18" s="9"/>
      <c r="AB18" s="11"/>
      <c r="AC18" s="10"/>
      <c r="AD18" s="9"/>
      <c r="AE18" s="9"/>
      <c r="AF18" s="9"/>
      <c r="AG18" s="12">
        <f>SUM(C18:AF18)-AH18</f>
        <v>11.166666666666668</v>
      </c>
      <c r="AH18" s="12">
        <f>SUMIF($AK$4:$BN$4,"CN",C18:AF18)</f>
        <v>0</v>
      </c>
      <c r="AI18" s="13"/>
    </row>
    <row r="19" spans="1:35">
      <c r="A19" t="s">
        <v>25</v>
      </c>
      <c r="B19" t="s">
        <v>52</v>
      </c>
      <c r="C19" s="9">
        <v>1.1666666666666667</v>
      </c>
      <c r="D19" s="9"/>
      <c r="E19" s="9"/>
      <c r="F19" s="9"/>
      <c r="G19" s="9"/>
      <c r="H19" s="10"/>
      <c r="I19" s="14"/>
      <c r="J19" s="9"/>
      <c r="K19" s="9"/>
      <c r="L19" s="11"/>
      <c r="M19" s="9"/>
      <c r="N19" s="11"/>
      <c r="O19" s="10"/>
      <c r="P19" s="9"/>
      <c r="Q19" s="9"/>
      <c r="R19" s="9"/>
      <c r="S19" s="11"/>
      <c r="T19" s="9"/>
      <c r="U19" s="11"/>
      <c r="V19" s="10"/>
      <c r="W19" s="9"/>
      <c r="X19" s="9"/>
      <c r="Y19" s="9"/>
      <c r="Z19" s="11"/>
      <c r="AA19" s="9"/>
      <c r="AB19" s="11"/>
      <c r="AC19" s="10"/>
      <c r="AD19" s="9"/>
      <c r="AE19" s="9"/>
      <c r="AF19" s="9"/>
      <c r="AG19" s="12">
        <f>SUM(C19:AF19)-AH19</f>
        <v>1.1666666666666667</v>
      </c>
      <c r="AH19" s="12">
        <f>SUMIF($AK$4:$BN$4,"CN",C19:AF19)</f>
        <v>0</v>
      </c>
      <c r="AI19" s="13"/>
    </row>
    <row r="20" spans="1:35">
      <c r="A20" t="s">
        <v>26</v>
      </c>
      <c r="B20" t="s">
        <v>53</v>
      </c>
      <c r="C20" s="9">
        <v>1.1666666666666667</v>
      </c>
      <c r="D20" s="9"/>
      <c r="E20" s="9"/>
      <c r="F20" s="9"/>
      <c r="G20" s="9"/>
      <c r="H20" s="10"/>
      <c r="I20" s="14"/>
      <c r="J20" s="9"/>
      <c r="K20" s="9"/>
      <c r="L20" s="11"/>
      <c r="M20" s="9"/>
      <c r="N20" s="11"/>
      <c r="O20" s="10">
        <v>8</v>
      </c>
      <c r="P20" s="9"/>
      <c r="Q20" s="9"/>
      <c r="R20" s="9"/>
      <c r="S20" s="11"/>
      <c r="T20" s="9"/>
      <c r="U20" s="11"/>
      <c r="V20" s="10"/>
      <c r="W20" s="9"/>
      <c r="X20" s="9"/>
      <c r="Y20" s="9"/>
      <c r="Z20" s="11"/>
      <c r="AA20" s="9"/>
      <c r="AB20" s="11"/>
      <c r="AC20" s="10"/>
      <c r="AD20" s="9"/>
      <c r="AE20" s="9"/>
      <c r="AF20" s="9"/>
      <c r="AG20" s="12">
        <f>SUM(C20:AF20)-AH20</f>
        <v>9.1666666666666661</v>
      </c>
      <c r="AH20" s="12">
        <f>SUMIF($AK$4:$BN$4,"CN",C20:AF20)</f>
        <v>0</v>
      </c>
      <c r="AI20" s="13"/>
    </row>
    <row r="21" spans="1:35">
      <c r="A21" t="s">
        <v>27</v>
      </c>
      <c r="B21" t="s">
        <v>54</v>
      </c>
      <c r="C21" s="9">
        <v>1.1666666666666667</v>
      </c>
      <c r="D21" s="9"/>
      <c r="E21" s="9"/>
      <c r="F21" s="9"/>
      <c r="G21" s="9"/>
      <c r="H21" s="10"/>
      <c r="I21" s="14"/>
      <c r="J21" s="9"/>
      <c r="K21" s="9"/>
      <c r="L21" s="11"/>
      <c r="M21" s="9"/>
      <c r="N21" s="11"/>
      <c r="O21" s="10">
        <v>8</v>
      </c>
      <c r="P21" s="9"/>
      <c r="Q21" s="9"/>
      <c r="R21" s="9"/>
      <c r="S21" s="11"/>
      <c r="T21" s="9"/>
      <c r="U21" s="11"/>
      <c r="V21" s="10"/>
      <c r="W21" s="9"/>
      <c r="X21" s="9"/>
      <c r="Y21" s="9"/>
      <c r="Z21" s="11"/>
      <c r="AA21" s="9"/>
      <c r="AB21" s="11"/>
      <c r="AC21" s="10"/>
      <c r="AD21" s="9"/>
      <c r="AE21" s="9"/>
      <c r="AF21" s="9"/>
      <c r="AG21" s="12">
        <f>SUM(C21:AF21)-AH21</f>
        <v>9.1666666666666661</v>
      </c>
      <c r="AH21" s="12">
        <f>SUMIF($AK$4:$BN$4,"CN",C21:AF21)</f>
        <v>0</v>
      </c>
      <c r="AI21" s="13"/>
    </row>
    <row r="22" spans="1:35">
      <c r="A22" t="s">
        <v>28</v>
      </c>
      <c r="B22" t="s">
        <v>55</v>
      </c>
      <c r="C22" s="9">
        <v>1.1666666666666667</v>
      </c>
      <c r="D22" s="9"/>
      <c r="E22" s="9"/>
      <c r="F22" s="9"/>
      <c r="G22" s="9"/>
      <c r="H22" s="10"/>
      <c r="I22" s="14"/>
      <c r="J22" s="9"/>
      <c r="K22" s="9"/>
      <c r="L22" s="11"/>
      <c r="M22" s="9"/>
      <c r="N22" s="11"/>
      <c r="O22" s="10"/>
      <c r="P22" s="9"/>
      <c r="Q22" s="9"/>
      <c r="R22" s="9"/>
      <c r="S22" s="11"/>
      <c r="T22" s="9"/>
      <c r="U22" s="11"/>
      <c r="V22" s="10"/>
      <c r="W22" s="9"/>
      <c r="X22" s="9"/>
      <c r="Y22" s="9"/>
      <c r="Z22" s="11"/>
      <c r="AA22" s="9"/>
      <c r="AB22" s="11"/>
      <c r="AC22" s="10">
        <v>8</v>
      </c>
      <c r="AD22" s="9"/>
      <c r="AE22" s="9"/>
      <c r="AF22" s="9"/>
      <c r="AG22" s="12">
        <f>SUM(C22:AF22)-AH22</f>
        <v>9.1666666666666661</v>
      </c>
      <c r="AH22" s="12">
        <f>SUMIF($AK$4:$BN$4,"CN",C22:AF22)</f>
        <v>0</v>
      </c>
      <c r="AI22" s="13"/>
    </row>
    <row r="23" spans="1:35">
      <c r="A23" t="s">
        <v>29</v>
      </c>
      <c r="B23" t="s">
        <v>56</v>
      </c>
      <c r="C23" s="9">
        <v>0.33333333333333331</v>
      </c>
      <c r="D23" s="9"/>
      <c r="E23" s="9"/>
      <c r="F23" s="9"/>
      <c r="G23" s="9"/>
      <c r="H23" s="10"/>
      <c r="I23" s="14"/>
      <c r="J23" s="9"/>
      <c r="K23" s="9"/>
      <c r="L23" s="11"/>
      <c r="M23" s="9"/>
      <c r="N23" s="11"/>
      <c r="O23" s="10">
        <v>8</v>
      </c>
      <c r="P23" s="9"/>
      <c r="Q23" s="9"/>
      <c r="R23" s="9"/>
      <c r="S23" s="11"/>
      <c r="T23" s="9"/>
      <c r="U23" s="11"/>
      <c r="V23" s="10"/>
      <c r="W23" s="9"/>
      <c r="X23" s="9"/>
      <c r="Y23" s="9"/>
      <c r="Z23" s="11"/>
      <c r="AA23" s="9"/>
      <c r="AB23" s="11"/>
      <c r="AC23" s="10">
        <v>8</v>
      </c>
      <c r="AD23" s="9"/>
      <c r="AE23" s="9"/>
      <c r="AF23" s="9">
        <v>4</v>
      </c>
      <c r="AG23" s="12">
        <f>SUM(C23:AF23)-AH23</f>
        <v>20.333333333333336</v>
      </c>
      <c r="AH23" s="12">
        <f>SUMIF($AK$4:$BN$4,"CN",C23:AF23)</f>
        <v>0</v>
      </c>
      <c r="AI23" s="13">
        <v>1</v>
      </c>
    </row>
    <row r="24" spans="1:35">
      <c r="A24" t="s">
        <v>30</v>
      </c>
      <c r="B24" t="s">
        <v>57</v>
      </c>
      <c r="C24" s="9">
        <v>1.1666666666666667</v>
      </c>
      <c r="D24" s="9"/>
      <c r="E24" s="9"/>
      <c r="F24" s="9"/>
      <c r="G24" s="9"/>
      <c r="H24" s="10"/>
      <c r="I24" s="14"/>
      <c r="J24" s="9"/>
      <c r="K24" s="9"/>
      <c r="L24" s="11"/>
      <c r="M24" s="9"/>
      <c r="N24" s="11"/>
      <c r="O24" s="10">
        <v>8</v>
      </c>
      <c r="P24" s="9"/>
      <c r="Q24" s="9"/>
      <c r="R24" s="9"/>
      <c r="S24" s="11"/>
      <c r="T24" s="9"/>
      <c r="U24" s="11"/>
      <c r="V24" s="10"/>
      <c r="W24" s="9"/>
      <c r="X24" s="9"/>
      <c r="Y24" s="9"/>
      <c r="Z24" s="11"/>
      <c r="AA24" s="9"/>
      <c r="AB24" s="11"/>
      <c r="AC24" s="10"/>
      <c r="AD24" s="9"/>
      <c r="AE24" s="9"/>
      <c r="AF24" s="9"/>
      <c r="AG24" s="12">
        <f>SUM(C24:AF24)-AH24</f>
        <v>9.1666666666666661</v>
      </c>
      <c r="AH24" s="12">
        <f>SUMIF($AK$4:$BN$4,"CN",C24:AF24)</f>
        <v>0</v>
      </c>
      <c r="AI24" s="13"/>
    </row>
    <row r="25" spans="1:35">
      <c r="A25" t="s">
        <v>31</v>
      </c>
      <c r="B25" t="s">
        <v>58</v>
      </c>
      <c r="C25" s="9"/>
      <c r="D25" s="9"/>
      <c r="E25" s="9"/>
      <c r="F25" s="9"/>
      <c r="G25" s="9"/>
      <c r="H25" s="10"/>
      <c r="I25" s="14"/>
      <c r="J25" s="9"/>
      <c r="K25" s="9"/>
      <c r="L25" s="11"/>
      <c r="M25" s="9"/>
      <c r="N25" s="11"/>
      <c r="O25" s="10">
        <v>8</v>
      </c>
      <c r="P25" s="9"/>
      <c r="Q25" s="9"/>
      <c r="R25" s="9"/>
      <c r="S25" s="11"/>
      <c r="T25" s="9"/>
      <c r="U25" s="11"/>
      <c r="V25" s="10">
        <v>4</v>
      </c>
      <c r="W25" s="9"/>
      <c r="X25" s="9"/>
      <c r="Y25" s="9"/>
      <c r="Z25" s="11"/>
      <c r="AA25" s="9"/>
      <c r="AB25" s="11"/>
      <c r="AC25" s="10"/>
      <c r="AD25" s="9"/>
      <c r="AE25" s="9"/>
      <c r="AF25" s="9"/>
      <c r="AG25" s="12">
        <f>SUM(C25:AF25)-AH25</f>
        <v>12</v>
      </c>
      <c r="AH25" s="12">
        <f>SUMIF($AK$4:$BN$4,"CN",C25:AF25)</f>
        <v>0</v>
      </c>
      <c r="AI25" s="13"/>
    </row>
    <row r="26" spans="1:35">
      <c r="A26" t="s">
        <v>32</v>
      </c>
      <c r="B26" t="s">
        <v>59</v>
      </c>
      <c r="C26" s="9"/>
      <c r="D26" s="9"/>
      <c r="E26" s="9"/>
      <c r="F26" s="9"/>
      <c r="G26" s="9"/>
      <c r="H26" s="10"/>
      <c r="I26" s="14"/>
      <c r="J26" s="9"/>
      <c r="K26" s="9">
        <v>2</v>
      </c>
      <c r="L26" s="11"/>
      <c r="M26" s="9"/>
      <c r="N26" s="11"/>
      <c r="O26" s="10">
        <v>8</v>
      </c>
      <c r="P26" s="9"/>
      <c r="Q26" s="9"/>
      <c r="R26" s="9"/>
      <c r="S26" s="11"/>
      <c r="T26" s="9"/>
      <c r="U26" s="11"/>
      <c r="V26" s="10"/>
      <c r="W26" s="9"/>
      <c r="X26" s="9"/>
      <c r="Y26" s="9"/>
      <c r="Z26" s="11"/>
      <c r="AA26" s="9"/>
      <c r="AB26" s="11"/>
      <c r="AC26" s="10">
        <v>8</v>
      </c>
      <c r="AD26" s="9"/>
      <c r="AE26" s="9"/>
      <c r="AF26" s="9"/>
      <c r="AG26" s="12">
        <f>SUM(C26:AF26)-AH26</f>
        <v>18</v>
      </c>
      <c r="AH26" s="12">
        <f>SUMIF($AK$4:$BN$4,"CN",C26:AF26)</f>
        <v>0</v>
      </c>
      <c r="AI26" s="13"/>
    </row>
    <row r="27" spans="1:35">
      <c r="A27" t="s">
        <v>33</v>
      </c>
      <c r="B27" t="s">
        <v>60</v>
      </c>
      <c r="C27" s="9">
        <v>1.1666666666666667</v>
      </c>
      <c r="D27" s="9"/>
      <c r="E27" s="9"/>
      <c r="F27" s="9"/>
      <c r="G27" s="9"/>
      <c r="H27" s="10"/>
      <c r="I27" s="14"/>
      <c r="J27" s="9"/>
      <c r="K27" s="9">
        <v>2</v>
      </c>
      <c r="L27" s="11"/>
      <c r="M27" s="9"/>
      <c r="N27" s="11"/>
      <c r="O27" s="10">
        <v>8</v>
      </c>
      <c r="P27" s="9"/>
      <c r="Q27" s="9"/>
      <c r="R27" s="9"/>
      <c r="S27" s="11"/>
      <c r="T27" s="9">
        <v>1</v>
      </c>
      <c r="U27" s="11"/>
      <c r="V27" s="10"/>
      <c r="W27" s="9"/>
      <c r="X27" s="9"/>
      <c r="Y27" s="9"/>
      <c r="Z27" s="11"/>
      <c r="AA27" s="9"/>
      <c r="AB27" s="11"/>
      <c r="AC27" s="10"/>
      <c r="AD27" s="9"/>
      <c r="AE27" s="9"/>
      <c r="AF27" s="9"/>
      <c r="AG27" s="12">
        <f>SUM(C27:AF27)-AH27</f>
        <v>12.166666666666668</v>
      </c>
      <c r="AH27" s="12">
        <f>SUMIF($AK$4:$BN$4,"CN",C27:AF27)</f>
        <v>0</v>
      </c>
      <c r="AI27" s="13"/>
    </row>
    <row r="28" spans="1:35">
      <c r="A28" t="s">
        <v>34</v>
      </c>
      <c r="B28" t="s">
        <v>61</v>
      </c>
      <c r="C28" s="9"/>
      <c r="D28" s="9"/>
      <c r="E28" s="9"/>
      <c r="F28" s="9"/>
      <c r="G28" s="9"/>
      <c r="H28" s="10"/>
      <c r="I28" s="14"/>
      <c r="J28" s="9"/>
      <c r="K28" s="9"/>
      <c r="L28" s="11"/>
      <c r="M28" s="9"/>
      <c r="N28" s="11"/>
      <c r="O28" s="10"/>
      <c r="P28" s="9"/>
      <c r="Q28" s="9"/>
      <c r="R28" s="9"/>
      <c r="S28" s="11"/>
      <c r="T28" s="9"/>
      <c r="U28" s="11"/>
      <c r="V28" s="10">
        <v>4</v>
      </c>
      <c r="W28" s="9"/>
      <c r="X28" s="9"/>
      <c r="Y28" s="9"/>
      <c r="Z28" s="11"/>
      <c r="AA28" s="9"/>
      <c r="AB28" s="11"/>
      <c r="AC28" s="10"/>
      <c r="AD28" s="9"/>
      <c r="AE28" s="9"/>
      <c r="AF28" s="9"/>
      <c r="AG28" s="12">
        <f>SUM(C28:AF28)-AH28</f>
        <v>4</v>
      </c>
      <c r="AH28" s="12">
        <f>SUMIF($AK$4:$BN$4,"CN",C28:AF28)</f>
        <v>0</v>
      </c>
      <c r="AI28" s="13"/>
    </row>
    <row r="29" spans="1:35">
      <c r="A29" t="s">
        <v>35</v>
      </c>
      <c r="B29" t="s">
        <v>62</v>
      </c>
      <c r="C29" s="9">
        <v>1.1666666666666667</v>
      </c>
      <c r="D29" s="9"/>
      <c r="E29" s="9"/>
      <c r="F29" s="9"/>
      <c r="G29" s="9"/>
      <c r="H29" s="10"/>
      <c r="I29" s="14"/>
      <c r="J29" s="9"/>
      <c r="K29" s="9"/>
      <c r="L29" s="11"/>
      <c r="M29" s="9"/>
      <c r="N29" s="11"/>
      <c r="O29" s="10"/>
      <c r="P29" s="9"/>
      <c r="Q29" s="9"/>
      <c r="R29" s="9"/>
      <c r="S29" s="11"/>
      <c r="T29" s="9"/>
      <c r="U29" s="11"/>
      <c r="V29" s="10"/>
      <c r="W29" s="9"/>
      <c r="X29" s="9"/>
      <c r="Y29" s="9"/>
      <c r="Z29" s="11"/>
      <c r="AA29" s="9"/>
      <c r="AB29" s="11"/>
      <c r="AC29" s="10"/>
      <c r="AD29" s="9"/>
      <c r="AE29" s="9"/>
      <c r="AF29" s="9"/>
      <c r="AG29" s="12">
        <f>SUM(C29:AF29)-AH29</f>
        <v>1.1666666666666667</v>
      </c>
      <c r="AH29" s="12">
        <f>SUMIF($AK$4:$BN$4,"CN",C29:AF29)</f>
        <v>0</v>
      </c>
      <c r="AI29" s="13"/>
    </row>
    <row r="30" spans="1:35">
      <c r="A30" t="s">
        <v>36</v>
      </c>
      <c r="B30" t="s">
        <v>63</v>
      </c>
      <c r="C30" s="9"/>
      <c r="D30" s="9"/>
      <c r="E30" s="9"/>
      <c r="F30" s="9"/>
      <c r="G30" s="9"/>
      <c r="H30" s="10"/>
      <c r="I30" s="14"/>
      <c r="J30" s="9"/>
      <c r="K30" s="9"/>
      <c r="L30" s="11"/>
      <c r="M30" s="9"/>
      <c r="N30" s="11"/>
      <c r="O30" s="10">
        <v>8</v>
      </c>
      <c r="P30" s="9"/>
      <c r="Q30" s="9"/>
      <c r="R30" s="9"/>
      <c r="S30" s="11"/>
      <c r="T30" s="9"/>
      <c r="U30" s="11"/>
      <c r="V30" s="10"/>
      <c r="W30" s="9"/>
      <c r="X30" s="9"/>
      <c r="Y30" s="9"/>
      <c r="Z30" s="11"/>
      <c r="AA30" s="9"/>
      <c r="AB30" s="11"/>
      <c r="AC30" s="10"/>
      <c r="AD30" s="9"/>
      <c r="AE30" s="9"/>
      <c r="AF30" s="9"/>
      <c r="AG30" s="12">
        <f>SUM(C30:AF30)-AH30</f>
        <v>8</v>
      </c>
      <c r="AH30" s="12">
        <f>SUMIF($AK$4:$BN$4,"CN",C30:AF30)</f>
        <v>0</v>
      </c>
      <c r="AI30" s="13"/>
    </row>
    <row r="31" spans="1:35">
      <c r="A31" t="s">
        <v>37</v>
      </c>
      <c r="B31" t="s">
        <v>64</v>
      </c>
      <c r="C31" s="9"/>
      <c r="D31" s="9"/>
      <c r="E31" s="9"/>
      <c r="F31" s="9"/>
      <c r="G31" s="9"/>
      <c r="H31" s="10"/>
      <c r="I31" s="14"/>
      <c r="J31" s="9"/>
      <c r="K31" s="9"/>
      <c r="L31" s="11"/>
      <c r="M31" s="9"/>
      <c r="N31" s="11"/>
      <c r="O31" s="10">
        <v>8</v>
      </c>
      <c r="P31" s="9"/>
      <c r="Q31" s="9"/>
      <c r="R31" s="9"/>
      <c r="S31" s="11"/>
      <c r="T31" s="9"/>
      <c r="U31" s="11"/>
      <c r="V31" s="10"/>
      <c r="W31" s="9"/>
      <c r="X31" s="9"/>
      <c r="Y31" s="9"/>
      <c r="Z31" s="11"/>
      <c r="AA31" s="9"/>
      <c r="AB31" s="11"/>
      <c r="AC31" s="10">
        <v>8</v>
      </c>
      <c r="AD31" s="9"/>
      <c r="AE31" s="9"/>
      <c r="AF31" s="9"/>
      <c r="AG31" s="12">
        <f>SUM(C31:AF31)-AH31</f>
        <v>16</v>
      </c>
      <c r="AH31" s="12">
        <f>SUMIF($AK$4:$BN$4,"CN",C31:AF31)</f>
        <v>0</v>
      </c>
      <c r="AI31" s="15"/>
    </row>
    <row r="32" spans="1:35">
      <c r="A32" t="s">
        <v>38</v>
      </c>
      <c r="B32" t="s">
        <v>65</v>
      </c>
      <c r="C32" s="9">
        <v>1.1666666666666667</v>
      </c>
      <c r="D32" s="9"/>
      <c r="E32" s="9"/>
      <c r="F32" s="9"/>
      <c r="G32" s="9"/>
      <c r="H32" s="10"/>
      <c r="I32" s="14"/>
      <c r="J32" s="9"/>
      <c r="K32" s="9"/>
      <c r="L32" s="11"/>
      <c r="M32" s="9"/>
      <c r="N32" s="11"/>
      <c r="O32" s="10"/>
      <c r="P32" s="9"/>
      <c r="Q32" s="9"/>
      <c r="R32" s="9"/>
      <c r="S32" s="11"/>
      <c r="T32" s="9"/>
      <c r="U32" s="11"/>
      <c r="V32" s="10"/>
      <c r="W32" s="9"/>
      <c r="X32" s="9"/>
      <c r="Y32" s="9"/>
      <c r="Z32" s="11"/>
      <c r="AA32" s="9"/>
      <c r="AB32" s="11"/>
      <c r="AC32" s="10"/>
      <c r="AD32" s="9"/>
      <c r="AE32" s="9"/>
      <c r="AF32" s="9"/>
      <c r="AG32" s="12">
        <f>SUM(C32:AF32)-AH32</f>
        <v>1.1666666666666667</v>
      </c>
      <c r="AH32" s="12">
        <f>SUMIF($AK$4:$BN$4,"CN",C32:AF32)</f>
        <v>0</v>
      </c>
      <c r="AI32" s="15"/>
    </row>
    <row r="33" spans="1:35">
      <c r="A33" t="s">
        <v>39</v>
      </c>
      <c r="B33" t="s">
        <v>66</v>
      </c>
      <c r="C33" s="9">
        <v>0.33333333333333331</v>
      </c>
      <c r="D33" s="9"/>
      <c r="E33" s="9"/>
      <c r="F33" s="9"/>
      <c r="G33" s="9"/>
      <c r="H33" s="10"/>
      <c r="I33" s="14"/>
      <c r="J33" s="9"/>
      <c r="K33" s="9"/>
      <c r="L33" s="11"/>
      <c r="M33" s="9"/>
      <c r="N33" s="11"/>
      <c r="O33" s="10"/>
      <c r="P33" s="9"/>
      <c r="Q33" s="9"/>
      <c r="R33" s="9"/>
      <c r="S33" s="11"/>
      <c r="T33" s="9"/>
      <c r="U33" s="11"/>
      <c r="V33" s="10"/>
      <c r="W33" s="9"/>
      <c r="X33" s="9"/>
      <c r="Y33" s="9"/>
      <c r="Z33" s="11"/>
      <c r="AA33" s="9"/>
      <c r="AB33" s="11"/>
      <c r="AC33" s="10">
        <v>8</v>
      </c>
      <c r="AD33" s="9"/>
      <c r="AE33" s="9"/>
      <c r="AF33" s="9"/>
      <c r="AG33" s="12">
        <f>SUM(C33:AF33)-AH33</f>
        <v>8.3333333333333339</v>
      </c>
      <c r="AH33" s="12">
        <f>SUMIF($AK$4:$BN$4,"CN",C33:AF33)</f>
        <v>0</v>
      </c>
      <c r="AI33" s="15"/>
    </row>
    <row r="34" spans="1:35">
      <c r="A34" t="s">
        <v>40</v>
      </c>
      <c r="B34" t="s">
        <v>67</v>
      </c>
      <c r="C34" s="9">
        <v>0.33333333333333331</v>
      </c>
      <c r="D34" s="9"/>
      <c r="E34" s="9"/>
      <c r="F34" s="9"/>
      <c r="G34" s="9"/>
      <c r="H34" s="10"/>
      <c r="I34" s="14"/>
      <c r="J34" s="9"/>
      <c r="K34" s="9"/>
      <c r="L34" s="11"/>
      <c r="M34" s="9"/>
      <c r="N34" s="11"/>
      <c r="O34" s="10"/>
      <c r="P34" s="9"/>
      <c r="Q34" s="9"/>
      <c r="R34" s="9"/>
      <c r="S34" s="11"/>
      <c r="T34" s="9"/>
      <c r="U34" s="11"/>
      <c r="V34" s="10"/>
      <c r="W34" s="9"/>
      <c r="X34" s="9"/>
      <c r="Y34" s="9"/>
      <c r="Z34" s="11"/>
      <c r="AA34" s="9"/>
      <c r="AB34" s="11"/>
      <c r="AC34" s="10"/>
      <c r="AD34" s="9"/>
      <c r="AE34" s="9"/>
      <c r="AF34" s="9"/>
      <c r="AG34" s="12">
        <f>SUM(C34:AF34)-AH34</f>
        <v>0.33333333333333331</v>
      </c>
      <c r="AH34" s="12">
        <f>SUMIF($AK$4:$BN$4,"CN",C34:AF34)</f>
        <v>0</v>
      </c>
      <c r="AI34" s="15"/>
    </row>
    <row r="35" spans="1:35">
      <c r="A35" t="s">
        <v>41</v>
      </c>
      <c r="B35" t="s">
        <v>68</v>
      </c>
      <c r="C35" s="9">
        <v>0.33333333333333331</v>
      </c>
      <c r="D35" s="9"/>
      <c r="E35" s="9"/>
      <c r="F35" s="9"/>
      <c r="G35" s="9"/>
      <c r="H35" s="10"/>
      <c r="I35" s="14"/>
      <c r="J35" s="9"/>
      <c r="K35" s="9"/>
      <c r="L35" s="11"/>
      <c r="M35" s="9"/>
      <c r="N35" s="11"/>
      <c r="O35" s="10"/>
      <c r="P35" s="9"/>
      <c r="Q35" s="9"/>
      <c r="R35" s="9"/>
      <c r="S35" s="11"/>
      <c r="T35" s="9"/>
      <c r="U35" s="11"/>
      <c r="V35" s="10"/>
      <c r="W35" s="9"/>
      <c r="X35" s="9"/>
      <c r="Y35" s="9"/>
      <c r="Z35" s="11"/>
      <c r="AA35" s="9"/>
      <c r="AB35" s="11"/>
      <c r="AC35" s="10"/>
      <c r="AD35" s="9"/>
      <c r="AE35" s="9"/>
      <c r="AF35" s="9"/>
      <c r="AG35" s="12">
        <f>SUM(C35:AF35)-AH35</f>
        <v>0.33333333333333331</v>
      </c>
      <c r="AH35" s="12">
        <f>SUMIF($AK$4:$BN$4,"CN",C35:AF35)</f>
        <v>0</v>
      </c>
      <c r="AI35" s="15"/>
    </row>
    <row r="36" spans="1:35">
      <c r="A36" t="s">
        <v>42</v>
      </c>
      <c r="B36" t="s">
        <v>69</v>
      </c>
      <c r="C36" s="9"/>
      <c r="D36" s="9"/>
      <c r="E36" s="9"/>
      <c r="F36" s="9"/>
      <c r="G36" s="9"/>
      <c r="H36" s="10"/>
      <c r="I36" s="14"/>
      <c r="J36" s="9"/>
      <c r="K36" s="9"/>
      <c r="L36" s="11"/>
      <c r="M36" s="9"/>
      <c r="N36" s="11"/>
      <c r="O36" s="10"/>
      <c r="P36" s="9"/>
      <c r="Q36" s="9"/>
      <c r="R36" s="9"/>
      <c r="S36" s="11"/>
      <c r="T36" s="9"/>
      <c r="U36" s="11"/>
      <c r="V36" s="10"/>
      <c r="W36" s="9"/>
      <c r="X36" s="9"/>
      <c r="Y36" s="9"/>
      <c r="Z36" s="11"/>
      <c r="AA36" s="9"/>
      <c r="AB36" s="11"/>
      <c r="AC36" s="10"/>
      <c r="AD36" s="9"/>
      <c r="AE36" s="9"/>
      <c r="AF36" s="9"/>
      <c r="AG36" s="12">
        <f>SUM(C36:AF36)-AH36</f>
        <v>0</v>
      </c>
      <c r="AH36" s="12">
        <f>SUMIF($AK$4:$BN$4,"CN",C36:AF36)</f>
        <v>0</v>
      </c>
      <c r="AI36" s="15"/>
    </row>
    <row r="37" spans="1:35">
      <c r="A37" t="s">
        <v>43</v>
      </c>
      <c r="B37" t="s">
        <v>70</v>
      </c>
      <c r="C37" s="9"/>
      <c r="D37" s="9"/>
      <c r="E37" s="9"/>
      <c r="F37" s="9"/>
      <c r="G37" s="9"/>
      <c r="H37" s="10"/>
      <c r="I37" s="14"/>
      <c r="J37" s="9"/>
      <c r="K37" s="9"/>
      <c r="L37" s="11"/>
      <c r="M37" s="9"/>
      <c r="N37" s="11"/>
      <c r="O37" s="10"/>
      <c r="P37" s="9"/>
      <c r="Q37" s="9"/>
      <c r="R37" s="9"/>
      <c r="S37" s="11"/>
      <c r="T37" s="9"/>
      <c r="U37" s="11"/>
      <c r="V37" s="10"/>
      <c r="W37" s="9"/>
      <c r="X37" s="9"/>
      <c r="Y37" s="9"/>
      <c r="Z37" s="11"/>
      <c r="AA37" s="9"/>
      <c r="AB37" s="11"/>
      <c r="AC37" s="10"/>
      <c r="AD37" s="9"/>
      <c r="AE37" s="9"/>
      <c r="AF37" s="9"/>
      <c r="AG37" s="12">
        <f>SUM(C37:AF37)-AH37</f>
        <v>0</v>
      </c>
      <c r="AH37" s="12">
        <f>SUMIF($AK$4:$BN$4,"CN",C37:AF37)</f>
        <v>0</v>
      </c>
      <c r="AI37" s="15"/>
    </row>
    <row r="38" spans="1:35">
      <c r="A38" t="s">
        <v>44</v>
      </c>
      <c r="B38" t="s">
        <v>71</v>
      </c>
      <c r="C38" s="9"/>
      <c r="D38" s="9"/>
      <c r="E38" s="9"/>
      <c r="F38" s="9"/>
      <c r="G38" s="9"/>
      <c r="H38" s="10"/>
      <c r="I38" s="14"/>
      <c r="J38" s="9"/>
      <c r="K38" s="9"/>
      <c r="L38" s="11"/>
      <c r="M38" s="9"/>
      <c r="N38" s="11"/>
      <c r="O38" s="10"/>
      <c r="P38" s="9"/>
      <c r="Q38" s="9"/>
      <c r="R38" s="9"/>
      <c r="S38" s="11"/>
      <c r="T38" s="9"/>
      <c r="U38" s="11"/>
      <c r="V38" s="10"/>
      <c r="W38" s="9"/>
      <c r="X38" s="9"/>
      <c r="Y38" s="9"/>
      <c r="Z38" s="11"/>
      <c r="AA38" s="9"/>
      <c r="AB38" s="11"/>
      <c r="AC38" s="10"/>
      <c r="AD38" s="9"/>
      <c r="AE38" s="9"/>
      <c r="AF38" s="9"/>
      <c r="AG38" s="12">
        <f>SUM(C38:AF38)-AH38</f>
        <v>0</v>
      </c>
      <c r="AH38" s="12">
        <f>SUMIF($AK$4:$BN$4,"CN",C38:AF38)</f>
        <v>0</v>
      </c>
      <c r="AI38" s="15"/>
    </row>
  </sheetData>
  <mergeCells count="2">
    <mergeCell ref="C9:AF9"/>
    <mergeCell ref="A11:A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TANG CA - PHU CAP 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2019-02-20T12:53:19Z</dcterms:created>
  <dcterms:modified xsi:type="dcterms:W3CDTF">2019-02-20T07:50:30Z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