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<sst xmlns="http://schemas.openxmlformats.org/spreadsheetml/2006/main" count="20" uniqueCount="17">
  <si>
    <t>Name</t>
  </si>
  <si>
    <t>Name Sound System</t>
  </si>
  <si>
    <t>Name Filename</t>
  </si>
  <si>
    <t>City</t>
  </si>
  <si>
    <t>City Sound System</t>
  </si>
  <si>
    <t>City Filename</t>
  </si>
  <si>
    <t>Пустых 0</t>
  </si>
  <si>
    <t>Название</t>
  </si>
  <si>
    <t>SUPER LUXURY RESORT AND SPA BELEK BELEK BELEK</t>
  </si>
  <si>
    <t>Kemer Super Luxury</t>
  </si>
  <si>
    <t>{{off}}</t>
  </si>
  <si>
    <t>Belek</t>
  </si>
  <si>
    <t>HILTON BY VEGAS</t>
  </si>
  <si>
    <t>SANTA MARINA</t>
  </si>
  <si>
    <t>Antalya</t>
  </si>
  <si>
    <t>HILTON hotel</t>
  </si>
  <si>
    <t>Kundu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</si>
</sst>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b/>
      <sz val="11.0"/>
      <color rgb="FF000000"/>
      <name val="Arial"/>
    </font>
    <font>
      <name val="Arial"/>
    </font>
    <font>
      <sz val="11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0" fillId="2" fontId="2" numFmtId="0" xfId="0" applyAlignment="1" applyFont="1">
      <alignment horizontal="center" readingOrder="0"/>
    </xf>
    <xf borderId="0" fillId="2" fontId="1" numFmtId="0" xfId="0" applyAlignment="1" applyFont="1">
      <alignment horizontal="center" readingOrder="0" shrinkToFit="0" vertical="bottom" wrapText="1"/>
    </xf>
    <xf borderId="0" fillId="3" fontId="3" numFmtId="0" xfId="0" applyAlignment="1" applyFill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4" fontId="4" numFmtId="0" xfId="0" applyAlignment="1" applyFill="1" applyFont="1">
      <alignment horizontal="center" shrinkToFit="0" vertical="bottom" wrapText="1"/>
    </xf>
    <xf borderId="0" fillId="0" fontId="3" numFmtId="0" xfId="0" applyAlignment="1" applyFont="1">
      <alignment horizontal="center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38.57"/>
    <col customWidth="1" min="2" max="2" width="32.57"/>
    <col customWidth="1" min="3" max="3" width="25.43"/>
    <col customWidth="1" min="4" max="4" width="20.14"/>
    <col customWidth="1" min="5" max="5" width="28.29"/>
    <col customWidth="1" min="6" max="6" width="2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>
      <c r="A2" s="1" t="s">
        <v>6</v>
      </c>
      <c r="B2" s="1"/>
      <c r="C2" s="1"/>
      <c r="D2" s="1" t="str">
        <f>"Пустых "&amp;COUNTIF(D4:D9,"{{off}}")</f>
        <v>Пустых 1</v>
      </c>
      <c r="E2" s="1"/>
      <c r="F2" s="1"/>
    </row>
    <row r="3">
      <c r="A3" s="4" t="s">
        <v>7</v>
      </c>
      <c r="E3" s="4"/>
      <c r="F3" s="4"/>
    </row>
    <row r="4">
      <c r="A4" s="5" t="s">
        <v>8</v>
      </c>
      <c r="B4" s="6" t="str">
        <f t="shared" ref="B4:B5" si="1">IFERROR(__xludf.DUMMYFUNCTION("""&lt;speak&gt;""&amp;regexextract(A4,""[\w]* [\w]*"") &amp; "" "" &amp; regexextract(A4,""^(?:\w+\s+){2}([^\n\r]+)$"")&amp;""&lt;/speak&gt;"""),"&lt;speak&gt;SUPER LUXURY RESORT AND SPA BELEK BELEK BELEK&lt;/speak&gt;")</f>
        <v>&lt;speak&gt;SUPER LUXURY RESORT AND SPA BELEK BELEK BELEK&lt;/speak&gt;</v>
      </c>
      <c r="C4" s="5" t="str">
        <f t="shared" ref="C4:C9" si="2">"sound/name/"&amp;ROW()&amp;".mp3"</f>
        <v>sound/name/4.mp3</v>
      </c>
      <c r="D4" s="5" t="s">
        <v>9</v>
      </c>
      <c r="E4" s="5" t="str">
        <f t="shared" ref="E4:E9" si="3">"&lt;speak&gt;"&amp;D4&amp;"&lt;/speak&gt;"</f>
        <v>&lt;speak&gt;Kemer Super Luxury&lt;/speak&gt;</v>
      </c>
      <c r="F4" s="5" t="str">
        <f t="shared" ref="F4:F9" si="4">"sound/city/"&amp;ROW()&amp;".mp3"</f>
        <v>sound/city/4.mp3</v>
      </c>
    </row>
    <row r="5">
      <c r="A5" s="5" t="s">
        <v>8</v>
      </c>
      <c r="B5" s="6" t="str">
        <f t="shared" si="1"/>
        <v>&lt;speak&gt;SUPER LUXURY RESORT AND SPA BELEK BELEK BELEK&lt;/speak&gt;</v>
      </c>
      <c r="C5" s="5" t="str">
        <f t="shared" si="2"/>
        <v>sound/name/5.mp3</v>
      </c>
      <c r="D5" s="5" t="s">
        <v>9</v>
      </c>
      <c r="E5" s="5" t="str">
        <f t="shared" si="3"/>
        <v>&lt;speak&gt;Kemer Super Luxury&lt;/speak&gt;</v>
      </c>
      <c r="F5" s="5" t="str">
        <f t="shared" si="4"/>
        <v>sound/city/5.mp3</v>
      </c>
    </row>
    <row r="6">
      <c r="A6" s="7" t="s">
        <v>10</v>
      </c>
      <c r="B6" s="6"/>
      <c r="C6" s="5" t="str">
        <f t="shared" si="2"/>
        <v>sound/name/6.mp3</v>
      </c>
      <c r="D6" s="5" t="s">
        <v>11</v>
      </c>
      <c r="E6" s="5" t="str">
        <f t="shared" si="3"/>
        <v>&lt;speak&gt;Belek&lt;/speak&gt;</v>
      </c>
      <c r="F6" s="5" t="str">
        <f t="shared" si="4"/>
        <v>sound/city/6.mp3</v>
      </c>
    </row>
    <row r="7">
      <c r="A7" s="5" t="s">
        <v>12</v>
      </c>
      <c r="B7" s="6" t="str">
        <f>IFERROR(__xludf.DUMMYFUNCTION("""&lt;speak&gt;""&amp;regexextract(A7,""[\w]* [\w]*"") &amp; "" "" &amp; regexextract(A7,""^(?:\w+\s+){2}([^\n\r]+)$"")&amp;""&lt;/speak&gt;"""),"&lt;speak&gt;HILTON BY VEGAS&lt;/speak&gt;")</f>
        <v>&lt;speak&gt;HILTON BY VEGAS&lt;/speak&gt;</v>
      </c>
      <c r="C7" s="5" t="str">
        <f t="shared" si="2"/>
        <v>sound/name/7.mp3</v>
      </c>
      <c r="D7" s="7" t="s">
        <v>10</v>
      </c>
      <c r="E7" s="5" t="str">
        <f t="shared" si="3"/>
        <v>&lt;speak&gt;{{off}}&lt;/speak&gt;</v>
      </c>
      <c r="F7" s="5" t="str">
        <f t="shared" si="4"/>
        <v>sound/city/7.mp3</v>
      </c>
    </row>
    <row r="8">
      <c r="A8" s="5" t="s">
        <v>13</v>
      </c>
      <c r="B8" s="6" t="str">
        <f t="shared" ref="B8:B9" si="5">IFERROR(__xludf.DUMMYFUNCTION("""&lt;speak&gt;""&amp;regexextract(A8,""[\w]*"") &amp; "" "" &amp; regexextract(A8,""^(?:\w+\s+){1}([^\n\r]+)$"")&amp;""&lt;/speak&gt;"""),"&lt;speak&gt;SANTA MARINA&lt;/speak&gt;")</f>
        <v>&lt;speak&gt;SANTA MARINA&lt;/speak&gt;</v>
      </c>
      <c r="C8" s="5" t="str">
        <f t="shared" si="2"/>
        <v>sound/name/8.mp3</v>
      </c>
      <c r="D8" s="5" t="s">
        <v>14</v>
      </c>
      <c r="E8" s="5" t="str">
        <f t="shared" si="3"/>
        <v>&lt;speak&gt;Antalya&lt;/speak&gt;</v>
      </c>
      <c r="F8" s="5" t="str">
        <f t="shared" si="4"/>
        <v>sound/city/8.mp3</v>
      </c>
    </row>
    <row r="9">
      <c r="A9" s="7" t="s">
        <v>15</v>
      </c>
      <c r="B9" s="6" t="str">
        <f t="shared" si="5"/>
        <v>&lt;speak&gt;HILTON hotel&lt;/speak&gt;</v>
      </c>
      <c r="C9" s="5" t="str">
        <f t="shared" si="2"/>
        <v>sound/name/9.mp3</v>
      </c>
      <c r="D9" s="5" t="s">
        <v>16</v>
      </c>
      <c r="E9" s="5" t="str">
        <f t="shared" si="3"/>
        <v>&lt;speak&gt;Kundu&lt;/speak&gt;</v>
      </c>
      <c r="F9" s="5" t="str">
        <f t="shared" si="4"/>
        <v>sound/city/9.mp3</v>
      </c>
    </row>
  </sheetData>
  <mergeCells count="1">
    <mergeCell ref="A3:D3"/>
  </mergeCells>
  <drawing r:id="rId1"/>
</worksheet>
</file>