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13.xml" ContentType="application/vnd.ms-excel.person+xml"/>
  <Override PartName="/xl/persons/person9.xml" ContentType="application/vnd.ms-excel.person+xml"/>
  <Override PartName="/xl/persons/person19.xml" ContentType="application/vnd.ms-excel.person+xml"/>
  <Override PartName="/xl/persons/person.xml" ContentType="application/vnd.ms-excel.person+xml"/>
  <Override PartName="/xl/persons/person3.xml" ContentType="application/vnd.ms-excel.person+xml"/>
  <Override PartName="/xl/persons/person11.xml" ContentType="application/vnd.ms-excel.person+xml"/>
  <Override PartName="/xl/persons/person18.xml" ContentType="application/vnd.ms-excel.person+xml"/>
  <Override PartName="/xl/persons/person23.xml" ContentType="application/vnd.ms-excel.person+xml"/>
  <Override PartName="/xl/persons/person4.xml" ContentType="application/vnd.ms-excel.person+xml"/>
  <Override PartName="/xl/persons/person7.xml" ContentType="application/vnd.ms-excel.person+xml"/>
  <Override PartName="/xl/persons/person14.xml" ContentType="application/vnd.ms-excel.person+xml"/>
  <Override PartName="/xl/persons/person12.xml" ContentType="application/vnd.ms-excel.person+xml"/>
  <Override PartName="/xl/persons/person17.xml" ContentType="application/vnd.ms-excel.person+xml"/>
  <Override PartName="/xl/persons/person22.xml" ContentType="application/vnd.ms-excel.person+xml"/>
  <Override PartName="/xl/persons/person5.xml" ContentType="application/vnd.ms-excel.person+xml"/>
  <Override PartName="/xl/persons/person10.xml" ContentType="application/vnd.ms-excel.person+xml"/>
  <Override PartName="/xl/persons/person6.xml" ContentType="application/vnd.ms-excel.person+xml"/>
  <Override PartName="/xl/persons/person21.xml" ContentType="application/vnd.ms-excel.person+xml"/>
  <Override PartName="/xl/persons/person8.xml" ContentType="application/vnd.ms-excel.person+xml"/>
  <Override PartName="/xl/persons/person15.xml" ContentType="application/vnd.ms-excel.person+xml"/>
  <Override PartName="/xl/persons/person24.xml" ContentType="application/vnd.ms-excel.person+xml"/>
  <Override PartName="/xl/persons/person20.xml" ContentType="application/vnd.ms-excel.person+xml"/>
  <Override PartName="/xl/persons/person16.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6"/>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301D646D-4DB5-442B-B426-60A6F035C8B5}" xr6:coauthVersionLast="47" xr6:coauthVersionMax="47" xr10:uidLastSave="{00000000-0000-0000-0000-000000000000}"/>
  <bookViews>
    <workbookView xWindow="-120" yWindow="-120" windowWidth="29040" windowHeight="15720" xr2:uid="{7F2D65D6-4F65-4E45-8DBD-8C65EED081DD}"/>
  </bookViews>
  <sheets>
    <sheet name="BackLog" sheetId="1" r:id="rId1"/>
    <sheet name="Polish list" sheetId="7" r:id="rId2"/>
    <sheet name="Theory Dive" sheetId="8" r:id="rId3"/>
    <sheet name="Issues" sheetId="6" r:id="rId4"/>
    <sheet name="Sprint 7" sheetId="2" r:id="rId5"/>
    <sheet name="Sprint 8" sheetId="3" r:id="rId6"/>
    <sheet name="Sprint 9" sheetId="4" r:id="rId7"/>
    <sheet name="Sprint 10"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5" i="6" l="1"/>
  <c r="A11" i="6"/>
  <c r="A16" i="6"/>
  <c r="A17" i="6"/>
  <c r="A12" i="6"/>
  <c r="A13" i="6"/>
  <c r="A14" i="6"/>
  <c r="A2" i="6"/>
  <c r="A3" i="6"/>
  <c r="A4" i="6"/>
  <c r="A5" i="6"/>
  <c r="A6" i="6"/>
  <c r="A7" i="6"/>
  <c r="A8" i="6"/>
  <c r="A9" i="6"/>
  <c r="A10" i="6"/>
  <c r="A18" i="6"/>
  <c r="A14" i="1"/>
  <c r="A15" i="1"/>
  <c r="A13" i="1"/>
  <c r="A20" i="1"/>
  <c r="A19" i="1"/>
  <c r="A17" i="1"/>
  <c r="A22" i="1"/>
  <c r="A47" i="1"/>
  <c r="A44" i="1"/>
  <c r="A43" i="1"/>
  <c r="A18" i="1"/>
  <c r="A16" i="1"/>
  <c r="A50" i="1"/>
  <c r="A46" i="1"/>
  <c r="A2" i="1"/>
  <c r="A3" i="1"/>
  <c r="A4" i="1"/>
  <c r="A5" i="1"/>
  <c r="A6" i="1"/>
  <c r="A7" i="1"/>
  <c r="A8" i="1"/>
  <c r="A9" i="1"/>
  <c r="A10" i="1"/>
  <c r="A11" i="1"/>
  <c r="A12" i="1"/>
  <c r="A48" i="1"/>
  <c r="A49" i="1"/>
  <c r="A21" i="1"/>
  <c r="A23" i="1"/>
  <c r="A24" i="1"/>
  <c r="A25" i="1"/>
  <c r="A26" i="1"/>
  <c r="A27" i="1"/>
  <c r="A28" i="1"/>
  <c r="A29" i="1"/>
  <c r="A30" i="1"/>
  <c r="A31" i="1"/>
  <c r="A32" i="1"/>
  <c r="A33" i="1"/>
  <c r="A34" i="1"/>
  <c r="A35" i="1"/>
  <c r="A36" i="1"/>
  <c r="A37" i="1"/>
  <c r="A38" i="1"/>
  <c r="A39" i="1"/>
  <c r="A40" i="1"/>
  <c r="A41" i="1"/>
  <c r="A42" i="1"/>
  <c r="A45" i="1"/>
  <c r="A51" i="1"/>
  <c r="A52" i="1"/>
  <c r="A53" i="1"/>
  <c r="A54" i="1"/>
  <c r="J10" i="3"/>
  <c r="J9" i="3"/>
  <c r="J7" i="3"/>
  <c r="J6" i="3"/>
  <c r="J5" i="3"/>
  <c r="J4" i="3"/>
  <c r="J3" i="3"/>
  <c r="J2" i="3"/>
  <c r="J11" i="2"/>
  <c r="J10" i="2"/>
  <c r="J9" i="2"/>
  <c r="J8" i="2"/>
  <c r="J7" i="2"/>
  <c r="J6" i="2"/>
  <c r="J5" i="2"/>
  <c r="J4" i="2"/>
  <c r="J3"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Wardaddy</author>
  </authors>
  <commentList>
    <comment ref="A23" authorId="0" shapeId="0" xr:uid="{3C72371B-5553-4928-9BC7-CAFFD0F265CB}">
      <text>
        <r>
          <rPr>
            <b/>
            <sz val="9"/>
            <color indexed="81"/>
            <rFont val="Tahoma"/>
            <charset val="1"/>
          </rPr>
          <t>Wardaddy:</t>
        </r>
        <r>
          <rPr>
            <sz val="9"/>
            <color indexed="81"/>
            <rFont val="Tahoma"/>
            <charset val="1"/>
          </rPr>
          <t xml:space="preserve">
https://www.figma.com/resource-library/what-is-a-use-case/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Wardaddy</author>
  </authors>
  <commentList>
    <comment ref="J1" authorId="0" shapeId="0" xr:uid="{1057054F-C88D-447E-9D0B-880860AA889D}">
      <text>
        <r>
          <rPr>
            <b/>
            <sz val="9"/>
            <color rgb="FF000000"/>
            <rFont val="Tahoma"/>
            <family val="2"/>
          </rPr>
          <t>Wardaddy:</t>
        </r>
        <r>
          <rPr>
            <sz val="9"/>
            <color rgb="FF000000"/>
            <rFont val="Tahoma"/>
            <family val="2"/>
          </rPr>
          <t xml:space="preserve">
</t>
        </r>
        <r>
          <rPr>
            <sz val="9"/>
            <color rgb="FF000000"/>
            <rFont val="Tahoma"/>
            <family val="2"/>
          </rPr>
          <t xml:space="preserve">Estimation criteria:
</t>
        </r>
        <r>
          <rPr>
            <sz val="9"/>
            <color rgb="FF000000"/>
            <rFont val="Tahoma"/>
            <family val="2"/>
          </rPr>
          <t xml:space="preserve">
</t>
        </r>
        <r>
          <rPr>
            <sz val="9"/>
            <color rgb="FF000000"/>
            <rFont val="Tahoma"/>
            <family val="2"/>
          </rPr>
          <t xml:space="preserve">+1 requires backend work
</t>
        </r>
        <r>
          <rPr>
            <sz val="9"/>
            <color rgb="FF000000"/>
            <rFont val="Tahoma"/>
            <family val="2"/>
          </rPr>
          <t xml:space="preserve">+1 requires api usage 
</t>
        </r>
        <r>
          <rPr>
            <sz val="9"/>
            <color rgb="FF000000"/>
            <rFont val="Tahoma"/>
            <family val="2"/>
          </rPr>
          <t xml:space="preserve">+1/3 new widget?
</t>
        </r>
        <r>
          <rPr>
            <sz val="9"/>
            <color rgb="FF000000"/>
            <rFont val="Tahoma"/>
            <family val="2"/>
          </rPr>
          <t xml:space="preserve">+1/3 requires logical processing
</t>
        </r>
        <r>
          <rPr>
            <sz val="9"/>
            <color rgb="FF000000"/>
            <rFont val="Tahoma"/>
            <family val="2"/>
          </rPr>
          <t xml:space="preserve">+1/3 requiers new knowledge 
</t>
        </r>
      </text>
    </comment>
    <comment ref="G7" authorId="0" shapeId="0" xr:uid="{64465EEB-9B56-4C08-BD30-7E301230DE4F}">
      <text>
        <r>
          <rPr>
            <b/>
            <sz val="9"/>
            <color indexed="81"/>
            <rFont val="Tahoma"/>
            <family val="2"/>
          </rPr>
          <t>Wardaddy:</t>
        </r>
        <r>
          <rPr>
            <sz val="9"/>
            <color indexed="81"/>
            <rFont val="Tahoma"/>
            <family val="2"/>
          </rPr>
          <t xml:space="preserve">
limit the amount of input characters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Wardaddy</author>
  </authors>
  <commentList>
    <comment ref="J1" authorId="0" shapeId="0" xr:uid="{9C9ABC92-F647-AA48-940C-6DC4840B6E5C}">
      <text>
        <r>
          <rPr>
            <b/>
            <sz val="9"/>
            <color rgb="FF000000"/>
            <rFont val="Tahoma"/>
            <family val="2"/>
          </rPr>
          <t>Wardaddy:</t>
        </r>
        <r>
          <rPr>
            <sz val="9"/>
            <color rgb="FF000000"/>
            <rFont val="Tahoma"/>
            <family val="2"/>
          </rPr>
          <t xml:space="preserve">
</t>
        </r>
        <r>
          <rPr>
            <sz val="9"/>
            <color rgb="FF000000"/>
            <rFont val="Tahoma"/>
            <family val="2"/>
          </rPr>
          <t xml:space="preserve">Estimation criteria:
</t>
        </r>
        <r>
          <rPr>
            <sz val="9"/>
            <color rgb="FF000000"/>
            <rFont val="Tahoma"/>
            <family val="2"/>
          </rPr>
          <t xml:space="preserve">
</t>
        </r>
        <r>
          <rPr>
            <sz val="9"/>
            <color rgb="FF000000"/>
            <rFont val="Tahoma"/>
            <family val="2"/>
          </rPr>
          <t xml:space="preserve">+1 requires backend work
</t>
        </r>
        <r>
          <rPr>
            <sz val="9"/>
            <color rgb="FF000000"/>
            <rFont val="Tahoma"/>
            <family val="2"/>
          </rPr>
          <t xml:space="preserve">+1 requires api usage 
</t>
        </r>
        <r>
          <rPr>
            <sz val="9"/>
            <color rgb="FF000000"/>
            <rFont val="Tahoma"/>
            <family val="2"/>
          </rPr>
          <t xml:space="preserve">+1/3 new widget?
</t>
        </r>
        <r>
          <rPr>
            <sz val="9"/>
            <color rgb="FF000000"/>
            <rFont val="Tahoma"/>
            <family val="2"/>
          </rPr>
          <t xml:space="preserve">+1/3 requires logical processing
</t>
        </r>
        <r>
          <rPr>
            <sz val="9"/>
            <color rgb="FF000000"/>
            <rFont val="Tahoma"/>
            <family val="2"/>
          </rPr>
          <t xml:space="preserve">+1/3 requiers new knowledge 
</t>
        </r>
      </text>
    </comment>
    <comment ref="G7" authorId="0" shapeId="0" xr:uid="{3048B6E1-09BD-6041-A16F-B41E123DCC1F}">
      <text>
        <r>
          <rPr>
            <b/>
            <sz val="9"/>
            <color rgb="FF000000"/>
            <rFont val="Tahoma"/>
            <family val="2"/>
          </rPr>
          <t>Wardaddy:</t>
        </r>
        <r>
          <rPr>
            <sz val="9"/>
            <color rgb="FF000000"/>
            <rFont val="Tahoma"/>
            <family val="2"/>
          </rPr>
          <t xml:space="preserve">
</t>
        </r>
        <r>
          <rPr>
            <sz val="9"/>
            <color rgb="FF000000"/>
            <rFont val="Tahoma"/>
            <family val="2"/>
          </rPr>
          <t xml:space="preserve">limit the amount of input characters
</t>
        </r>
      </text>
    </comment>
  </commentList>
</comments>
</file>

<file path=xl/sharedStrings.xml><?xml version="1.0" encoding="utf-8"?>
<sst xmlns="http://schemas.openxmlformats.org/spreadsheetml/2006/main" count="581" uniqueCount="219">
  <si>
    <t>As a …</t>
  </si>
  <si>
    <t>I would like to …</t>
  </si>
  <si>
    <t>So that …</t>
  </si>
  <si>
    <t>teacher</t>
  </si>
  <si>
    <t>I have all the questions I use in my exams in one place</t>
  </si>
  <si>
    <t>set a custom score to the questions I add to the exam</t>
  </si>
  <si>
    <t>I can create a more flexible exam</t>
  </si>
  <si>
    <t>set pictures for my questions</t>
  </si>
  <si>
    <t>I can create more complex questions</t>
  </si>
  <si>
    <t>set the format of the question (test/text)</t>
  </si>
  <si>
    <t>I can more easily choose them for my exams</t>
  </si>
  <si>
    <t>generate exams using AI</t>
  </si>
  <si>
    <t>I can target student weaknesses</t>
  </si>
  <si>
    <t>analyze a question's answer rate</t>
  </si>
  <si>
    <t>I can figure the concepts students haven't learned</t>
  </si>
  <si>
    <t>I can more easily contact them</t>
  </si>
  <si>
    <t>see the courses a student has participated in</t>
  </si>
  <si>
    <t>more easily access his results</t>
  </si>
  <si>
    <t>see the list of my students</t>
  </si>
  <si>
    <t>I can manage them and see details about them</t>
  </si>
  <si>
    <t>add students to my list</t>
  </si>
  <si>
    <t>my new students could be added to the list</t>
  </si>
  <si>
    <t>store the information of my students email and phone number</t>
  </si>
  <si>
    <t>store other details of my students</t>
  </si>
  <si>
    <t>I know more about them</t>
  </si>
  <si>
    <t>delete my students from the list</t>
  </si>
  <si>
    <t>I can keep my list clean</t>
  </si>
  <si>
    <t>edit my students information</t>
  </si>
  <si>
    <t>I can fix false information</t>
  </si>
  <si>
    <t>see a linear graph of my students results</t>
  </si>
  <si>
    <t>I can find where he is lacking easier</t>
  </si>
  <si>
    <t xml:space="preserve"> I can analyze his results easier</t>
  </si>
  <si>
    <t>see the list of my courses</t>
  </si>
  <si>
    <t>I can better manage them</t>
  </si>
  <si>
    <t>add courses to my list</t>
  </si>
  <si>
    <t>so that I can add my new courses to the list</t>
  </si>
  <si>
    <t>delete courses from the list</t>
  </si>
  <si>
    <t>I can delete the courses I no longer want</t>
  </si>
  <si>
    <t>edit my courses</t>
  </si>
  <si>
    <t>update the information of a course</t>
  </si>
  <si>
    <t>add sources to my course</t>
  </si>
  <si>
    <t>my students can access the sources easier</t>
  </si>
  <si>
    <t>edit exam or exercise details</t>
  </si>
  <si>
    <t>add the scores that my students have achieved</t>
  </si>
  <si>
    <t>delete a exam</t>
  </si>
  <si>
    <t>create questions</t>
  </si>
  <si>
    <t>search in my questions</t>
  </si>
  <si>
    <t>roll call the students present in the class</t>
  </si>
  <si>
    <t>delete the rollcall list</t>
  </si>
  <si>
    <t>see the linear graph of attendance rate</t>
  </si>
  <si>
    <t>see the occurance amount of a question in different semester</t>
  </si>
  <si>
    <t>-</t>
  </si>
  <si>
    <t>see the answer rate to the question</t>
  </si>
  <si>
    <t>I can better estimate the difficulity of the question</t>
  </si>
  <si>
    <t>see the list of sessions I have held</t>
  </si>
  <si>
    <t>so that I can access the data</t>
  </si>
  <si>
    <t>set the date of the rollcall in Persian calender</t>
  </si>
  <si>
    <t>so that it is more easily readable</t>
  </si>
  <si>
    <t>Section</t>
  </si>
  <si>
    <t>Student</t>
  </si>
  <si>
    <t>Course</t>
  </si>
  <si>
    <t>Exam</t>
  </si>
  <si>
    <t>Question</t>
  </si>
  <si>
    <t>RollCall</t>
  </si>
  <si>
    <t>see the list of my admins</t>
  </si>
  <si>
    <t>access the data</t>
  </si>
  <si>
    <t>Admin</t>
  </si>
  <si>
    <t>add new admins</t>
  </si>
  <si>
    <t>I can offload some of the job on assiatants</t>
  </si>
  <si>
    <t>I want my admins have different access levels</t>
  </si>
  <si>
    <t>I can restrict what they can do and prevent data loss</t>
  </si>
  <si>
    <t>delete my admins</t>
  </si>
  <si>
    <t>remove their access to the system</t>
  </si>
  <si>
    <t>edit my admins</t>
  </si>
  <si>
    <t>I can change their username and password and increase security</t>
  </si>
  <si>
    <t>Effort</t>
  </si>
  <si>
    <t>Value</t>
  </si>
  <si>
    <t>Necessary</t>
  </si>
  <si>
    <t>High</t>
  </si>
  <si>
    <t>Medium</t>
  </si>
  <si>
    <t>use previous exams as template for new exam</t>
  </si>
  <si>
    <t>hold an old exam I see suitable without having to reconfigure it</t>
  </si>
  <si>
    <t>manually choose questions for my exam</t>
  </si>
  <si>
    <t>I can pick the questions I see fit for the exam</t>
  </si>
  <si>
    <t>generate the exam automatically</t>
  </si>
  <si>
    <t>easily have a new exam with my desired prefrences</t>
  </si>
  <si>
    <t>change the order of the questions I add to them exam</t>
  </si>
  <si>
    <t>to match my desired prefrences</t>
  </si>
  <si>
    <t>see the analysis of exam scores</t>
  </si>
  <si>
    <t>I gain more insight of the status of my class</t>
  </si>
  <si>
    <t>see each questions answer rate for the exam</t>
  </si>
  <si>
    <t>determine the difficulty of the exam</t>
  </si>
  <si>
    <t>Low</t>
  </si>
  <si>
    <t>be able to add new exams</t>
  </si>
  <si>
    <t>fix errors or add duration</t>
  </si>
  <si>
    <t>cleans the list</t>
  </si>
  <si>
    <t>export my exams from the applicatoin</t>
  </si>
  <si>
    <t>to store data</t>
  </si>
  <si>
    <t>see the list of my questions</t>
  </si>
  <si>
    <t>edit questions</t>
  </si>
  <si>
    <t>update the numbers or information in the question</t>
  </si>
  <si>
    <t>remove questoins</t>
  </si>
  <si>
    <t>delete the qustions I no longer need</t>
  </si>
  <si>
    <t>add new questions to my list</t>
  </si>
  <si>
    <t>find the questions based on different criteria</t>
  </si>
  <si>
    <t>update the information in a rollcall list</t>
  </si>
  <si>
    <t>delete an unwanted rollcall list</t>
  </si>
  <si>
    <t>analyze the interest of students in my class</t>
  </si>
  <si>
    <t>edit the roll call list</t>
  </si>
  <si>
    <t>Backend</t>
  </si>
  <si>
    <t>Logic</t>
  </si>
  <si>
    <t>Data Processing</t>
  </si>
  <si>
    <t>Presentation</t>
  </si>
  <si>
    <t>Priority</t>
  </si>
  <si>
    <t>set the correct answer to the question</t>
  </si>
  <si>
    <t>there is a refrence to the correct answer to the question</t>
  </si>
  <si>
    <t>see the list of exams/exercises I have held</t>
  </si>
  <si>
    <t>have an auto analysis of student results</t>
  </si>
  <si>
    <t>so that there is access to questions of the exam/exercise</t>
  </si>
  <si>
    <t>have questions become visible to students only after the exam has finished</t>
  </si>
  <si>
    <t>the questions don't leak before the exam</t>
  </si>
  <si>
    <t>upload the pdf file of the answer to the questions of the exam</t>
  </si>
  <si>
    <t>so that students can learn from the exan</t>
  </si>
  <si>
    <t>upload exam/exercies pdf file to the exam details</t>
  </si>
  <si>
    <t>print/export the exam to paper or pdf</t>
  </si>
  <si>
    <t>add exams/exercises to my list</t>
  </si>
  <si>
    <t>ID</t>
  </si>
  <si>
    <t>Name</t>
  </si>
  <si>
    <t>Description</t>
  </si>
  <si>
    <t>Date</t>
  </si>
  <si>
    <t>Search Bug</t>
  </si>
  <si>
    <t>when typing student Id in persian the search doesn't work</t>
  </si>
  <si>
    <t>11-2</t>
  </si>
  <si>
    <t>Loading bug</t>
  </si>
  <si>
    <t>when there are no students the loading circle is always displayed</t>
  </si>
  <si>
    <t>Icon changes</t>
  </si>
  <si>
    <t>Icons in the create exam page could be customized</t>
  </si>
  <si>
    <t>low</t>
  </si>
  <si>
    <t>Create exam header</t>
  </si>
  <si>
    <t>the create exam header is to be implemented</t>
  </si>
  <si>
    <t>high</t>
  </si>
  <si>
    <t>Task</t>
  </si>
  <si>
    <t>Edit exam</t>
  </si>
  <si>
    <t>Delete Exam</t>
  </si>
  <si>
    <t>Resume File</t>
  </si>
  <si>
    <t>phone number format</t>
  </si>
  <si>
    <t>class search</t>
  </si>
  <si>
    <t>class card</t>
  </si>
  <si>
    <t>class filteration</t>
  </si>
  <si>
    <t>404 Exam page</t>
  </si>
  <si>
    <t>404 Participant Page</t>
  </si>
  <si>
    <t>404 enrolment container</t>
  </si>
  <si>
    <t>implement a container for when there are no selected students for a course in course edit or create page</t>
  </si>
  <si>
    <t>when exam has no participants</t>
  </si>
  <si>
    <t>Update course button functionality</t>
  </si>
  <si>
    <t>class dashboard header</t>
  </si>
  <si>
    <t>class dashboard exam section</t>
  </si>
  <si>
    <t>Material</t>
  </si>
  <si>
    <t>Sigleton</t>
  </si>
  <si>
    <t>Factory</t>
  </si>
  <si>
    <t>Strategy</t>
  </si>
  <si>
    <t>Observer</t>
  </si>
  <si>
    <t>Builder</t>
  </si>
  <si>
    <t>Adapter</t>
  </si>
  <si>
    <t>State</t>
  </si>
  <si>
    <t>Domain Driven Design Book</t>
  </si>
  <si>
    <t>Domain Driven Design Videos</t>
  </si>
  <si>
    <t>CI/CD</t>
  </si>
  <si>
    <t>SOLID</t>
  </si>
  <si>
    <t>Check for internet connection within the app</t>
  </si>
  <si>
    <t>Make score field only take number</t>
  </si>
  <si>
    <t>create exam notif bar</t>
  </si>
  <si>
    <t>class dashboard 3 actions</t>
  </si>
  <si>
    <t>Notifiaction Bar for participant updating</t>
  </si>
  <si>
    <t>Show submit scores button only if there are participants</t>
  </si>
  <si>
    <t>make exam list scrolable</t>
  </si>
  <si>
    <t>Move from provider to bloc so that you can implement notifs</t>
  </si>
  <si>
    <t>implement exat error response</t>
  </si>
  <si>
    <t>such as duplicacy</t>
  </si>
  <si>
    <t>students requirement in sorting</t>
  </si>
  <si>
    <t>students are passed down the tree to get to the sorting widget, this possibly could be handled in a better way</t>
  </si>
  <si>
    <t>the student object that I create and pass to the bloc event is done in the presentation in  lib/features/student/presentation/widgets/create_student.dart</t>
  </si>
  <si>
    <t>create &amp; update student presentation dirty</t>
  </si>
  <si>
    <t>Local cache of data</t>
  </si>
  <si>
    <t>I can create a local cache so to prevent data call from the server on every change</t>
  </si>
  <si>
    <t xml:space="preserve">student listing using old provider in course </t>
  </si>
  <si>
    <t>no null scores</t>
  </si>
  <si>
    <t>can't have null scores which should be a functionality</t>
  </si>
  <si>
    <t>make the app widgets sized properly</t>
  </si>
  <si>
    <t>CQRS</t>
  </si>
  <si>
    <t>MikroTik</t>
  </si>
  <si>
    <t>RabbitMQ</t>
  </si>
  <si>
    <t>Redis</t>
  </si>
  <si>
    <t>Chaching</t>
  </si>
  <si>
    <t>Marketing</t>
  </si>
  <si>
    <t>GraphQL</t>
  </si>
  <si>
    <t>GRPC</t>
  </si>
  <si>
    <t>Integration Testing</t>
  </si>
  <si>
    <t>Scrum</t>
  </si>
  <si>
    <t>exam score persian</t>
  </si>
  <si>
    <t>persian letter whilst entering exam score cuases error</t>
  </si>
  <si>
    <t>null student count</t>
  </si>
  <si>
    <t>when adding new student you get null student count</t>
  </si>
  <si>
    <t>pop up duration is long</t>
  </si>
  <si>
    <t>student search no result</t>
  </si>
  <si>
    <t>needs to be prettified</t>
  </si>
  <si>
    <t>add course button</t>
  </si>
  <si>
    <t>there is no spacing when you are in create course section between buttons</t>
  </si>
  <si>
    <t>new course cache problem</t>
  </si>
  <si>
    <t>when you add a new course and try to add a new one right after that you see that the details you entered for the last course are still there</t>
  </si>
  <si>
    <t>NULL exam count</t>
  </si>
  <si>
    <t>when adding new exams you get null exam count</t>
  </si>
  <si>
    <t>editing course page title</t>
  </si>
  <si>
    <t>is wrong</t>
  </si>
  <si>
    <t>edit course button change</t>
  </si>
  <si>
    <t>when going for selecting enrolments you get the create new course button instead of upate</t>
  </si>
  <si>
    <t>scoring section</t>
  </si>
  <si>
    <t>scoring field can be prettified</t>
  </si>
  <si>
    <t>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</si>
</sst>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4"/>
      <color theme="1"/>
      <name val="Bahnschrift"/>
      <family val="2"/>
    </font>
    <font>
      <sz val="9"/>
      <color indexed="81"/>
      <name val="Tahoma"/>
      <family val="2"/>
    </font>
    <font>
      <b/>
      <sz val="9"/>
      <color indexed="81"/>
      <name val="Tahoma"/>
      <family val="2"/>
    </font>
    <font>
      <b/>
      <sz val="14"/>
      <color theme="0"/>
      <name val="Bahnschrift"/>
      <family val="2"/>
    </font>
    <font>
      <b/>
      <sz val="9"/>
      <color rgb="FF000000"/>
      <name val="Tahoma"/>
      <family val="2"/>
    </font>
    <font>
      <sz val="9"/>
      <color rgb="FF000000"/>
      <name val="Tahoma"/>
      <family val="2"/>
    </font>
    <font>
      <sz val="14"/>
      <color theme="0"/>
      <name val="Bahnschrift"/>
      <family val="2"/>
    </font>
    <font>
      <sz val="14"/>
      <color theme="1"/>
      <name val="Cascadia Code"/>
      <family val="3"/>
    </font>
    <font>
      <sz val="8"/>
      <color theme="1"/>
      <name val="MV Boli"/>
    </font>
    <font>
      <sz val="16"/>
      <color theme="1"/>
      <name val="Cascadia Code"/>
      <family val="3"/>
    </font>
    <font>
      <sz val="16"/>
      <color theme="1"/>
      <name val="MV Boli"/>
    </font>
    <font>
      <sz val="9"/>
      <color indexed="81"/>
      <name val="Tahoma"/>
      <charset val="1"/>
    </font>
    <font>
      <b/>
      <sz val="9"/>
      <color indexed="81"/>
      <name val="Tahoma"/>
      <charset val="1"/>
    </font>
    <font>
      <sz val="14"/>
      <name val="Cascadia Code"/>
      <family val="3"/>
    </font>
    <font>
      <sz val="16"/>
      <name val="MV Boli"/>
    </font>
  </fonts>
  <fills count="12">
    <fill>
      <patternFill patternType="none"/>
    </fill>
    <fill>
      <patternFill patternType="gray125"/>
    </fill>
    <fill>
      <patternFill patternType="solid">
        <fgColor rgb="FFFFC000"/>
        <bgColor indexed="64"/>
      </patternFill>
    </fill>
    <fill>
      <patternFill patternType="solid">
        <fgColor theme="0" tint="-0.14999847407452621"/>
        <bgColor theme="0" tint="-0.14999847407452621"/>
      </patternFill>
    </fill>
    <fill>
      <patternFill patternType="solid">
        <fgColor rgb="FF7030A0"/>
        <bgColor indexed="64"/>
      </patternFill>
    </fill>
    <fill>
      <patternFill patternType="solid">
        <fgColor rgb="FFFFFF00"/>
        <bgColor indexed="64"/>
      </patternFill>
    </fill>
    <fill>
      <patternFill patternType="solid">
        <fgColor rgb="FF92D050"/>
        <bgColor theme="0" tint="-0.14999847407452621"/>
      </patternFill>
    </fill>
    <fill>
      <patternFill patternType="solid">
        <fgColor rgb="FF92D050"/>
        <bgColor indexed="64"/>
      </patternFill>
    </fill>
    <fill>
      <patternFill patternType="solid">
        <fgColor rgb="FF00B050"/>
        <bgColor indexed="64"/>
      </patternFill>
    </fill>
    <fill>
      <patternFill patternType="solid">
        <fgColor rgb="FF00B050"/>
        <bgColor theme="0" tint="-0.14999847407452621"/>
      </patternFill>
    </fill>
    <fill>
      <patternFill patternType="solid">
        <fgColor rgb="FFFFFF00"/>
        <bgColor theme="0" tint="-0.14999847407452621"/>
      </patternFill>
    </fill>
    <fill>
      <patternFill patternType="solid">
        <fgColor rgb="FF002060"/>
        <bgColor indexed="64"/>
      </patternFill>
    </fill>
  </fills>
  <borders count="2">
    <border>
      <left/>
      <right/>
      <top/>
      <bottom/>
      <diagonal/>
    </border>
    <border>
      <left/>
      <right/>
      <top style="thin">
        <color theme="1"/>
      </top>
      <bottom style="thin">
        <color theme="1"/>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0" fillId="8" borderId="0" xfId="0" applyFill="1"/>
    <xf numFmtId="0"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7" fillId="4" borderId="0" xfId="0" applyFont="1" applyFill="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0" fontId="7" fillId="11" borderId="0" xfId="0" applyFont="1" applyFill="1" applyAlignment="1">
      <alignment horizontal="center" vertical="center"/>
    </xf>
    <xf numFmtId="0" fontId="8" fillId="0" borderId="0" xfId="0" applyFont="1" applyAlignment="1">
      <alignment horizontal="center" vertical="center" wrapText="1"/>
    </xf>
    <xf numFmtId="0" fontId="8" fillId="8" borderId="0" xfId="0" applyFont="1" applyFill="1" applyAlignment="1">
      <alignment horizontal="center" vertical="center" wrapText="1"/>
    </xf>
    <xf numFmtId="49" fontId="1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0" fontId="8" fillId="5"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0" fontId="14" fillId="0" borderId="0" xfId="0" applyFont="1" applyFill="1" applyAlignment="1">
      <alignment horizontal="center" vertical="center"/>
    </xf>
    <xf numFmtId="0" fontId="14" fillId="8" borderId="0" xfId="0" applyFont="1" applyFill="1" applyAlignment="1">
      <alignment horizontal="center" vertical="center" wrapText="1"/>
    </xf>
  </cellXfs>
  <cellStyles count="1">
    <cellStyle name="Normal" xfId="0" builtinId="0"/>
  </cellStyles>
  <dxfs count="45">
    <dxf>
      <font>
        <color theme="0"/>
      </font>
      <fill>
        <patternFill>
          <bgColor rgb="FF7030A0"/>
        </patternFill>
      </fill>
    </dxf>
    <dxf>
      <font>
        <color theme="0"/>
      </font>
      <fill>
        <patternFill>
          <bgColor rgb="FFFF0066"/>
        </patternFill>
      </fill>
    </dxf>
    <dxf>
      <font>
        <color theme="1"/>
      </font>
      <fill>
        <patternFill>
          <bgColor rgb="FFFFFF00"/>
        </patternFill>
      </fill>
    </dxf>
    <dxf>
      <font>
        <color theme="0"/>
      </font>
      <fill>
        <patternFill>
          <bgColor rgb="FF7030A0"/>
        </patternFill>
      </fill>
    </dxf>
    <dxf>
      <font>
        <color theme="0"/>
      </font>
      <fill>
        <patternFill>
          <bgColor rgb="FFFF0066"/>
        </patternFill>
      </fill>
    </dxf>
    <dxf>
      <font>
        <color theme="1"/>
      </font>
      <fill>
        <patternFill>
          <bgColor rgb="FFFFFF00"/>
        </patternFill>
      </fill>
    </dxf>
    <dxf>
      <font>
        <color theme="0"/>
      </font>
      <fill>
        <patternFill>
          <bgColor rgb="FF7030A0"/>
        </patternFill>
      </fill>
    </dxf>
    <dxf>
      <font>
        <color theme="0"/>
      </font>
      <fill>
        <patternFill>
          <bgColor rgb="FFFF0066"/>
        </patternFill>
      </fill>
    </dxf>
    <dxf>
      <font>
        <color theme="1"/>
      </font>
      <fill>
        <patternFill>
          <bgColor rgb="FFFFFF00"/>
        </patternFill>
      </fill>
    </dxf>
    <dxf>
      <font>
        <color theme="0"/>
      </font>
      <fill>
        <patternFill>
          <bgColor rgb="FF7030A0"/>
        </patternFill>
      </fill>
    </dxf>
    <dxf>
      <font>
        <color theme="0"/>
      </font>
      <fill>
        <patternFill>
          <bgColor rgb="FFFF0066"/>
        </patternFill>
      </fill>
    </dxf>
    <dxf>
      <font>
        <color theme="1"/>
      </font>
      <fill>
        <patternFill>
          <bgColor rgb="FFFFFF00"/>
        </patternFill>
      </fill>
    </dxf>
    <dxf>
      <font>
        <color theme="0"/>
      </font>
      <fill>
        <patternFill>
          <bgColor rgb="FF7030A0"/>
        </patternFill>
      </fill>
    </dxf>
    <dxf>
      <font>
        <color theme="0"/>
      </font>
      <fill>
        <patternFill>
          <bgColor rgb="FFFF0066"/>
        </patternFill>
      </fill>
    </dxf>
    <dxf>
      <font>
        <color theme="1"/>
      </font>
      <fill>
        <patternFill>
          <bgColor rgb="FFFFFF00"/>
        </patternFill>
      </fill>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Cascadia Code"/>
        <family val="3"/>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Cascadia Code"/>
        <family val="3"/>
        <scheme val="none"/>
      </font>
      <alignment horizontal="center" vertical="center" textRotation="0" wrapText="0" indent="0" justifyLastLine="0" shrinkToFit="0" readingOrder="0"/>
    </dxf>
    <dxf>
      <font>
        <b val="0"/>
        <i val="0"/>
        <strike val="0"/>
        <condense val="0"/>
        <extend val="0"/>
        <outline val="0"/>
        <shadow val="0"/>
        <u val="none"/>
        <vertAlign val="baseline"/>
        <sz val="16"/>
        <color theme="1"/>
        <name val="MV Boli"/>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4"/>
        <color theme="1"/>
        <name val="Cascadia Code"/>
        <family val="3"/>
        <scheme val="none"/>
      </font>
      <alignment horizontal="center" vertical="center" textRotation="0" wrapText="1"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Bahnschrift"/>
        <family val="2"/>
        <scheme val="none"/>
      </font>
      <fill>
        <patternFill patternType="solid">
          <fgColor indexed="64"/>
          <bgColor rgb="FFFFC000"/>
        </patternFill>
      </fill>
      <alignment horizontal="center" vertical="center" textRotation="0" wrapText="0" indent="0" justifyLastLine="0" shrinkToFit="0" readingOrder="0"/>
    </dxf>
    <dxf>
      <font>
        <color theme="0"/>
      </font>
      <fill>
        <patternFill>
          <bgColor rgb="FF7030A0"/>
        </patternFill>
      </fill>
    </dxf>
    <dxf>
      <font>
        <color theme="0"/>
      </font>
      <fill>
        <patternFill>
          <bgColor rgb="FFFF0066"/>
        </patternFill>
      </fill>
    </dxf>
    <dxf>
      <font>
        <color theme="1"/>
      </font>
      <fill>
        <patternFill>
          <bgColor rgb="FFFFFF00"/>
        </patternFill>
      </fill>
    </dxf>
  </dxfs>
  <tableStyles count="0" defaultTableStyle="TableStyleMedium2" defaultPivotStyle="PivotStyleLight16"/>
  <colors>
    <mruColors>
      <color rgb="FFFFFF00"/>
      <color rgb="FFCCECFF"/>
      <color rgb="FFFFCC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microsoft.com/office/2017/10/relationships/person" Target="persons/person1.xml"/><Relationship Id="rId26" Type="http://schemas.microsoft.com/office/2017/10/relationships/person" Target="persons/person13.xml"/><Relationship Id="rId39" Type="http://schemas.microsoft.com/office/2017/10/relationships/person" Target="persons/person24.xml"/><Relationship Id="rId21" Type="http://schemas.microsoft.com/office/2017/10/relationships/person" Target="persons/person9.xml"/><Relationship Id="rId34" Type="http://schemas.microsoft.com/office/2017/10/relationships/person" Target="persons/person19.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3.xml"/><Relationship Id="rId25" Type="http://schemas.microsoft.com/office/2017/10/relationships/person" Target="persons/person11.xml"/><Relationship Id="rId33" Type="http://schemas.microsoft.com/office/2017/10/relationships/person" Target="persons/person18.xml"/><Relationship Id="rId38" Type="http://schemas.microsoft.com/office/2017/10/relationships/person" Target="persons/person23.xml"/><Relationship Id="rId2" Type="http://schemas.openxmlformats.org/officeDocument/2006/relationships/worksheet" Target="worksheets/sheet2.xml"/><Relationship Id="rId16" Type="http://schemas.microsoft.com/office/2017/10/relationships/person" Target="persons/person4.xml"/><Relationship Id="rId20" Type="http://schemas.microsoft.com/office/2017/10/relationships/person" Target="persons/person7.xml"/><Relationship Id="rId29" Type="http://schemas.microsoft.com/office/2017/10/relationships/person" Target="persons/pers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microsoft.com/office/2017/10/relationships/person" Target="persons/person12.xml"/><Relationship Id="rId32" Type="http://schemas.microsoft.com/office/2017/10/relationships/person" Target="persons/person17.xml"/><Relationship Id="rId37" Type="http://schemas.microsoft.com/office/2017/10/relationships/person" Target="persons/person22.xml"/><Relationship Id="rId5" Type="http://schemas.openxmlformats.org/officeDocument/2006/relationships/worksheet" Target="worksheets/sheet5.xml"/><Relationship Id="rId15" Type="http://schemas.microsoft.com/office/2017/10/relationships/person" Target="persons/person5.xml"/><Relationship Id="rId23" Type="http://schemas.microsoft.com/office/2017/10/relationships/person" Target="persons/person10.xml"/><Relationship Id="rId28" Type="http://schemas.microsoft.com/office/2017/10/relationships/person" Target="persons/person6.xml"/><Relationship Id="rId36" Type="http://schemas.microsoft.com/office/2017/10/relationships/person" Target="persons/person21.xml"/><Relationship Id="rId10" Type="http://schemas.openxmlformats.org/officeDocument/2006/relationships/styles" Target="styles.xml"/><Relationship Id="rId19" Type="http://schemas.microsoft.com/office/2017/10/relationships/person" Target="persons/person8.xml"/><Relationship Id="rId31" Type="http://schemas.microsoft.com/office/2017/10/relationships/person" Target="persons/person15.xml"/><Relationship Id="rId4" Type="http://schemas.openxmlformats.org/officeDocument/2006/relationships/worksheet" Target="worksheets/sheet4.xml"/><Relationship Id="rId9" Type="http://schemas.openxmlformats.org/officeDocument/2006/relationships/theme" Target="theme/theme1.xml"/><Relationship Id="rId35" Type="http://schemas.microsoft.com/office/2017/10/relationships/person" Target="persons/person.xml"/><Relationship Id="rId27" Type="http://schemas.microsoft.com/office/2017/10/relationships/person" Target="persons/person20.xml"/><Relationship Id="rId30" Type="http://schemas.microsoft.com/office/2017/10/relationships/person" Target="persons/person16.xml"/><Relationship Id="rId14" Type="http://schemas.microsoft.com/office/2017/10/relationships/person" Target="persons/person0.xml"/><Relationship Id="rId22" Type="http://schemas.microsoft.com/office/2017/10/relationships/person" Target="persons/person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133350</xdr:colOff>
      <xdr:row>11</xdr:row>
      <xdr:rowOff>152400</xdr:rowOff>
    </xdr:from>
    <xdr:to>
      <xdr:col>2</xdr:col>
      <xdr:colOff>3038475</xdr:colOff>
      <xdr:row>15</xdr:row>
      <xdr:rowOff>152400</xdr:rowOff>
    </xdr:to>
    <xdr:sp macro="" textlink="">
      <xdr:nvSpPr>
        <xdr:cNvPr id="2" name="TextBox 1">
          <a:extLst>
            <a:ext uri="{FF2B5EF4-FFF2-40B4-BE49-F238E27FC236}">
              <a16:creationId xmlns:a16="http://schemas.microsoft.com/office/drawing/2014/main" id="{468E3E51-9783-2CF5-05AF-F049EC9CF378}"/>
            </a:ext>
          </a:extLst>
        </xdr:cNvPr>
        <xdr:cNvSpPr txBox="1"/>
      </xdr:nvSpPr>
      <xdr:spPr>
        <a:xfrm>
          <a:off x="133350" y="4972050"/>
          <a:ext cx="5734050" cy="175260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Acceptance Criteria:</a:t>
          </a:r>
        </a:p>
        <a:p>
          <a:endParaRPr lang="en-US" sz="1400">
            <a:latin typeface="Bahnschrift" panose="020B0502040204020203" pitchFamily="34" charset="0"/>
          </a:endParaRPr>
        </a:p>
        <a:p>
          <a:r>
            <a:rPr lang="en-US" sz="1400">
              <a:latin typeface="Bahnschrift" panose="020B0502040204020203" pitchFamily="34" charset="0"/>
            </a:rPr>
            <a:t>-</a:t>
          </a:r>
          <a:r>
            <a:rPr lang="en-US" sz="1400" baseline="0">
              <a:latin typeface="Bahnschrift" panose="020B0502040204020203" pitchFamily="34" charset="0"/>
            </a:rPr>
            <a:t> The implementation of the feature must follow the proper patter</a:t>
          </a:r>
        </a:p>
        <a:p>
          <a:r>
            <a:rPr lang="en-US" sz="1400" baseline="0">
              <a:latin typeface="Bahnschrift" panose="020B0502040204020203" pitchFamily="34" charset="0"/>
            </a:rPr>
            <a:t>- The feature must be functional</a:t>
          </a:r>
        </a:p>
        <a:p>
          <a:r>
            <a:rPr lang="en-US" sz="1400" baseline="0">
              <a:latin typeface="Bahnschrift" panose="020B0502040204020203" pitchFamily="34" charset="0"/>
            </a:rPr>
            <a:t>- All the required polish must be well documented</a:t>
          </a:r>
        </a:p>
      </xdr:txBody>
    </xdr:sp>
    <xdr:clientData/>
  </xdr:twoCellAnchor>
  <xdr:twoCellAnchor>
    <xdr:from>
      <xdr:col>0</xdr:col>
      <xdr:colOff>152399</xdr:colOff>
      <xdr:row>15</xdr:row>
      <xdr:rowOff>266700</xdr:rowOff>
    </xdr:from>
    <xdr:to>
      <xdr:col>2</xdr:col>
      <xdr:colOff>3047999</xdr:colOff>
      <xdr:row>17</xdr:row>
      <xdr:rowOff>9525</xdr:rowOff>
    </xdr:to>
    <xdr:sp macro="" textlink="">
      <xdr:nvSpPr>
        <xdr:cNvPr id="3" name="TextBox 2">
          <a:extLst>
            <a:ext uri="{FF2B5EF4-FFF2-40B4-BE49-F238E27FC236}">
              <a16:creationId xmlns:a16="http://schemas.microsoft.com/office/drawing/2014/main" id="{173A8A32-56B2-C5FB-CF37-64C7A46A3DCA}"/>
            </a:ext>
          </a:extLst>
        </xdr:cNvPr>
        <xdr:cNvSpPr txBox="1"/>
      </xdr:nvSpPr>
      <xdr:spPr>
        <a:xfrm>
          <a:off x="152399" y="6838950"/>
          <a:ext cx="5724525" cy="6191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Planned sprint points:</a:t>
          </a:r>
          <a:r>
            <a:rPr lang="en-US" sz="1400" baseline="0">
              <a:latin typeface="Bahnschrift" panose="020B0502040204020203" pitchFamily="34" charset="0"/>
            </a:rPr>
            <a:t> 21</a:t>
          </a:r>
        </a:p>
        <a:p>
          <a:r>
            <a:rPr lang="en-US" sz="1400" baseline="0">
              <a:latin typeface="Bahnschrift" panose="020B0502040204020203" pitchFamily="34" charset="0"/>
            </a:rPr>
            <a:t>Sections Involved: Course, Student</a:t>
          </a:r>
          <a:endParaRPr lang="en-US" sz="1400">
            <a:latin typeface="Bahnschrift" panose="020B0502040204020203" pitchFamily="34" charset="0"/>
          </a:endParaRPr>
        </a:p>
      </xdr:txBody>
    </xdr:sp>
    <xdr:clientData/>
  </xdr:twoCellAnchor>
  <xdr:twoCellAnchor>
    <xdr:from>
      <xdr:col>0</xdr:col>
      <xdr:colOff>152399</xdr:colOff>
      <xdr:row>17</xdr:row>
      <xdr:rowOff>152400</xdr:rowOff>
    </xdr:from>
    <xdr:to>
      <xdr:col>2</xdr:col>
      <xdr:colOff>3047999</xdr:colOff>
      <xdr:row>20</xdr:row>
      <xdr:rowOff>400049</xdr:rowOff>
    </xdr:to>
    <xdr:sp macro="" textlink="">
      <xdr:nvSpPr>
        <xdr:cNvPr id="4" name="TextBox 3">
          <a:extLst>
            <a:ext uri="{FF2B5EF4-FFF2-40B4-BE49-F238E27FC236}">
              <a16:creationId xmlns:a16="http://schemas.microsoft.com/office/drawing/2014/main" id="{C6F49BC7-CA3C-FC24-B138-8E2F1165CC2F}"/>
            </a:ext>
          </a:extLst>
        </xdr:cNvPr>
        <xdr:cNvSpPr txBox="1"/>
      </xdr:nvSpPr>
      <xdr:spPr>
        <a:xfrm>
          <a:off x="152399" y="7600950"/>
          <a:ext cx="5724525" cy="1562099"/>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Notes:</a:t>
          </a:r>
          <a:r>
            <a:rPr lang="en-US" sz="1400" baseline="0">
              <a:latin typeface="Bahnschrift" panose="020B0502040204020203" pitchFamily="34" charset="0"/>
            </a:rPr>
            <a:t> Backend has been long developed, maybe only small changes required, the features are basic functionalities and do not require specific logic, and </a:t>
          </a:r>
          <a:r>
            <a:rPr lang="en-US" sz="1400" b="0" baseline="0">
              <a:latin typeface="Bahnschrift" panose="020B0502040204020203" pitchFamily="34" charset="0"/>
            </a:rPr>
            <a:t>most of the presentation is already done thats why the estimated efforts are not considered to be high, </a:t>
          </a:r>
          <a:r>
            <a:rPr lang="en-US" sz="1400" b="1" baseline="0">
              <a:latin typeface="Bahnschrift" panose="020B0502040204020203" pitchFamily="34" charset="0"/>
            </a:rPr>
            <a:t>it's mostly refactoring the old code to the new pattern that's expected to require effort, specially mentally</a:t>
          </a:r>
        </a:p>
        <a:p>
          <a:endParaRPr lang="en-US" sz="1400">
            <a:latin typeface="Bahnschrift" panose="020B0502040204020203" pitchFamily="34" charset="0"/>
          </a:endParaRPr>
        </a:p>
      </xdr:txBody>
    </xdr:sp>
    <xdr:clientData/>
  </xdr:twoCellAnchor>
  <xdr:twoCellAnchor>
    <xdr:from>
      <xdr:col>0</xdr:col>
      <xdr:colOff>152400</xdr:colOff>
      <xdr:row>21</xdr:row>
      <xdr:rowOff>104776</xdr:rowOff>
    </xdr:from>
    <xdr:to>
      <xdr:col>2</xdr:col>
      <xdr:colOff>3067050</xdr:colOff>
      <xdr:row>22</xdr:row>
      <xdr:rowOff>19050</xdr:rowOff>
    </xdr:to>
    <xdr:sp macro="" textlink="">
      <xdr:nvSpPr>
        <xdr:cNvPr id="5" name="TextBox 4">
          <a:extLst>
            <a:ext uri="{FF2B5EF4-FFF2-40B4-BE49-F238E27FC236}">
              <a16:creationId xmlns:a16="http://schemas.microsoft.com/office/drawing/2014/main" id="{10F62F9F-5076-592B-A914-6E40D09C9ED6}"/>
            </a:ext>
          </a:extLst>
        </xdr:cNvPr>
        <xdr:cNvSpPr txBox="1"/>
      </xdr:nvSpPr>
      <xdr:spPr>
        <a:xfrm>
          <a:off x="152400" y="9305926"/>
          <a:ext cx="5743575" cy="35242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Sprint Goal: To</a:t>
          </a:r>
          <a:r>
            <a:rPr lang="en-US" sz="1400" baseline="0">
              <a:latin typeface="Bahnschrift" panose="020B0502040204020203" pitchFamily="34" charset="0"/>
            </a:rPr>
            <a:t> be able to manage courses and students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10</xdr:row>
      <xdr:rowOff>152400</xdr:rowOff>
    </xdr:from>
    <xdr:to>
      <xdr:col>2</xdr:col>
      <xdr:colOff>3038475</xdr:colOff>
      <xdr:row>14</xdr:row>
      <xdr:rowOff>152400</xdr:rowOff>
    </xdr:to>
    <xdr:sp macro="" textlink="">
      <xdr:nvSpPr>
        <xdr:cNvPr id="2" name="TextBox 1">
          <a:extLst>
            <a:ext uri="{FF2B5EF4-FFF2-40B4-BE49-F238E27FC236}">
              <a16:creationId xmlns:a16="http://schemas.microsoft.com/office/drawing/2014/main" id="{C45A038D-593E-1F44-882F-AFC15223621A}"/>
            </a:ext>
          </a:extLst>
        </xdr:cNvPr>
        <xdr:cNvSpPr txBox="1"/>
      </xdr:nvSpPr>
      <xdr:spPr>
        <a:xfrm>
          <a:off x="133350" y="4902200"/>
          <a:ext cx="6143625" cy="1727200"/>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Acceptance Criteria:</a:t>
          </a:r>
        </a:p>
        <a:p>
          <a:endParaRPr lang="en-US" sz="1400">
            <a:latin typeface="Bahnschrift" panose="020B0502040204020203" pitchFamily="34" charset="0"/>
          </a:endParaRPr>
        </a:p>
        <a:p>
          <a:r>
            <a:rPr lang="en-US" sz="1400">
              <a:latin typeface="Bahnschrift" panose="020B0502040204020203" pitchFamily="34" charset="0"/>
            </a:rPr>
            <a:t>-</a:t>
          </a:r>
          <a:r>
            <a:rPr lang="en-US" sz="1400" baseline="0">
              <a:latin typeface="Bahnschrift" panose="020B0502040204020203" pitchFamily="34" charset="0"/>
            </a:rPr>
            <a:t> The implementation of the feature must follow the proper patter</a:t>
          </a:r>
        </a:p>
        <a:p>
          <a:r>
            <a:rPr lang="en-US" sz="1400" baseline="0">
              <a:latin typeface="Bahnschrift" panose="020B0502040204020203" pitchFamily="34" charset="0"/>
            </a:rPr>
            <a:t>- The feature must be functional</a:t>
          </a:r>
        </a:p>
        <a:p>
          <a:r>
            <a:rPr lang="en-US" sz="1400" baseline="0">
              <a:latin typeface="Bahnschrift" panose="020B0502040204020203" pitchFamily="34" charset="0"/>
            </a:rPr>
            <a:t>- All the required polish must be well documented</a:t>
          </a:r>
        </a:p>
      </xdr:txBody>
    </xdr:sp>
    <xdr:clientData/>
  </xdr:twoCellAnchor>
  <xdr:twoCellAnchor>
    <xdr:from>
      <xdr:col>0</xdr:col>
      <xdr:colOff>152399</xdr:colOff>
      <xdr:row>14</xdr:row>
      <xdr:rowOff>266700</xdr:rowOff>
    </xdr:from>
    <xdr:to>
      <xdr:col>2</xdr:col>
      <xdr:colOff>3047999</xdr:colOff>
      <xdr:row>16</xdr:row>
      <xdr:rowOff>9525</xdr:rowOff>
    </xdr:to>
    <xdr:sp macro="" textlink="">
      <xdr:nvSpPr>
        <xdr:cNvPr id="3" name="TextBox 2">
          <a:extLst>
            <a:ext uri="{FF2B5EF4-FFF2-40B4-BE49-F238E27FC236}">
              <a16:creationId xmlns:a16="http://schemas.microsoft.com/office/drawing/2014/main" id="{5E4D6335-A6D2-C94C-98E5-7E249965BD82}"/>
            </a:ext>
          </a:extLst>
        </xdr:cNvPr>
        <xdr:cNvSpPr txBox="1"/>
      </xdr:nvSpPr>
      <xdr:spPr>
        <a:xfrm>
          <a:off x="152399" y="6743700"/>
          <a:ext cx="6134100" cy="6064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Planned sprint points:</a:t>
          </a:r>
          <a:r>
            <a:rPr lang="en-US" sz="1400" baseline="0">
              <a:latin typeface="Bahnschrift" panose="020B0502040204020203" pitchFamily="34" charset="0"/>
            </a:rPr>
            <a:t> 16</a:t>
          </a:r>
        </a:p>
        <a:p>
          <a:r>
            <a:rPr lang="en-US" sz="1400" baseline="0">
              <a:latin typeface="Bahnschrift" panose="020B0502040204020203" pitchFamily="34" charset="0"/>
            </a:rPr>
            <a:t>Sections Involved: Course, Student</a:t>
          </a:r>
          <a:endParaRPr lang="en-US" sz="1400">
            <a:latin typeface="Bahnschrift" panose="020B0502040204020203" pitchFamily="34" charset="0"/>
          </a:endParaRPr>
        </a:p>
      </xdr:txBody>
    </xdr:sp>
    <xdr:clientData/>
  </xdr:twoCellAnchor>
  <xdr:twoCellAnchor>
    <xdr:from>
      <xdr:col>0</xdr:col>
      <xdr:colOff>152399</xdr:colOff>
      <xdr:row>16</xdr:row>
      <xdr:rowOff>152400</xdr:rowOff>
    </xdr:from>
    <xdr:to>
      <xdr:col>2</xdr:col>
      <xdr:colOff>3047999</xdr:colOff>
      <xdr:row>19</xdr:row>
      <xdr:rowOff>400049</xdr:rowOff>
    </xdr:to>
    <xdr:sp macro="" textlink="">
      <xdr:nvSpPr>
        <xdr:cNvPr id="4" name="TextBox 3">
          <a:extLst>
            <a:ext uri="{FF2B5EF4-FFF2-40B4-BE49-F238E27FC236}">
              <a16:creationId xmlns:a16="http://schemas.microsoft.com/office/drawing/2014/main" id="{C0510E77-F7C2-0B43-A01C-BBB5A006DE83}"/>
            </a:ext>
          </a:extLst>
        </xdr:cNvPr>
        <xdr:cNvSpPr txBox="1"/>
      </xdr:nvSpPr>
      <xdr:spPr>
        <a:xfrm>
          <a:off x="152399" y="7493000"/>
          <a:ext cx="6134100" cy="1543049"/>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Notes:</a:t>
          </a:r>
          <a:r>
            <a:rPr lang="en-US" sz="1400" baseline="0">
              <a:latin typeface="Bahnschrift" panose="020B0502040204020203" pitchFamily="34" charset="0"/>
            </a:rPr>
            <a:t> Backend has been long developed, maybe only small changes required, the features are basic functionalities and do not require specific logic, and </a:t>
          </a:r>
          <a:r>
            <a:rPr lang="en-US" sz="1400" b="0" baseline="0">
              <a:latin typeface="Bahnschrift" panose="020B0502040204020203" pitchFamily="34" charset="0"/>
            </a:rPr>
            <a:t>most of the presentation is already done thats why the estimated efforts are not considered to be high, </a:t>
          </a:r>
          <a:r>
            <a:rPr lang="en-US" sz="1400" b="1" baseline="0">
              <a:latin typeface="Bahnschrift" panose="020B0502040204020203" pitchFamily="34" charset="0"/>
            </a:rPr>
            <a:t>it's mostly refactoring the old code to the new pattern that's expected to require effort, specially mentally</a:t>
          </a:r>
        </a:p>
        <a:p>
          <a:endParaRPr lang="en-US" sz="1400">
            <a:latin typeface="Bahnschrift" panose="020B0502040204020203" pitchFamily="34" charset="0"/>
          </a:endParaRPr>
        </a:p>
      </xdr:txBody>
    </xdr:sp>
    <xdr:clientData/>
  </xdr:twoCellAnchor>
  <xdr:twoCellAnchor>
    <xdr:from>
      <xdr:col>0</xdr:col>
      <xdr:colOff>152400</xdr:colOff>
      <xdr:row>20</xdr:row>
      <xdr:rowOff>104776</xdr:rowOff>
    </xdr:from>
    <xdr:to>
      <xdr:col>2</xdr:col>
      <xdr:colOff>3067050</xdr:colOff>
      <xdr:row>21</xdr:row>
      <xdr:rowOff>19050</xdr:rowOff>
    </xdr:to>
    <xdr:sp macro="" textlink="">
      <xdr:nvSpPr>
        <xdr:cNvPr id="5" name="TextBox 4">
          <a:extLst>
            <a:ext uri="{FF2B5EF4-FFF2-40B4-BE49-F238E27FC236}">
              <a16:creationId xmlns:a16="http://schemas.microsoft.com/office/drawing/2014/main" id="{621831C0-B742-1A47-AB20-84DDEAD79467}"/>
            </a:ext>
          </a:extLst>
        </xdr:cNvPr>
        <xdr:cNvSpPr txBox="1"/>
      </xdr:nvSpPr>
      <xdr:spPr>
        <a:xfrm>
          <a:off x="152400" y="9172576"/>
          <a:ext cx="6153150" cy="34607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Sprint Goal: To</a:t>
          </a:r>
          <a:r>
            <a:rPr lang="en-US" sz="1400" baseline="0">
              <a:latin typeface="Bahnschrift" panose="020B0502040204020203" pitchFamily="34" charset="0"/>
            </a:rPr>
            <a:t> be able to manage courses and students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9</xdr:row>
      <xdr:rowOff>209550</xdr:rowOff>
    </xdr:from>
    <xdr:to>
      <xdr:col>1</xdr:col>
      <xdr:colOff>5329730</xdr:colOff>
      <xdr:row>13</xdr:row>
      <xdr:rowOff>170574</xdr:rowOff>
    </xdr:to>
    <xdr:sp macro="" textlink="">
      <xdr:nvSpPr>
        <xdr:cNvPr id="6" name="TextBox 5">
          <a:extLst>
            <a:ext uri="{FF2B5EF4-FFF2-40B4-BE49-F238E27FC236}">
              <a16:creationId xmlns:a16="http://schemas.microsoft.com/office/drawing/2014/main" id="{5D62AC59-FC33-4701-88FB-DC11EA4A1BBE}"/>
            </a:ext>
          </a:extLst>
        </xdr:cNvPr>
        <xdr:cNvSpPr txBox="1"/>
      </xdr:nvSpPr>
      <xdr:spPr>
        <a:xfrm>
          <a:off x="285750" y="4238625"/>
          <a:ext cx="5729780" cy="1751724"/>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Acceptance Criteria:</a:t>
          </a:r>
        </a:p>
        <a:p>
          <a:endParaRPr lang="en-US" sz="1400">
            <a:latin typeface="Bahnschrift" panose="020B0502040204020203" pitchFamily="34" charset="0"/>
          </a:endParaRPr>
        </a:p>
        <a:p>
          <a:r>
            <a:rPr lang="en-US" sz="1400">
              <a:latin typeface="Bahnschrift" panose="020B0502040204020203" pitchFamily="34" charset="0"/>
            </a:rPr>
            <a:t>-</a:t>
          </a:r>
          <a:r>
            <a:rPr lang="en-US" sz="1400" baseline="0">
              <a:latin typeface="Bahnschrift" panose="020B0502040204020203" pitchFamily="34" charset="0"/>
            </a:rPr>
            <a:t> The implementation of the feature must follow the proper patter</a:t>
          </a:r>
        </a:p>
        <a:p>
          <a:r>
            <a:rPr lang="en-US" sz="1400" baseline="0">
              <a:latin typeface="Bahnschrift" panose="020B0502040204020203" pitchFamily="34" charset="0"/>
            </a:rPr>
            <a:t>- The feature must be functional</a:t>
          </a:r>
        </a:p>
        <a:p>
          <a:r>
            <a:rPr lang="en-US" sz="1400" baseline="0">
              <a:latin typeface="Bahnschrift" panose="020B0502040204020203" pitchFamily="34" charset="0"/>
            </a:rPr>
            <a:t>- All the required polish must be well documented</a:t>
          </a:r>
        </a:p>
      </xdr:txBody>
    </xdr:sp>
    <xdr:clientData/>
  </xdr:twoCellAnchor>
  <xdr:twoCellAnchor>
    <xdr:from>
      <xdr:col>0</xdr:col>
      <xdr:colOff>304799</xdr:colOff>
      <xdr:row>13</xdr:row>
      <xdr:rowOff>284874</xdr:rowOff>
    </xdr:from>
    <xdr:to>
      <xdr:col>1</xdr:col>
      <xdr:colOff>5339254</xdr:colOff>
      <xdr:row>15</xdr:row>
      <xdr:rowOff>8212</xdr:rowOff>
    </xdr:to>
    <xdr:sp macro="" textlink="">
      <xdr:nvSpPr>
        <xdr:cNvPr id="7" name="TextBox 6">
          <a:extLst>
            <a:ext uri="{FF2B5EF4-FFF2-40B4-BE49-F238E27FC236}">
              <a16:creationId xmlns:a16="http://schemas.microsoft.com/office/drawing/2014/main" id="{66360A2C-C65C-4308-B619-A7D30980B871}"/>
            </a:ext>
          </a:extLst>
        </xdr:cNvPr>
        <xdr:cNvSpPr txBox="1"/>
      </xdr:nvSpPr>
      <xdr:spPr>
        <a:xfrm>
          <a:off x="304799" y="6104649"/>
          <a:ext cx="5720255" cy="61868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Planned sprint points:</a:t>
          </a:r>
          <a:r>
            <a:rPr lang="en-US" sz="1400" baseline="0">
              <a:latin typeface="Bahnschrift" panose="020B0502040204020203" pitchFamily="34" charset="0"/>
            </a:rPr>
            <a:t> 22</a:t>
          </a:r>
        </a:p>
        <a:p>
          <a:r>
            <a:rPr lang="en-US" sz="1400" baseline="0">
              <a:latin typeface="Bahnschrift" panose="020B0502040204020203" pitchFamily="34" charset="0"/>
            </a:rPr>
            <a:t>Sections Involved: Course, Question</a:t>
          </a:r>
        </a:p>
      </xdr:txBody>
    </xdr:sp>
    <xdr:clientData/>
  </xdr:twoCellAnchor>
  <xdr:twoCellAnchor>
    <xdr:from>
      <xdr:col>0</xdr:col>
      <xdr:colOff>276225</xdr:colOff>
      <xdr:row>15</xdr:row>
      <xdr:rowOff>121637</xdr:rowOff>
    </xdr:from>
    <xdr:to>
      <xdr:col>1</xdr:col>
      <xdr:colOff>5329730</xdr:colOff>
      <xdr:row>16</xdr:row>
      <xdr:rowOff>26167</xdr:rowOff>
    </xdr:to>
    <xdr:sp macro="" textlink="">
      <xdr:nvSpPr>
        <xdr:cNvPr id="9" name="TextBox 8">
          <a:extLst>
            <a:ext uri="{FF2B5EF4-FFF2-40B4-BE49-F238E27FC236}">
              <a16:creationId xmlns:a16="http://schemas.microsoft.com/office/drawing/2014/main" id="{4720A075-A896-4EAE-803B-46DD9AF0B87D}"/>
            </a:ext>
          </a:extLst>
        </xdr:cNvPr>
        <xdr:cNvSpPr txBox="1"/>
      </xdr:nvSpPr>
      <xdr:spPr>
        <a:xfrm>
          <a:off x="276225" y="6789137"/>
          <a:ext cx="5840905" cy="34903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Sprint Goal: To</a:t>
          </a:r>
          <a:r>
            <a:rPr lang="en-US" sz="1400" baseline="0">
              <a:latin typeface="Bahnschrift" panose="020B0502040204020203" pitchFamily="34" charset="0"/>
            </a:rPr>
            <a:t> be able to create a question bank</a:t>
          </a:r>
        </a:p>
      </xdr:txBody>
    </xdr:sp>
    <xdr:clientData/>
  </xdr:twoCellAnchor>
  <xdr:twoCellAnchor>
    <xdr:from>
      <xdr:col>1</xdr:col>
      <xdr:colOff>5521325</xdr:colOff>
      <xdr:row>9</xdr:row>
      <xdr:rowOff>235936</xdr:rowOff>
    </xdr:from>
    <xdr:to>
      <xdr:col>2</xdr:col>
      <xdr:colOff>3526330</xdr:colOff>
      <xdr:row>12</xdr:row>
      <xdr:rowOff>88900</xdr:rowOff>
    </xdr:to>
    <xdr:sp macro="" textlink="">
      <xdr:nvSpPr>
        <xdr:cNvPr id="2" name="TextBox 1">
          <a:extLst>
            <a:ext uri="{FF2B5EF4-FFF2-40B4-BE49-F238E27FC236}">
              <a16:creationId xmlns:a16="http://schemas.microsoft.com/office/drawing/2014/main" id="{E1B0C6DE-528E-AC48-AE14-1D96D2BE9006}"/>
            </a:ext>
          </a:extLst>
        </xdr:cNvPr>
        <xdr:cNvSpPr txBox="1"/>
      </xdr:nvSpPr>
      <xdr:spPr>
        <a:xfrm>
          <a:off x="6308725" y="4236436"/>
          <a:ext cx="5840905" cy="1186464"/>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Bahnschrift" panose="020B0502040204020203" pitchFamily="34" charset="0"/>
            </a:rPr>
            <a:t>Result:</a:t>
          </a:r>
        </a:p>
        <a:p>
          <a:endParaRPr lang="en-US" sz="1400">
            <a:solidFill>
              <a:schemeClr val="bg1"/>
            </a:solidFill>
            <a:latin typeface="Bahnschrift" panose="020B0502040204020203" pitchFamily="34" charset="0"/>
          </a:endParaRPr>
        </a:p>
        <a:p>
          <a:r>
            <a:rPr lang="en-US" sz="1400">
              <a:solidFill>
                <a:schemeClr val="bg1"/>
              </a:solidFill>
              <a:latin typeface="Bahnschrift" panose="020B0502040204020203" pitchFamily="34" charset="0"/>
            </a:rPr>
            <a:t>Sprint aborted due to</a:t>
          </a:r>
          <a:r>
            <a:rPr lang="en-US" sz="1400" baseline="0">
              <a:solidFill>
                <a:schemeClr val="bg1"/>
              </a:solidFill>
              <a:latin typeface="Bahnschrift" panose="020B0502040204020203" pitchFamily="34" charset="0"/>
            </a:rPr>
            <a:t> wrong prioritization and the high amount of effort required for functionality</a:t>
          </a:r>
        </a:p>
        <a:p>
          <a:endParaRPr lang="en-US" sz="1400" baseline="0">
            <a:solidFill>
              <a:schemeClr val="bg1"/>
            </a:solidFill>
            <a:latin typeface="Bahnschrift" panose="020B0502040204020203" pitchFamily="34" charset="0"/>
          </a:endParaRPr>
        </a:p>
      </xdr:txBody>
    </xdr:sp>
    <xdr:clientData/>
  </xdr:twoCellAnchor>
  <xdr:twoCellAnchor>
    <xdr:from>
      <xdr:col>1</xdr:col>
      <xdr:colOff>5562600</xdr:colOff>
      <xdr:row>12</xdr:row>
      <xdr:rowOff>152400</xdr:rowOff>
    </xdr:from>
    <xdr:to>
      <xdr:col>2</xdr:col>
      <xdr:colOff>3479800</xdr:colOff>
      <xdr:row>13</xdr:row>
      <xdr:rowOff>38100</xdr:rowOff>
    </xdr:to>
    <xdr:sp macro="" textlink="">
      <xdr:nvSpPr>
        <xdr:cNvPr id="3" name="TextBox 2">
          <a:extLst>
            <a:ext uri="{FF2B5EF4-FFF2-40B4-BE49-F238E27FC236}">
              <a16:creationId xmlns:a16="http://schemas.microsoft.com/office/drawing/2014/main" id="{4849AF42-06F6-02CC-FE7F-C7BFC8C3F248}"/>
            </a:ext>
          </a:extLst>
        </xdr:cNvPr>
        <xdr:cNvSpPr txBox="1"/>
      </xdr:nvSpPr>
      <xdr:spPr>
        <a:xfrm>
          <a:off x="6350000" y="5486400"/>
          <a:ext cx="5753100" cy="3302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Bahnschrift" panose="020B0502040204020203" pitchFamily="34" charset="0"/>
            </a:rPr>
            <a:t>Sprint Points Completed: 2</a:t>
          </a:r>
        </a:p>
        <a:p>
          <a:endParaRPr lang="en-GB"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11</xdr:row>
      <xdr:rowOff>104775</xdr:rowOff>
    </xdr:from>
    <xdr:to>
      <xdr:col>2</xdr:col>
      <xdr:colOff>2853230</xdr:colOff>
      <xdr:row>20</xdr:row>
      <xdr:rowOff>141999</xdr:rowOff>
    </xdr:to>
    <xdr:sp macro="" textlink="">
      <xdr:nvSpPr>
        <xdr:cNvPr id="2" name="TextBox 1">
          <a:extLst>
            <a:ext uri="{FF2B5EF4-FFF2-40B4-BE49-F238E27FC236}">
              <a16:creationId xmlns:a16="http://schemas.microsoft.com/office/drawing/2014/main" id="{6AD7E8D9-605F-49FC-B77F-9F5DFCDA1115}"/>
            </a:ext>
          </a:extLst>
        </xdr:cNvPr>
        <xdr:cNvSpPr txBox="1"/>
      </xdr:nvSpPr>
      <xdr:spPr>
        <a:xfrm>
          <a:off x="180975" y="5057775"/>
          <a:ext cx="5729780" cy="1751724"/>
        </a:xfrm>
        <a:prstGeom prst="rect">
          <a:avLst/>
        </a:prstGeom>
        <a:solidFill>
          <a:srgbClr val="CCE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Acceptance Criteria:</a:t>
          </a:r>
        </a:p>
        <a:p>
          <a:endParaRPr lang="en-US" sz="1400">
            <a:latin typeface="Bahnschrift" panose="020B0502040204020203" pitchFamily="34" charset="0"/>
          </a:endParaRPr>
        </a:p>
        <a:p>
          <a:r>
            <a:rPr lang="en-US" sz="1400">
              <a:latin typeface="Bahnschrift" panose="020B0502040204020203" pitchFamily="34" charset="0"/>
            </a:rPr>
            <a:t>-</a:t>
          </a:r>
          <a:r>
            <a:rPr lang="en-US" sz="1400" baseline="0">
              <a:latin typeface="Bahnschrift" panose="020B0502040204020203" pitchFamily="34" charset="0"/>
            </a:rPr>
            <a:t> The implementation of the feature must follow the proper pattern</a:t>
          </a:r>
        </a:p>
        <a:p>
          <a:r>
            <a:rPr lang="en-US" sz="1400" baseline="0">
              <a:latin typeface="Bahnschrift" panose="020B0502040204020203" pitchFamily="34" charset="0"/>
            </a:rPr>
            <a:t>- The feature must be functional</a:t>
          </a:r>
        </a:p>
        <a:p>
          <a:r>
            <a:rPr lang="en-US" sz="1400" baseline="0">
              <a:latin typeface="Bahnschrift" panose="020B0502040204020203" pitchFamily="34" charset="0"/>
            </a:rPr>
            <a:t>- All the required polish must be well documented</a:t>
          </a:r>
        </a:p>
      </xdr:txBody>
    </xdr:sp>
    <xdr:clientData/>
  </xdr:twoCellAnchor>
  <xdr:twoCellAnchor>
    <xdr:from>
      <xdr:col>0</xdr:col>
      <xdr:colOff>200024</xdr:colOff>
      <xdr:row>21</xdr:row>
      <xdr:rowOff>65799</xdr:rowOff>
    </xdr:from>
    <xdr:to>
      <xdr:col>2</xdr:col>
      <xdr:colOff>2862754</xdr:colOff>
      <xdr:row>24</xdr:row>
      <xdr:rowOff>112987</xdr:rowOff>
    </xdr:to>
    <xdr:sp macro="" textlink="">
      <xdr:nvSpPr>
        <xdr:cNvPr id="3" name="TextBox 2">
          <a:extLst>
            <a:ext uri="{FF2B5EF4-FFF2-40B4-BE49-F238E27FC236}">
              <a16:creationId xmlns:a16="http://schemas.microsoft.com/office/drawing/2014/main" id="{9F06D0FE-AEDA-406B-BA37-7C82BCE41CFE}"/>
            </a:ext>
          </a:extLst>
        </xdr:cNvPr>
        <xdr:cNvSpPr txBox="1"/>
      </xdr:nvSpPr>
      <xdr:spPr>
        <a:xfrm>
          <a:off x="200024" y="6923799"/>
          <a:ext cx="5720255" cy="61868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Planned sprint points:</a:t>
          </a:r>
          <a:r>
            <a:rPr lang="en-US" sz="1400" baseline="0">
              <a:latin typeface="Bahnschrift" panose="020B0502040204020203" pitchFamily="34" charset="0"/>
            </a:rPr>
            <a:t> ?</a:t>
          </a:r>
        </a:p>
        <a:p>
          <a:r>
            <a:rPr lang="en-US" sz="1400" baseline="0">
              <a:latin typeface="Bahnschrift" panose="020B0502040204020203" pitchFamily="34" charset="0"/>
            </a:rPr>
            <a:t>Sections Involved: Exam, Score</a:t>
          </a:r>
        </a:p>
      </xdr:txBody>
    </xdr:sp>
    <xdr:clientData/>
  </xdr:twoCellAnchor>
  <xdr:twoCellAnchor>
    <xdr:from>
      <xdr:col>0</xdr:col>
      <xdr:colOff>171450</xdr:colOff>
      <xdr:row>25</xdr:row>
      <xdr:rowOff>35912</xdr:rowOff>
    </xdr:from>
    <xdr:to>
      <xdr:col>2</xdr:col>
      <xdr:colOff>2853230</xdr:colOff>
      <xdr:row>27</xdr:row>
      <xdr:rowOff>7117</xdr:rowOff>
    </xdr:to>
    <xdr:sp macro="" textlink="">
      <xdr:nvSpPr>
        <xdr:cNvPr id="4" name="TextBox 3">
          <a:extLst>
            <a:ext uri="{FF2B5EF4-FFF2-40B4-BE49-F238E27FC236}">
              <a16:creationId xmlns:a16="http://schemas.microsoft.com/office/drawing/2014/main" id="{E866EA6A-A0BF-4669-8DA0-78E45E18272D}"/>
            </a:ext>
          </a:extLst>
        </xdr:cNvPr>
        <xdr:cNvSpPr txBox="1"/>
      </xdr:nvSpPr>
      <xdr:spPr>
        <a:xfrm>
          <a:off x="171450" y="7655912"/>
          <a:ext cx="5739305" cy="35220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panose="020B0502040204020203" pitchFamily="34" charset="0"/>
            </a:rPr>
            <a:t>Sprint Goal: To</a:t>
          </a:r>
          <a:r>
            <a:rPr lang="en-US" sz="1400" baseline="0">
              <a:latin typeface="Bahnschrift" panose="020B0502040204020203" pitchFamily="34" charset="0"/>
            </a:rPr>
            <a:t> be able to manage exams and scores</a:t>
          </a:r>
        </a:p>
      </xdr:txBody>
    </xdr:sp>
    <xdr:clientData/>
  </xdr:twoCellAnchor>
  <xdr:twoCellAnchor>
    <xdr:from>
      <xdr:col>2</xdr:col>
      <xdr:colOff>3044825</xdr:colOff>
      <xdr:row>11</xdr:row>
      <xdr:rowOff>131160</xdr:rowOff>
    </xdr:from>
    <xdr:to>
      <xdr:col>3</xdr:col>
      <xdr:colOff>1564180</xdr:colOff>
      <xdr:row>20</xdr:row>
      <xdr:rowOff>133349</xdr:rowOff>
    </xdr:to>
    <xdr:sp macro="" textlink="">
      <xdr:nvSpPr>
        <xdr:cNvPr id="5" name="TextBox 4">
          <a:extLst>
            <a:ext uri="{FF2B5EF4-FFF2-40B4-BE49-F238E27FC236}">
              <a16:creationId xmlns:a16="http://schemas.microsoft.com/office/drawing/2014/main" id="{C1A88000-46E1-4920-90FC-3E7177BB3DF9}"/>
            </a:ext>
          </a:extLst>
        </xdr:cNvPr>
        <xdr:cNvSpPr txBox="1"/>
      </xdr:nvSpPr>
      <xdr:spPr>
        <a:xfrm>
          <a:off x="6102350" y="5084160"/>
          <a:ext cx="4863005" cy="1716689"/>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Bahnschrift" panose="020B0502040204020203" pitchFamily="34" charset="0"/>
            </a:rPr>
            <a:t>The cost of reaching</a:t>
          </a:r>
          <a:r>
            <a:rPr lang="en-US" sz="1400" baseline="0">
              <a:solidFill>
                <a:schemeClr val="bg1"/>
              </a:solidFill>
              <a:latin typeface="Bahnschrift" panose="020B0502040204020203" pitchFamily="34" charset="0"/>
            </a:rPr>
            <a:t> sprint goal is to get 11 to 15.</a:t>
          </a:r>
        </a:p>
        <a:p>
          <a:r>
            <a:rPr lang="en-US" sz="1400" baseline="0">
              <a:solidFill>
                <a:schemeClr val="bg1"/>
              </a:solidFill>
              <a:latin typeface="Bahnschrift" panose="020B0502040204020203" pitchFamily="34" charset="0"/>
            </a:rPr>
            <a:t>I am to design the UI, And begin implementation, basically to main pages, one to list and one to create, and one to score, if I spend tonight to design the UI, tomorrow I can begin implementation of create and list, and by thursday implement the scoring and achieve the sprint goal, the only extra price to be paid is to spend tonight on designing</a:t>
          </a:r>
        </a:p>
      </xdr:txBody>
    </xdr:sp>
    <xdr:clientData/>
  </xdr:twoCellAnchor>
  <xdr:twoCellAnchor>
    <xdr:from>
      <xdr:col>2</xdr:col>
      <xdr:colOff>3047999</xdr:colOff>
      <xdr:row>20</xdr:row>
      <xdr:rowOff>161925</xdr:rowOff>
    </xdr:from>
    <xdr:to>
      <xdr:col>3</xdr:col>
      <xdr:colOff>1571624</xdr:colOff>
      <xdr:row>22</xdr:row>
      <xdr:rowOff>114300</xdr:rowOff>
    </xdr:to>
    <xdr:sp macro="" textlink="">
      <xdr:nvSpPr>
        <xdr:cNvPr id="6" name="TextBox 5">
          <a:extLst>
            <a:ext uri="{FF2B5EF4-FFF2-40B4-BE49-F238E27FC236}">
              <a16:creationId xmlns:a16="http://schemas.microsoft.com/office/drawing/2014/main" id="{C428D540-87A8-4A1B-B152-22D18FF34B5E}"/>
            </a:ext>
          </a:extLst>
        </xdr:cNvPr>
        <xdr:cNvSpPr txBox="1"/>
      </xdr:nvSpPr>
      <xdr:spPr>
        <a:xfrm>
          <a:off x="6105524" y="6829425"/>
          <a:ext cx="4867275" cy="33337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Bahnschrift" panose="020B0502040204020203" pitchFamily="34" charset="0"/>
            </a:rPr>
            <a:t>Sprint Points Completed: ?</a:t>
          </a:r>
        </a:p>
        <a:p>
          <a:endParaRPr lang="en-GB" sz="1100">
            <a:solidFill>
              <a:schemeClr val="tx1"/>
            </a:solidFill>
          </a:endParaRPr>
        </a:p>
      </xdr:txBody>
    </xdr:sp>
    <xdr:clientData/>
  </xdr:twoCellAnchor>
  <xdr:twoCellAnchor>
    <xdr:from>
      <xdr:col>3</xdr:col>
      <xdr:colOff>1636059</xdr:colOff>
      <xdr:row>11</xdr:row>
      <xdr:rowOff>123265</xdr:rowOff>
    </xdr:from>
    <xdr:to>
      <xdr:col>4</xdr:col>
      <xdr:colOff>1186354</xdr:colOff>
      <xdr:row>20</xdr:row>
      <xdr:rowOff>125454</xdr:rowOff>
    </xdr:to>
    <xdr:sp macro="" textlink="">
      <xdr:nvSpPr>
        <xdr:cNvPr id="7" name="TextBox 6">
          <a:extLst>
            <a:ext uri="{FF2B5EF4-FFF2-40B4-BE49-F238E27FC236}">
              <a16:creationId xmlns:a16="http://schemas.microsoft.com/office/drawing/2014/main" id="{1C58025C-A30B-4577-A48E-0B5720A0868C}"/>
            </a:ext>
          </a:extLst>
        </xdr:cNvPr>
        <xdr:cNvSpPr txBox="1"/>
      </xdr:nvSpPr>
      <xdr:spPr>
        <a:xfrm>
          <a:off x="11037794" y="5132294"/>
          <a:ext cx="4861884" cy="1716689"/>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bg1"/>
              </a:solidFill>
              <a:latin typeface="Bahnschrift" panose="020B0502040204020203" pitchFamily="34" charset="0"/>
            </a:rPr>
            <a:t>week 10: There was a lot of work handeling the backend features because of the model change, and implementing the backend logic required effort in scale. Thus the sprint will be dragged to the next week</a:t>
          </a:r>
        </a:p>
      </xdr:txBody>
    </xdr:sp>
    <xdr:clientData/>
  </xdr:twoCellAnchor>
  <xdr:twoCellAnchor>
    <xdr:from>
      <xdr:col>4</xdr:col>
      <xdr:colOff>1239370</xdr:colOff>
      <xdr:row>11</xdr:row>
      <xdr:rowOff>118783</xdr:rowOff>
    </xdr:from>
    <xdr:to>
      <xdr:col>7</xdr:col>
      <xdr:colOff>72490</xdr:colOff>
      <xdr:row>20</xdr:row>
      <xdr:rowOff>120972</xdr:rowOff>
    </xdr:to>
    <xdr:sp macro="" textlink="">
      <xdr:nvSpPr>
        <xdr:cNvPr id="8" name="TextBox 7">
          <a:extLst>
            <a:ext uri="{FF2B5EF4-FFF2-40B4-BE49-F238E27FC236}">
              <a16:creationId xmlns:a16="http://schemas.microsoft.com/office/drawing/2014/main" id="{60CB92AC-A6BA-4720-87A5-A342AD835E23}"/>
            </a:ext>
          </a:extLst>
        </xdr:cNvPr>
        <xdr:cNvSpPr txBox="1"/>
      </xdr:nvSpPr>
      <xdr:spPr>
        <a:xfrm>
          <a:off x="15952694" y="5127812"/>
          <a:ext cx="4861884" cy="1716689"/>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bg1"/>
              </a:solidFill>
              <a:latin typeface="Bahnschrift" panose="020B0502040204020203" pitchFamily="34" charset="0"/>
            </a:rPr>
            <a:t>week 11: There was the need to learn the concept of bloc, and since this projcet is also a matter of practice, we prefered to gain the new necessary knowledge, which lead to the completion of task 11: add exam/exercise</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8B91A2-C01B-4AA3-A332-E71AF62C4435}" name="Table1" displayName="Table1" ref="A1:G55" totalsRowShown="0" headerRowDxfId="41" dataDxfId="40">
  <autoFilter ref="A1:G55" xr:uid="{688B91A2-C01B-4AA3-A332-E71AF62C4435}"/>
  <sortState xmlns:xlrd2="http://schemas.microsoft.com/office/spreadsheetml/2017/richdata2" ref="A2:G54">
    <sortCondition ref="A1:A54"/>
  </sortState>
  <tableColumns count="7">
    <tableColumn id="11" xr3:uid="{2CAEA877-9AE7-44EB-B98D-C349206C51B7}" name="Priority" dataDxfId="39" totalsRowDxfId="38">
      <calculatedColumnFormula>ROW(A1)</calculatedColumnFormula>
    </tableColumn>
    <tableColumn id="1" xr3:uid="{5F08C5E3-BAF4-48EC-816B-FAFBBFD5355C}" name="As a …" dataDxfId="37" totalsRowDxfId="36"/>
    <tableColumn id="2" xr3:uid="{CA2C5A15-89C3-4053-A588-21BFC1826FE1}" name="I would like to …" dataDxfId="35" totalsRowDxfId="34"/>
    <tableColumn id="3" xr3:uid="{7BC098CC-AF18-499E-896F-3EC917B05A0A}" name="So that …" dataDxfId="33" totalsRowDxfId="32"/>
    <tableColumn id="4" xr3:uid="{31FE183C-57A9-4875-B914-F9C2D7A23F6C}" name="Section" dataDxfId="31" totalsRowDxfId="30"/>
    <tableColumn id="5" xr3:uid="{920131F2-B83F-A04C-9297-40B823AB8616}" name="Effort" dataDxfId="29" totalsRowDxfId="28"/>
    <tableColumn id="6" xr3:uid="{228A6A92-0417-4314-A8A1-035BF14AE9A0}" name="Value" dataDxfId="27" totalsRowDxfId="2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CB5A77-7644-4925-8557-E3B82F195E6D}" name="Table2" displayName="Table2" ref="A1:D39" totalsRowShown="0">
  <autoFilter ref="A1:D39" xr:uid="{46CB5A77-7644-4925-8557-E3B82F195E6D}"/>
  <tableColumns count="4">
    <tableColumn id="1" xr3:uid="{5C9F5F02-EDE2-4844-BC59-4DF9EDF364F4}" name="Task" dataDxfId="25"/>
    <tableColumn id="2" xr3:uid="{22119505-ED1A-4D53-AB84-15E4CA5785E3}" name="Description" dataDxfId="24"/>
    <tableColumn id="3" xr3:uid="{25C4F0E7-841F-4B40-A01E-10264F584558}" name="Value" dataDxfId="23"/>
    <tableColumn id="4" xr3:uid="{6B1E8A76-6DC0-42BC-A432-7E5F594C5749}" name="Effort" dataDxfId="2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4B0C81-5E83-44D4-AC0C-2625C12DE517}" name="Table3" displayName="Table3" ref="A1:E18" totalsRowShown="0" headerRowDxfId="21" dataDxfId="20">
  <autoFilter ref="A1:E18" xr:uid="{7A4B0C81-5E83-44D4-AC0C-2625C12DE517}"/>
  <tableColumns count="5">
    <tableColumn id="1" xr3:uid="{40258ACB-3AE7-4AD1-9F07-50B336F880C0}" name="ID" dataDxfId="19">
      <calculatedColumnFormula>ROW()</calculatedColumnFormula>
    </tableColumn>
    <tableColumn id="2" xr3:uid="{EE675A42-C617-4486-86FA-679C1E07CD94}" name="Name" dataDxfId="18"/>
    <tableColumn id="3" xr3:uid="{D0B59B57-F6A9-46F5-85E2-90FD338DE95E}" name="Description" dataDxfId="17"/>
    <tableColumn id="4" xr3:uid="{8439D745-E845-442B-AFA4-2B6A24BC0716}" name="Date" dataDxfId="16"/>
    <tableColumn id="5" xr3:uid="{1270C881-1D9E-4CFF-9464-763FCA695A02}" name="Priority" dataDxfId="15"/>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A3CC2-B32D-4AAA-8302-CE1B8B677C3D}">
  <dimension ref="A1:I55"/>
  <sheetViews>
    <sheetView tabSelected="1" topLeftCell="A19" zoomScale="86" zoomScaleNormal="85" workbookViewId="0">
      <selection activeCell="F2" sqref="F2"/>
    </sheetView>
  </sheetViews>
  <sheetFormatPr defaultColWidth="9" defaultRowHeight="37.5" customHeight="1" x14ac:dyDescent="0.25"/>
  <cols>
    <col min="1" max="1" width="13.42578125" customWidth="1"/>
    <col min="2" max="2" width="29" style="1" customWidth="1"/>
    <col min="3" max="3" width="101.5703125" customWidth="1"/>
    <col min="4" max="4" width="81.85546875" style="1" customWidth="1"/>
    <col min="5" max="5" width="26.140625" style="1" customWidth="1"/>
    <col min="6" max="6" width="18.42578125" style="1" customWidth="1"/>
    <col min="7" max="7" width="19" style="1" customWidth="1"/>
    <col min="10" max="10" width="24" style="1" customWidth="1"/>
    <col min="11" max="16384" width="9" style="1"/>
  </cols>
  <sheetData>
    <row r="1" spans="1:9" ht="37.5" customHeight="1" x14ac:dyDescent="0.25">
      <c r="A1" s="2" t="s">
        <v>113</v>
      </c>
      <c r="B1" s="2" t="s">
        <v>0</v>
      </c>
      <c r="C1" s="2" t="s">
        <v>1</v>
      </c>
      <c r="D1" s="2" t="s">
        <v>2</v>
      </c>
      <c r="E1" s="2" t="s">
        <v>58</v>
      </c>
      <c r="F1" s="2" t="s">
        <v>75</v>
      </c>
      <c r="G1" s="2" t="s">
        <v>76</v>
      </c>
      <c r="H1" s="1"/>
      <c r="I1" s="1"/>
    </row>
    <row r="2" spans="1:9" s="8" customFormat="1" ht="37.5" customHeight="1" x14ac:dyDescent="0.25">
      <c r="A2" s="8">
        <f t="shared" ref="A2:A30" si="0">ROW(A1)</f>
        <v>1</v>
      </c>
      <c r="B2" s="8" t="s">
        <v>3</v>
      </c>
      <c r="C2" s="8" t="s">
        <v>18</v>
      </c>
      <c r="D2" s="8" t="s">
        <v>19</v>
      </c>
      <c r="E2" s="8" t="s">
        <v>59</v>
      </c>
      <c r="G2" s="8" t="s">
        <v>77</v>
      </c>
    </row>
    <row r="3" spans="1:9" s="8" customFormat="1" ht="37.5" customHeight="1" x14ac:dyDescent="0.25">
      <c r="A3" s="8">
        <f t="shared" si="0"/>
        <v>2</v>
      </c>
      <c r="B3" s="8" t="s">
        <v>3</v>
      </c>
      <c r="C3" s="8" t="s">
        <v>20</v>
      </c>
      <c r="D3" s="8" t="s">
        <v>21</v>
      </c>
      <c r="E3" s="8" t="s">
        <v>59</v>
      </c>
      <c r="G3" s="8" t="s">
        <v>77</v>
      </c>
    </row>
    <row r="4" spans="1:9" s="8" customFormat="1" ht="37.5" customHeight="1" x14ac:dyDescent="0.25">
      <c r="A4" s="8">
        <f t="shared" si="0"/>
        <v>3</v>
      </c>
      <c r="B4" s="8" t="s">
        <v>3</v>
      </c>
      <c r="C4" s="8" t="s">
        <v>27</v>
      </c>
      <c r="D4" s="8" t="s">
        <v>28</v>
      </c>
      <c r="E4" s="8" t="s">
        <v>59</v>
      </c>
      <c r="G4" s="8" t="s">
        <v>77</v>
      </c>
    </row>
    <row r="5" spans="1:9" s="8" customFormat="1" ht="37.5" customHeight="1" x14ac:dyDescent="0.25">
      <c r="A5" s="8">
        <f t="shared" si="0"/>
        <v>4</v>
      </c>
      <c r="B5" s="8" t="s">
        <v>3</v>
      </c>
      <c r="C5" s="8" t="s">
        <v>25</v>
      </c>
      <c r="D5" s="8" t="s">
        <v>26</v>
      </c>
      <c r="E5" s="8" t="s">
        <v>59</v>
      </c>
      <c r="G5" s="8" t="s">
        <v>77</v>
      </c>
    </row>
    <row r="6" spans="1:9" s="8" customFormat="1" ht="37.5" customHeight="1" x14ac:dyDescent="0.25">
      <c r="A6" s="8">
        <f t="shared" si="0"/>
        <v>5</v>
      </c>
      <c r="B6" s="8" t="s">
        <v>3</v>
      </c>
      <c r="C6" s="8" t="s">
        <v>22</v>
      </c>
      <c r="D6" s="8" t="s">
        <v>15</v>
      </c>
      <c r="E6" s="8" t="s">
        <v>59</v>
      </c>
      <c r="G6" s="8" t="s">
        <v>77</v>
      </c>
    </row>
    <row r="7" spans="1:9" s="8" customFormat="1" ht="37.5" customHeight="1" x14ac:dyDescent="0.25">
      <c r="A7" s="8">
        <f t="shared" si="0"/>
        <v>6</v>
      </c>
      <c r="B7" s="8" t="s">
        <v>3</v>
      </c>
      <c r="C7" s="8" t="s">
        <v>23</v>
      </c>
      <c r="D7" s="8" t="s">
        <v>24</v>
      </c>
      <c r="E7" s="8" t="s">
        <v>59</v>
      </c>
      <c r="G7" s="8" t="s">
        <v>77</v>
      </c>
    </row>
    <row r="8" spans="1:9" s="8" customFormat="1" ht="37.5" customHeight="1" x14ac:dyDescent="0.25">
      <c r="A8" s="8">
        <f t="shared" si="0"/>
        <v>7</v>
      </c>
      <c r="B8" s="8" t="s">
        <v>3</v>
      </c>
      <c r="C8" s="8" t="s">
        <v>32</v>
      </c>
      <c r="D8" s="8" t="s">
        <v>33</v>
      </c>
      <c r="E8" s="8" t="s">
        <v>60</v>
      </c>
      <c r="G8" s="8" t="s">
        <v>77</v>
      </c>
    </row>
    <row r="9" spans="1:9" s="8" customFormat="1" ht="37.5" customHeight="1" x14ac:dyDescent="0.25">
      <c r="A9" s="8">
        <f t="shared" si="0"/>
        <v>8</v>
      </c>
      <c r="B9" s="8" t="s">
        <v>3</v>
      </c>
      <c r="C9" s="8" t="s">
        <v>34</v>
      </c>
      <c r="D9" s="8" t="s">
        <v>35</v>
      </c>
      <c r="E9" s="8" t="s">
        <v>60</v>
      </c>
      <c r="G9" s="8" t="s">
        <v>77</v>
      </c>
    </row>
    <row r="10" spans="1:9" s="8" customFormat="1" ht="37.5" customHeight="1" x14ac:dyDescent="0.25">
      <c r="A10" s="8">
        <f t="shared" si="0"/>
        <v>9</v>
      </c>
      <c r="B10" s="8" t="s">
        <v>3</v>
      </c>
      <c r="C10" s="8" t="s">
        <v>38</v>
      </c>
      <c r="D10" s="8" t="s">
        <v>39</v>
      </c>
      <c r="E10" s="8" t="s">
        <v>60</v>
      </c>
      <c r="G10" s="8" t="s">
        <v>77</v>
      </c>
    </row>
    <row r="11" spans="1:9" s="8" customFormat="1" ht="38.1" customHeight="1" x14ac:dyDescent="0.25">
      <c r="A11" s="8">
        <f t="shared" si="0"/>
        <v>10</v>
      </c>
      <c r="B11" s="8" t="s">
        <v>3</v>
      </c>
      <c r="C11" s="8" t="s">
        <v>36</v>
      </c>
      <c r="D11" s="8" t="s">
        <v>37</v>
      </c>
      <c r="E11" s="8" t="s">
        <v>60</v>
      </c>
      <c r="G11" s="8" t="s">
        <v>77</v>
      </c>
    </row>
    <row r="12" spans="1:9" ht="37.5" customHeight="1" x14ac:dyDescent="0.25">
      <c r="A12" s="1">
        <f>ROW(A11)</f>
        <v>11</v>
      </c>
      <c r="B12" s="1" t="s">
        <v>3</v>
      </c>
      <c r="C12" s="1" t="s">
        <v>125</v>
      </c>
      <c r="D12" s="1" t="s">
        <v>93</v>
      </c>
      <c r="E12" s="1" t="s">
        <v>61</v>
      </c>
      <c r="G12" s="1" t="s">
        <v>77</v>
      </c>
      <c r="H12" s="1"/>
      <c r="I12" s="1"/>
    </row>
    <row r="13" spans="1:9" ht="37.5" customHeight="1" x14ac:dyDescent="0.25">
      <c r="A13" s="1">
        <f>ROW(A12)</f>
        <v>12</v>
      </c>
      <c r="B13" s="1" t="s">
        <v>3</v>
      </c>
      <c r="C13" s="1" t="s">
        <v>116</v>
      </c>
      <c r="D13" s="1" t="s">
        <v>19</v>
      </c>
      <c r="E13" s="1" t="s">
        <v>61</v>
      </c>
      <c r="G13" s="1" t="s">
        <v>77</v>
      </c>
      <c r="H13" s="1"/>
      <c r="I13" s="1"/>
    </row>
    <row r="14" spans="1:9" ht="37.5" customHeight="1" x14ac:dyDescent="0.25">
      <c r="A14" s="1">
        <f>ROW(A13)</f>
        <v>13</v>
      </c>
      <c r="B14" s="1" t="s">
        <v>3</v>
      </c>
      <c r="C14" s="1" t="s">
        <v>42</v>
      </c>
      <c r="D14" s="1" t="s">
        <v>94</v>
      </c>
      <c r="E14" s="1" t="s">
        <v>61</v>
      </c>
      <c r="G14" s="1" t="s">
        <v>77</v>
      </c>
      <c r="H14" s="1"/>
      <c r="I14" s="1"/>
    </row>
    <row r="15" spans="1:9" ht="37.5" customHeight="1" x14ac:dyDescent="0.25">
      <c r="A15" s="1">
        <f t="shared" si="0"/>
        <v>14</v>
      </c>
      <c r="B15" s="1" t="s">
        <v>3</v>
      </c>
      <c r="C15" s="1" t="s">
        <v>44</v>
      </c>
      <c r="D15" s="1" t="s">
        <v>95</v>
      </c>
      <c r="E15" s="1" t="s">
        <v>61</v>
      </c>
      <c r="G15" s="1" t="s">
        <v>77</v>
      </c>
      <c r="H15" s="1"/>
      <c r="I15" s="1"/>
    </row>
    <row r="16" spans="1:9" ht="37.5" customHeight="1" x14ac:dyDescent="0.25">
      <c r="A16" s="1">
        <f>ROW(A15)</f>
        <v>15</v>
      </c>
      <c r="B16" s="1" t="s">
        <v>3</v>
      </c>
      <c r="C16" s="1" t="s">
        <v>43</v>
      </c>
      <c r="D16" s="1" t="s">
        <v>97</v>
      </c>
      <c r="E16" s="1" t="s">
        <v>61</v>
      </c>
      <c r="G16" s="1" t="s">
        <v>77</v>
      </c>
      <c r="H16" s="1"/>
      <c r="I16" s="1"/>
    </row>
    <row r="17" spans="1:9" ht="37.5" customHeight="1" x14ac:dyDescent="0.25">
      <c r="A17" s="12">
        <f>ROW(A16)</f>
        <v>16</v>
      </c>
      <c r="B17" s="1" t="s">
        <v>3</v>
      </c>
      <c r="C17" s="1" t="s">
        <v>123</v>
      </c>
      <c r="D17" s="1" t="s">
        <v>118</v>
      </c>
      <c r="E17" s="1" t="s">
        <v>61</v>
      </c>
      <c r="G17" s="1" t="s">
        <v>78</v>
      </c>
      <c r="H17" s="1"/>
      <c r="I17" s="1"/>
    </row>
    <row r="18" spans="1:9" ht="37.5" customHeight="1" x14ac:dyDescent="0.25">
      <c r="A18" s="12">
        <f>ROW(A17)</f>
        <v>17</v>
      </c>
      <c r="B18" s="1" t="s">
        <v>3</v>
      </c>
      <c r="C18" s="1" t="s">
        <v>121</v>
      </c>
      <c r="D18" s="1" t="s">
        <v>122</v>
      </c>
      <c r="E18" s="1" t="s">
        <v>61</v>
      </c>
      <c r="G18" s="1" t="s">
        <v>78</v>
      </c>
      <c r="H18" s="1"/>
      <c r="I18" s="1"/>
    </row>
    <row r="19" spans="1:9" ht="37.5" customHeight="1" x14ac:dyDescent="0.25">
      <c r="A19" s="12">
        <f>ROW(A18)</f>
        <v>18</v>
      </c>
      <c r="B19" s="1" t="s">
        <v>3</v>
      </c>
      <c r="C19" s="1" t="s">
        <v>119</v>
      </c>
      <c r="D19" s="1" t="s">
        <v>120</v>
      </c>
      <c r="E19" s="1" t="s">
        <v>61</v>
      </c>
      <c r="G19" s="1" t="s">
        <v>78</v>
      </c>
      <c r="H19" s="1"/>
      <c r="I19" s="1"/>
    </row>
    <row r="20" spans="1:9" ht="37.5" customHeight="1" x14ac:dyDescent="0.25">
      <c r="A20" s="1">
        <f>ROW(A19)</f>
        <v>19</v>
      </c>
      <c r="B20" s="1" t="s">
        <v>3</v>
      </c>
      <c r="C20" s="1" t="s">
        <v>124</v>
      </c>
      <c r="D20" s="1" t="s">
        <v>96</v>
      </c>
      <c r="E20" s="1" t="s">
        <v>61</v>
      </c>
      <c r="G20" s="1" t="s">
        <v>79</v>
      </c>
      <c r="H20" s="1"/>
      <c r="I20" s="1"/>
    </row>
    <row r="21" spans="1:9" ht="37.5" customHeight="1" x14ac:dyDescent="0.25">
      <c r="A21" s="1">
        <f t="shared" si="0"/>
        <v>20</v>
      </c>
      <c r="B21" s="1" t="s">
        <v>3</v>
      </c>
      <c r="C21" s="1" t="s">
        <v>40</v>
      </c>
      <c r="D21" s="1" t="s">
        <v>41</v>
      </c>
      <c r="E21" s="1" t="s">
        <v>60</v>
      </c>
      <c r="G21" s="1" t="s">
        <v>78</v>
      </c>
      <c r="H21" s="1"/>
      <c r="I21" s="1"/>
    </row>
    <row r="22" spans="1:9" ht="37.5" customHeight="1" x14ac:dyDescent="0.25">
      <c r="A22" s="1">
        <f>ROW(A21)</f>
        <v>21</v>
      </c>
      <c r="B22" s="1" t="s">
        <v>3</v>
      </c>
      <c r="C22" s="1" t="s">
        <v>47</v>
      </c>
      <c r="D22" s="1" t="s">
        <v>97</v>
      </c>
      <c r="E22" s="1" t="s">
        <v>63</v>
      </c>
      <c r="G22" s="1" t="s">
        <v>78</v>
      </c>
      <c r="H22" s="1"/>
      <c r="I22" s="1"/>
    </row>
    <row r="23" spans="1:9" ht="37.5" customHeight="1" x14ac:dyDescent="0.25">
      <c r="A23" s="1">
        <f t="shared" si="0"/>
        <v>22</v>
      </c>
      <c r="B23" s="1" t="s">
        <v>3</v>
      </c>
      <c r="C23" s="1" t="s">
        <v>54</v>
      </c>
      <c r="D23" s="1" t="s">
        <v>55</v>
      </c>
      <c r="E23" s="1" t="s">
        <v>63</v>
      </c>
      <c r="G23" s="1" t="s">
        <v>78</v>
      </c>
      <c r="H23" s="1"/>
      <c r="I23" s="1"/>
    </row>
    <row r="24" spans="1:9" ht="37.5" customHeight="1" x14ac:dyDescent="0.25">
      <c r="A24" s="1">
        <f>ROW(A23)</f>
        <v>23</v>
      </c>
      <c r="B24" s="1" t="s">
        <v>3</v>
      </c>
      <c r="C24" s="1" t="s">
        <v>108</v>
      </c>
      <c r="D24" s="1" t="s">
        <v>105</v>
      </c>
      <c r="E24" s="1" t="s">
        <v>63</v>
      </c>
      <c r="G24" s="1" t="s">
        <v>78</v>
      </c>
      <c r="H24" s="1"/>
      <c r="I24" s="1"/>
    </row>
    <row r="25" spans="1:9" ht="37.5" customHeight="1" x14ac:dyDescent="0.25">
      <c r="A25" s="1">
        <f t="shared" si="0"/>
        <v>24</v>
      </c>
      <c r="B25" s="1" t="s">
        <v>3</v>
      </c>
      <c r="C25" s="1" t="s">
        <v>48</v>
      </c>
      <c r="D25" s="1" t="s">
        <v>106</v>
      </c>
      <c r="E25" s="1" t="s">
        <v>63</v>
      </c>
      <c r="G25" s="1" t="s">
        <v>78</v>
      </c>
      <c r="H25" s="1"/>
      <c r="I25" s="1"/>
    </row>
    <row r="26" spans="1:9" ht="37.5" customHeight="1" x14ac:dyDescent="0.25">
      <c r="A26" s="1">
        <f t="shared" si="0"/>
        <v>25</v>
      </c>
      <c r="B26" s="1" t="s">
        <v>3</v>
      </c>
      <c r="C26" s="1" t="s">
        <v>56</v>
      </c>
      <c r="D26" s="1" t="s">
        <v>57</v>
      </c>
      <c r="E26" s="1" t="s">
        <v>63</v>
      </c>
      <c r="G26" s="1" t="s">
        <v>78</v>
      </c>
      <c r="H26" s="1"/>
      <c r="I26" s="1"/>
    </row>
    <row r="27" spans="1:9" ht="37.5" customHeight="1" x14ac:dyDescent="0.25">
      <c r="A27" s="1">
        <f t="shared" si="0"/>
        <v>26</v>
      </c>
      <c r="B27" s="1" t="s">
        <v>3</v>
      </c>
      <c r="C27" s="1" t="s">
        <v>64</v>
      </c>
      <c r="D27" s="1" t="s">
        <v>65</v>
      </c>
      <c r="E27" s="1" t="s">
        <v>66</v>
      </c>
      <c r="G27" s="1" t="s">
        <v>78</v>
      </c>
      <c r="H27" s="1"/>
      <c r="I27" s="1"/>
    </row>
    <row r="28" spans="1:9" ht="37.5" customHeight="1" x14ac:dyDescent="0.25">
      <c r="A28" s="1">
        <f t="shared" si="0"/>
        <v>27</v>
      </c>
      <c r="B28" s="1" t="s">
        <v>3</v>
      </c>
      <c r="C28" s="1" t="s">
        <v>67</v>
      </c>
      <c r="D28" s="1" t="s">
        <v>68</v>
      </c>
      <c r="E28" s="1" t="s">
        <v>66</v>
      </c>
      <c r="G28" s="1" t="s">
        <v>78</v>
      </c>
      <c r="H28" s="1"/>
      <c r="I28" s="1"/>
    </row>
    <row r="29" spans="1:9" ht="37.5" customHeight="1" x14ac:dyDescent="0.25">
      <c r="A29" s="1">
        <f t="shared" si="0"/>
        <v>28</v>
      </c>
      <c r="B29" s="1" t="s">
        <v>3</v>
      </c>
      <c r="C29" s="1" t="s">
        <v>69</v>
      </c>
      <c r="D29" s="1" t="s">
        <v>70</v>
      </c>
      <c r="E29" s="1" t="s">
        <v>66</v>
      </c>
      <c r="G29" s="1" t="s">
        <v>78</v>
      </c>
      <c r="H29" s="1"/>
      <c r="I29" s="1"/>
    </row>
    <row r="30" spans="1:9" ht="37.5" customHeight="1" x14ac:dyDescent="0.25">
      <c r="A30" s="1">
        <f t="shared" si="0"/>
        <v>29</v>
      </c>
      <c r="B30" s="1" t="s">
        <v>3</v>
      </c>
      <c r="C30" s="1" t="s">
        <v>71</v>
      </c>
      <c r="D30" s="1" t="s">
        <v>72</v>
      </c>
      <c r="E30" s="1" t="s">
        <v>66</v>
      </c>
      <c r="G30" s="1" t="s">
        <v>78</v>
      </c>
      <c r="H30" s="1"/>
      <c r="I30" s="1"/>
    </row>
    <row r="31" spans="1:9" ht="37.5" customHeight="1" x14ac:dyDescent="0.25">
      <c r="A31" s="1">
        <f t="shared" ref="A31:A54" si="1">ROW(A30)</f>
        <v>30</v>
      </c>
      <c r="B31" s="1" t="s">
        <v>3</v>
      </c>
      <c r="C31" s="1" t="s">
        <v>73</v>
      </c>
      <c r="D31" s="1" t="s">
        <v>74</v>
      </c>
      <c r="E31" s="1" t="s">
        <v>66</v>
      </c>
      <c r="G31" s="1" t="s">
        <v>78</v>
      </c>
      <c r="H31" s="1"/>
      <c r="I31" s="1"/>
    </row>
    <row r="32" spans="1:9" ht="37.5" customHeight="1" x14ac:dyDescent="0.25">
      <c r="A32" s="1">
        <f t="shared" si="1"/>
        <v>31</v>
      </c>
      <c r="B32" s="1" t="s">
        <v>3</v>
      </c>
      <c r="C32" s="1" t="s">
        <v>88</v>
      </c>
      <c r="D32" s="1" t="s">
        <v>89</v>
      </c>
      <c r="E32" s="1" t="s">
        <v>61</v>
      </c>
      <c r="G32" s="1" t="s">
        <v>79</v>
      </c>
      <c r="H32" s="1"/>
      <c r="I32" s="1"/>
    </row>
    <row r="33" spans="1:9" ht="37.5" customHeight="1" x14ac:dyDescent="0.25">
      <c r="A33" s="1">
        <f t="shared" si="1"/>
        <v>32</v>
      </c>
      <c r="B33" s="1" t="s">
        <v>3</v>
      </c>
      <c r="C33" s="1" t="s">
        <v>90</v>
      </c>
      <c r="D33" s="1" t="s">
        <v>91</v>
      </c>
      <c r="E33" s="1" t="s">
        <v>61</v>
      </c>
      <c r="G33" s="1" t="s">
        <v>79</v>
      </c>
      <c r="H33" s="1"/>
      <c r="I33" s="1"/>
    </row>
    <row r="34" spans="1:9" ht="37.5" customHeight="1" x14ac:dyDescent="0.25">
      <c r="A34" s="1">
        <f t="shared" si="1"/>
        <v>33</v>
      </c>
      <c r="B34" s="1" t="s">
        <v>3</v>
      </c>
      <c r="C34" s="1" t="s">
        <v>46</v>
      </c>
      <c r="D34" s="1" t="s">
        <v>104</v>
      </c>
      <c r="E34" s="1" t="s">
        <v>62</v>
      </c>
      <c r="G34" s="1" t="s">
        <v>78</v>
      </c>
      <c r="H34" s="1"/>
      <c r="I34" s="1"/>
    </row>
    <row r="35" spans="1:9" ht="37.5" customHeight="1" x14ac:dyDescent="0.25">
      <c r="A35" s="1">
        <f>ROW(A34)</f>
        <v>34</v>
      </c>
      <c r="B35" s="1" t="s">
        <v>3</v>
      </c>
      <c r="C35" s="1" t="s">
        <v>117</v>
      </c>
      <c r="D35" s="1" t="s">
        <v>30</v>
      </c>
      <c r="E35" s="1" t="s">
        <v>59</v>
      </c>
      <c r="G35" s="1" t="s">
        <v>79</v>
      </c>
      <c r="H35" s="1"/>
      <c r="I35" s="1"/>
    </row>
    <row r="36" spans="1:9" ht="37.5" customHeight="1" x14ac:dyDescent="0.25">
      <c r="A36" s="1">
        <f t="shared" si="1"/>
        <v>35</v>
      </c>
      <c r="B36" s="1" t="s">
        <v>3</v>
      </c>
      <c r="C36" s="1" t="s">
        <v>45</v>
      </c>
      <c r="D36" s="1" t="s">
        <v>103</v>
      </c>
      <c r="E36" s="1" t="s">
        <v>62</v>
      </c>
      <c r="G36" s="1" t="s">
        <v>78</v>
      </c>
      <c r="H36" s="1"/>
      <c r="I36" s="1"/>
    </row>
    <row r="37" spans="1:9" ht="37.5" customHeight="1" x14ac:dyDescent="0.25">
      <c r="A37" s="1">
        <f>ROW(A36)</f>
        <v>36</v>
      </c>
      <c r="B37" s="1" t="s">
        <v>3</v>
      </c>
      <c r="C37" s="1" t="s">
        <v>98</v>
      </c>
      <c r="D37" s="1" t="s">
        <v>4</v>
      </c>
      <c r="E37" s="1" t="s">
        <v>62</v>
      </c>
      <c r="G37" s="1" t="s">
        <v>78</v>
      </c>
      <c r="H37" s="1"/>
      <c r="I37" s="1"/>
    </row>
    <row r="38" spans="1:9" ht="37.5" customHeight="1" x14ac:dyDescent="0.25">
      <c r="A38" s="1">
        <f t="shared" si="1"/>
        <v>37</v>
      </c>
      <c r="B38" s="1" t="s">
        <v>3</v>
      </c>
      <c r="C38" s="1" t="s">
        <v>99</v>
      </c>
      <c r="D38" s="1" t="s">
        <v>100</v>
      </c>
      <c r="E38" s="1" t="s">
        <v>62</v>
      </c>
      <c r="G38" s="1" t="s">
        <v>78</v>
      </c>
      <c r="H38" s="1"/>
      <c r="I38" s="1"/>
    </row>
    <row r="39" spans="1:9" ht="37.5" customHeight="1" x14ac:dyDescent="0.25">
      <c r="A39" s="1">
        <f t="shared" si="1"/>
        <v>38</v>
      </c>
      <c r="B39" s="1" t="s">
        <v>3</v>
      </c>
      <c r="C39" s="1" t="s">
        <v>101</v>
      </c>
      <c r="D39" s="1" t="s">
        <v>102</v>
      </c>
      <c r="E39" s="1" t="s">
        <v>62</v>
      </c>
      <c r="G39" s="1" t="s">
        <v>78</v>
      </c>
      <c r="H39" s="1"/>
      <c r="I39" s="1"/>
    </row>
    <row r="40" spans="1:9" ht="37.5" customHeight="1" x14ac:dyDescent="0.25">
      <c r="A40" s="1">
        <f t="shared" si="1"/>
        <v>39</v>
      </c>
      <c r="B40" s="1" t="s">
        <v>3</v>
      </c>
      <c r="C40" s="1" t="s">
        <v>9</v>
      </c>
      <c r="D40" s="1" t="s">
        <v>10</v>
      </c>
      <c r="E40" s="1" t="s">
        <v>62</v>
      </c>
      <c r="G40" s="1" t="s">
        <v>78</v>
      </c>
      <c r="H40" s="1"/>
      <c r="I40" s="1"/>
    </row>
    <row r="41" spans="1:9" ht="37.5" customHeight="1" x14ac:dyDescent="0.25">
      <c r="A41" s="1">
        <f t="shared" si="1"/>
        <v>40</v>
      </c>
      <c r="B41" s="1" t="s">
        <v>3</v>
      </c>
      <c r="C41" s="1" t="s">
        <v>7</v>
      </c>
      <c r="D41" s="1" t="s">
        <v>8</v>
      </c>
      <c r="E41" s="1" t="s">
        <v>62</v>
      </c>
      <c r="G41" s="1" t="s">
        <v>78</v>
      </c>
      <c r="H41" s="1"/>
      <c r="I41" s="1"/>
    </row>
    <row r="42" spans="1:9" ht="37.5" customHeight="1" x14ac:dyDescent="0.25">
      <c r="A42" s="1">
        <f t="shared" si="1"/>
        <v>41</v>
      </c>
      <c r="B42" s="1" t="s">
        <v>3</v>
      </c>
      <c r="C42" s="1" t="s">
        <v>114</v>
      </c>
      <c r="D42" s="1" t="s">
        <v>115</v>
      </c>
      <c r="E42" s="1" t="s">
        <v>62</v>
      </c>
      <c r="G42" s="1" t="s">
        <v>78</v>
      </c>
      <c r="H42" s="1"/>
      <c r="I42" s="1"/>
    </row>
    <row r="43" spans="1:9" ht="37.5" customHeight="1" x14ac:dyDescent="0.25">
      <c r="A43" s="1">
        <f>ROW(A42)</f>
        <v>42</v>
      </c>
      <c r="B43" s="1" t="s">
        <v>3</v>
      </c>
      <c r="C43" s="1" t="s">
        <v>80</v>
      </c>
      <c r="D43" s="1" t="s">
        <v>81</v>
      </c>
      <c r="E43" s="1" t="s">
        <v>61</v>
      </c>
      <c r="G43" s="1" t="s">
        <v>78</v>
      </c>
      <c r="H43" s="1"/>
      <c r="I43" s="1"/>
    </row>
    <row r="44" spans="1:9" ht="37.5" customHeight="1" x14ac:dyDescent="0.25">
      <c r="A44" s="1">
        <f>ROW(A43)</f>
        <v>43</v>
      </c>
      <c r="B44" s="1" t="s">
        <v>3</v>
      </c>
      <c r="C44" s="1" t="s">
        <v>16</v>
      </c>
      <c r="D44" s="1" t="s">
        <v>17</v>
      </c>
      <c r="E44" s="1" t="s">
        <v>59</v>
      </c>
      <c r="G44" s="1" t="s">
        <v>78</v>
      </c>
      <c r="H44" s="1"/>
      <c r="I44" s="1"/>
    </row>
    <row r="45" spans="1:9" ht="37.5" customHeight="1" x14ac:dyDescent="0.25">
      <c r="A45" s="1">
        <f t="shared" si="1"/>
        <v>44</v>
      </c>
      <c r="B45" s="1" t="s">
        <v>3</v>
      </c>
      <c r="C45" s="1" t="s">
        <v>29</v>
      </c>
      <c r="D45" s="1" t="s">
        <v>31</v>
      </c>
      <c r="E45" s="1" t="s">
        <v>59</v>
      </c>
      <c r="G45" s="1" t="s">
        <v>78</v>
      </c>
      <c r="H45" s="1"/>
      <c r="I45" s="1"/>
    </row>
    <row r="46" spans="1:9" ht="37.5" customHeight="1" x14ac:dyDescent="0.25">
      <c r="A46" s="1">
        <f>ROW(A45)</f>
        <v>45</v>
      </c>
      <c r="B46" s="1" t="s">
        <v>3</v>
      </c>
      <c r="C46" s="1" t="s">
        <v>82</v>
      </c>
      <c r="D46" s="1" t="s">
        <v>83</v>
      </c>
      <c r="E46" s="1" t="s">
        <v>61</v>
      </c>
      <c r="G46" s="1" t="s">
        <v>78</v>
      </c>
      <c r="H46" s="1"/>
      <c r="I46" s="1"/>
    </row>
    <row r="47" spans="1:9" ht="37.5" customHeight="1" x14ac:dyDescent="0.25">
      <c r="A47" s="1">
        <f>ROW(A46)</f>
        <v>46</v>
      </c>
      <c r="B47" s="1" t="s">
        <v>3</v>
      </c>
      <c r="C47" s="1" t="s">
        <v>84</v>
      </c>
      <c r="D47" s="1" t="s">
        <v>85</v>
      </c>
      <c r="E47" s="1" t="s">
        <v>61</v>
      </c>
      <c r="G47" s="1" t="s">
        <v>78</v>
      </c>
      <c r="H47" s="1"/>
      <c r="I47" s="1"/>
    </row>
    <row r="48" spans="1:9" ht="37.5" customHeight="1" x14ac:dyDescent="0.25">
      <c r="A48" s="1">
        <f>ROW(A46)</f>
        <v>46</v>
      </c>
      <c r="B48" s="1" t="s">
        <v>3</v>
      </c>
      <c r="C48" s="1" t="s">
        <v>86</v>
      </c>
      <c r="D48" s="1" t="s">
        <v>87</v>
      </c>
      <c r="E48" s="1" t="s">
        <v>61</v>
      </c>
      <c r="G48" s="1" t="s">
        <v>78</v>
      </c>
      <c r="H48" s="1"/>
      <c r="I48" s="1"/>
    </row>
    <row r="49" spans="1:9" ht="37.5" customHeight="1" x14ac:dyDescent="0.25">
      <c r="A49" s="1">
        <f>ROW(A48)</f>
        <v>48</v>
      </c>
      <c r="B49" s="1" t="s">
        <v>3</v>
      </c>
      <c r="C49" s="1" t="s">
        <v>5</v>
      </c>
      <c r="D49" s="1" t="s">
        <v>6</v>
      </c>
      <c r="E49" s="1" t="s">
        <v>61</v>
      </c>
      <c r="G49" s="1" t="s">
        <v>78</v>
      </c>
      <c r="H49" s="1"/>
      <c r="I49" s="1"/>
    </row>
    <row r="50" spans="1:9" ht="37.5" customHeight="1" x14ac:dyDescent="0.25">
      <c r="A50" s="1">
        <f>ROW(A49)</f>
        <v>49</v>
      </c>
      <c r="B50" s="1" t="s">
        <v>3</v>
      </c>
      <c r="C50" s="1" t="s">
        <v>49</v>
      </c>
      <c r="D50" s="1" t="s">
        <v>107</v>
      </c>
      <c r="E50" s="1" t="s">
        <v>63</v>
      </c>
      <c r="G50" s="1" t="s">
        <v>79</v>
      </c>
      <c r="H50" s="1"/>
      <c r="I50" s="1"/>
    </row>
    <row r="51" spans="1:9" ht="37.5" customHeight="1" x14ac:dyDescent="0.25">
      <c r="A51" s="1">
        <f t="shared" si="1"/>
        <v>50</v>
      </c>
      <c r="B51" s="1" t="s">
        <v>3</v>
      </c>
      <c r="C51" s="1" t="s">
        <v>13</v>
      </c>
      <c r="D51" s="1" t="s">
        <v>14</v>
      </c>
      <c r="E51" s="1" t="s">
        <v>62</v>
      </c>
      <c r="G51" s="1" t="s">
        <v>78</v>
      </c>
      <c r="H51" s="1"/>
      <c r="I51" s="1"/>
    </row>
    <row r="52" spans="1:9" ht="37.5" customHeight="1" x14ac:dyDescent="0.25">
      <c r="A52" s="1">
        <f t="shared" si="1"/>
        <v>51</v>
      </c>
      <c r="B52" s="1" t="s">
        <v>3</v>
      </c>
      <c r="C52" s="1" t="s">
        <v>52</v>
      </c>
      <c r="D52" s="1" t="s">
        <v>53</v>
      </c>
      <c r="E52" s="1" t="s">
        <v>62</v>
      </c>
      <c r="G52" s="1" t="s">
        <v>78</v>
      </c>
      <c r="I52" s="1"/>
    </row>
    <row r="53" spans="1:9" ht="37.5" customHeight="1" x14ac:dyDescent="0.25">
      <c r="A53" s="1">
        <f t="shared" si="1"/>
        <v>52</v>
      </c>
      <c r="B53" s="1" t="s">
        <v>3</v>
      </c>
      <c r="C53" s="1" t="s">
        <v>50</v>
      </c>
      <c r="D53" s="1" t="s">
        <v>51</v>
      </c>
      <c r="E53" s="1" t="s">
        <v>62</v>
      </c>
      <c r="G53" s="1" t="s">
        <v>92</v>
      </c>
      <c r="I53" s="1"/>
    </row>
    <row r="54" spans="1:9" ht="37.5" customHeight="1" x14ac:dyDescent="0.25">
      <c r="A54" s="1">
        <f t="shared" si="1"/>
        <v>53</v>
      </c>
      <c r="B54" s="1" t="s">
        <v>3</v>
      </c>
      <c r="C54" s="1" t="s">
        <v>11</v>
      </c>
      <c r="D54" s="1" t="s">
        <v>12</v>
      </c>
      <c r="E54" s="1" t="s">
        <v>61</v>
      </c>
      <c r="G54" s="1" t="s">
        <v>78</v>
      </c>
      <c r="I54" s="1"/>
    </row>
    <row r="55" spans="1:9" ht="37.5" customHeight="1" x14ac:dyDescent="0.25">
      <c r="A55" s="12"/>
      <c r="C55" s="1"/>
    </row>
  </sheetData>
  <conditionalFormatting sqref="F52:F1048576 G1:G55">
    <cfRule type="containsText" dxfId="44" priority="1" operator="containsText" text="Medium">
      <formula>NOT(ISERROR(SEARCH("Medium",F1)))</formula>
    </cfRule>
    <cfRule type="containsText" dxfId="43" priority="2" operator="containsText" text="High">
      <formula>NOT(ISERROR(SEARCH("High",F1)))</formula>
    </cfRule>
    <cfRule type="containsText" dxfId="42" priority="3" operator="containsText" text="Necessary">
      <formula>NOT(ISERROR(SEARCH("Necessary",F1)))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8BBA-B8A7-48C5-BAC0-7D65867588BE}">
  <dimension ref="A1:D39"/>
  <sheetViews>
    <sheetView topLeftCell="A19" zoomScale="90" zoomScaleNormal="90" workbookViewId="0">
      <selection activeCell="B39" sqref="B39"/>
    </sheetView>
  </sheetViews>
  <sheetFormatPr defaultRowHeight="50.25" customHeight="1" x14ac:dyDescent="0.25"/>
  <cols>
    <col min="1" max="1" width="63.7109375" style="19" customWidth="1"/>
    <col min="2" max="2" width="179.85546875" style="17" customWidth="1"/>
    <col min="3" max="3" width="22.7109375" style="15" customWidth="1"/>
    <col min="4" max="4" width="18.5703125" style="15" customWidth="1"/>
    <col min="5" max="16384" width="9.140625" style="15"/>
  </cols>
  <sheetData>
    <row r="1" spans="1:4" ht="50.25" customHeight="1" x14ac:dyDescent="0.25">
      <c r="A1" s="19" t="s">
        <v>141</v>
      </c>
      <c r="B1" s="16" t="s">
        <v>128</v>
      </c>
      <c r="C1" s="15" t="s">
        <v>76</v>
      </c>
      <c r="D1" s="15" t="s">
        <v>75</v>
      </c>
    </row>
    <row r="2" spans="1:4" ht="50.25" customHeight="1" x14ac:dyDescent="0.25">
      <c r="A2" s="20" t="s">
        <v>171</v>
      </c>
      <c r="B2" s="21"/>
    </row>
    <row r="3" spans="1:4" ht="50.25" customHeight="1" x14ac:dyDescent="0.25">
      <c r="A3" s="20" t="s">
        <v>173</v>
      </c>
      <c r="B3" s="22"/>
    </row>
    <row r="4" spans="1:4" ht="50.25" customHeight="1" x14ac:dyDescent="0.25">
      <c r="A4" s="20" t="s">
        <v>156</v>
      </c>
      <c r="B4" s="22"/>
    </row>
    <row r="5" spans="1:4" ht="50.25" customHeight="1" x14ac:dyDescent="0.25">
      <c r="A5" s="20" t="s">
        <v>176</v>
      </c>
      <c r="B5" s="22"/>
    </row>
    <row r="6" spans="1:4" ht="50.25" customHeight="1" x14ac:dyDescent="0.25">
      <c r="A6" s="20" t="s">
        <v>188</v>
      </c>
      <c r="B6" s="22"/>
    </row>
    <row r="7" spans="1:4" ht="50.25" customHeight="1" x14ac:dyDescent="0.25">
      <c r="A7" s="20" t="s">
        <v>154</v>
      </c>
      <c r="B7" s="22"/>
    </row>
    <row r="8" spans="1:4" s="25" customFormat="1" ht="50.25" customHeight="1" x14ac:dyDescent="0.25">
      <c r="A8" s="26" t="s">
        <v>149</v>
      </c>
      <c r="B8" s="24"/>
    </row>
    <row r="9" spans="1:4" ht="50.25" customHeight="1" x14ac:dyDescent="0.25">
      <c r="A9" s="20" t="s">
        <v>150</v>
      </c>
      <c r="B9" s="22" t="s">
        <v>153</v>
      </c>
    </row>
    <row r="10" spans="1:4" ht="50.25" customHeight="1" x14ac:dyDescent="0.25">
      <c r="A10" s="23" t="s">
        <v>142</v>
      </c>
      <c r="B10" s="22"/>
    </row>
    <row r="11" spans="1:4" ht="50.25" customHeight="1" x14ac:dyDescent="0.25">
      <c r="A11" s="23" t="s">
        <v>143</v>
      </c>
      <c r="B11" s="22"/>
    </row>
    <row r="12" spans="1:4" ht="50.25" customHeight="1" x14ac:dyDescent="0.25">
      <c r="A12" s="19" t="s">
        <v>172</v>
      </c>
      <c r="B12" s="21"/>
    </row>
    <row r="13" spans="1:4" ht="50.25" customHeight="1" x14ac:dyDescent="0.25">
      <c r="A13" s="19" t="s">
        <v>144</v>
      </c>
      <c r="B13" s="22"/>
    </row>
    <row r="14" spans="1:4" ht="50.25" customHeight="1" x14ac:dyDescent="0.25">
      <c r="A14" s="19" t="s">
        <v>145</v>
      </c>
      <c r="B14" s="22"/>
    </row>
    <row r="15" spans="1:4" ht="50.25" customHeight="1" x14ac:dyDescent="0.25">
      <c r="A15" s="19" t="s">
        <v>146</v>
      </c>
      <c r="B15" s="22"/>
    </row>
    <row r="16" spans="1:4" ht="50.25" customHeight="1" x14ac:dyDescent="0.25">
      <c r="A16" s="19" t="s">
        <v>147</v>
      </c>
      <c r="B16" s="22"/>
    </row>
    <row r="17" spans="1:2" ht="50.25" customHeight="1" x14ac:dyDescent="0.25">
      <c r="A17" s="19" t="s">
        <v>148</v>
      </c>
      <c r="B17" s="22"/>
    </row>
    <row r="18" spans="1:2" ht="50.25" customHeight="1" x14ac:dyDescent="0.25">
      <c r="A18" s="19" t="s">
        <v>151</v>
      </c>
      <c r="B18" s="22" t="s">
        <v>152</v>
      </c>
    </row>
    <row r="19" spans="1:2" ht="50.25" customHeight="1" x14ac:dyDescent="0.25">
      <c r="A19" s="19" t="s">
        <v>155</v>
      </c>
      <c r="B19" s="22"/>
    </row>
    <row r="20" spans="1:2" ht="50.25" customHeight="1" x14ac:dyDescent="0.25">
      <c r="A20" s="19" t="s">
        <v>169</v>
      </c>
      <c r="B20" s="22"/>
    </row>
    <row r="21" spans="1:2" ht="50.25" customHeight="1" x14ac:dyDescent="0.25">
      <c r="A21" s="19" t="s">
        <v>170</v>
      </c>
      <c r="B21" s="22"/>
    </row>
    <row r="22" spans="1:2" ht="50.25" customHeight="1" x14ac:dyDescent="0.25">
      <c r="A22" s="19" t="s">
        <v>174</v>
      </c>
      <c r="B22" s="22"/>
    </row>
    <row r="23" spans="1:2" ht="50.25" customHeight="1" x14ac:dyDescent="0.25">
      <c r="A23" s="19" t="s">
        <v>175</v>
      </c>
      <c r="B23" s="22"/>
    </row>
    <row r="24" spans="1:2" ht="50.25" customHeight="1" x14ac:dyDescent="0.25">
      <c r="A24" s="19" t="s">
        <v>177</v>
      </c>
      <c r="B24" s="22" t="s">
        <v>178</v>
      </c>
    </row>
    <row r="25" spans="1:2" ht="50.25" customHeight="1" x14ac:dyDescent="0.25">
      <c r="A25" s="19" t="s">
        <v>179</v>
      </c>
      <c r="B25" s="22" t="s">
        <v>180</v>
      </c>
    </row>
    <row r="26" spans="1:2" ht="50.25" customHeight="1" x14ac:dyDescent="0.25">
      <c r="A26" s="19" t="s">
        <v>182</v>
      </c>
      <c r="B26" s="22" t="s">
        <v>181</v>
      </c>
    </row>
    <row r="27" spans="1:2" ht="50.25" customHeight="1" x14ac:dyDescent="0.25">
      <c r="A27" s="19" t="s">
        <v>183</v>
      </c>
      <c r="B27" s="22" t="s">
        <v>184</v>
      </c>
    </row>
    <row r="28" spans="1:2" ht="50.25" customHeight="1" x14ac:dyDescent="0.25">
      <c r="A28" s="19" t="s">
        <v>185</v>
      </c>
      <c r="B28" s="22"/>
    </row>
    <row r="29" spans="1:2" ht="50.25" customHeight="1" x14ac:dyDescent="0.25">
      <c r="A29" s="20" t="s">
        <v>186</v>
      </c>
      <c r="B29" s="22" t="s">
        <v>187</v>
      </c>
    </row>
    <row r="30" spans="1:2" ht="50.25" customHeight="1" x14ac:dyDescent="0.25">
      <c r="A30" s="20" t="s">
        <v>199</v>
      </c>
      <c r="B30" s="22" t="s">
        <v>200</v>
      </c>
    </row>
    <row r="31" spans="1:2" ht="50.25" customHeight="1" x14ac:dyDescent="0.25">
      <c r="A31" s="19" t="s">
        <v>201</v>
      </c>
      <c r="B31" s="22" t="s">
        <v>202</v>
      </c>
    </row>
    <row r="32" spans="1:2" ht="50.25" customHeight="1" x14ac:dyDescent="0.25">
      <c r="A32" s="19" t="s">
        <v>203</v>
      </c>
      <c r="B32" s="22"/>
    </row>
    <row r="33" spans="1:2" ht="50.25" customHeight="1" x14ac:dyDescent="0.25">
      <c r="A33" s="20" t="s">
        <v>204</v>
      </c>
      <c r="B33" s="22" t="s">
        <v>205</v>
      </c>
    </row>
    <row r="34" spans="1:2" ht="50.25" customHeight="1" x14ac:dyDescent="0.25">
      <c r="A34" s="20" t="s">
        <v>206</v>
      </c>
      <c r="B34" s="22" t="s">
        <v>207</v>
      </c>
    </row>
    <row r="35" spans="1:2" ht="50.25" customHeight="1" x14ac:dyDescent="0.25">
      <c r="A35" s="19" t="s">
        <v>208</v>
      </c>
      <c r="B35" s="22" t="s">
        <v>209</v>
      </c>
    </row>
    <row r="36" spans="1:2" ht="50.25" customHeight="1" x14ac:dyDescent="0.25">
      <c r="A36" s="19" t="s">
        <v>210</v>
      </c>
      <c r="B36" s="22" t="s">
        <v>211</v>
      </c>
    </row>
    <row r="37" spans="1:2" ht="50.25" customHeight="1" x14ac:dyDescent="0.25">
      <c r="A37" s="20" t="s">
        <v>212</v>
      </c>
      <c r="B37" s="22" t="s">
        <v>213</v>
      </c>
    </row>
    <row r="38" spans="1:2" ht="50.25" customHeight="1" x14ac:dyDescent="0.25">
      <c r="A38" s="19" t="s">
        <v>214</v>
      </c>
      <c r="B38" s="22" t="s">
        <v>215</v>
      </c>
    </row>
    <row r="39" spans="1:2" ht="50.25" customHeight="1" x14ac:dyDescent="0.25">
      <c r="A39" s="19" t="s">
        <v>216</v>
      </c>
      <c r="B39" s="22" t="s">
        <v>217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3EA1-4CAD-45C0-9C27-AEED8A0D38D0}">
  <dimension ref="A1:A23"/>
  <sheetViews>
    <sheetView topLeftCell="A3" workbookViewId="0">
      <selection activeCell="E23" sqref="E23"/>
    </sheetView>
  </sheetViews>
  <sheetFormatPr defaultRowHeight="33" customHeight="1" x14ac:dyDescent="0.25"/>
  <cols>
    <col min="1" max="1" width="45.7109375" style="1" customWidth="1"/>
    <col min="2" max="16384" width="9.140625" style="1"/>
  </cols>
  <sheetData>
    <row r="1" spans="1:1" ht="33" customHeight="1" x14ac:dyDescent="0.25">
      <c r="A1" s="18" t="s">
        <v>157</v>
      </c>
    </row>
    <row r="2" spans="1:1" ht="33" customHeight="1" x14ac:dyDescent="0.25">
      <c r="A2" s="14" t="s">
        <v>158</v>
      </c>
    </row>
    <row r="3" spans="1:1" ht="33" customHeight="1" x14ac:dyDescent="0.25">
      <c r="A3" s="8" t="s">
        <v>159</v>
      </c>
    </row>
    <row r="4" spans="1:1" ht="33" customHeight="1" x14ac:dyDescent="0.25">
      <c r="A4" s="8" t="s">
        <v>160</v>
      </c>
    </row>
    <row r="5" spans="1:1" ht="33" customHeight="1" x14ac:dyDescent="0.25">
      <c r="A5" s="8" t="s">
        <v>161</v>
      </c>
    </row>
    <row r="6" spans="1:1" ht="33" customHeight="1" x14ac:dyDescent="0.25">
      <c r="A6" s="8" t="s">
        <v>162</v>
      </c>
    </row>
    <row r="7" spans="1:1" ht="33" customHeight="1" x14ac:dyDescent="0.25">
      <c r="A7" s="8" t="s">
        <v>163</v>
      </c>
    </row>
    <row r="8" spans="1:1" ht="33" customHeight="1" x14ac:dyDescent="0.25">
      <c r="A8" s="8" t="s">
        <v>164</v>
      </c>
    </row>
    <row r="9" spans="1:1" ht="33" customHeight="1" x14ac:dyDescent="0.25">
      <c r="A9" s="1" t="s">
        <v>165</v>
      </c>
    </row>
    <row r="10" spans="1:1" ht="33" customHeight="1" x14ac:dyDescent="0.25">
      <c r="A10" s="1" t="s">
        <v>166</v>
      </c>
    </row>
    <row r="11" spans="1:1" ht="33" customHeight="1" x14ac:dyDescent="0.25">
      <c r="A11" s="1" t="s">
        <v>167</v>
      </c>
    </row>
    <row r="12" spans="1:1" ht="33" customHeight="1" x14ac:dyDescent="0.25">
      <c r="A12" s="1" t="s">
        <v>168</v>
      </c>
    </row>
    <row r="13" spans="1:1" ht="33" customHeight="1" x14ac:dyDescent="0.25">
      <c r="A13" s="1" t="s">
        <v>189</v>
      </c>
    </row>
    <row r="14" spans="1:1" ht="33" customHeight="1" x14ac:dyDescent="0.25">
      <c r="A14" s="1" t="s">
        <v>190</v>
      </c>
    </row>
    <row r="15" spans="1:1" ht="33" customHeight="1" x14ac:dyDescent="0.25">
      <c r="A15" s="1" t="s">
        <v>191</v>
      </c>
    </row>
    <row r="16" spans="1:1" ht="33" customHeight="1" x14ac:dyDescent="0.25">
      <c r="A16" s="1" t="s">
        <v>192</v>
      </c>
    </row>
    <row r="17" spans="1:1" ht="33" customHeight="1" x14ac:dyDescent="0.25">
      <c r="A17" s="1" t="s">
        <v>193</v>
      </c>
    </row>
    <row r="18" spans="1:1" ht="33" customHeight="1" x14ac:dyDescent="0.25">
      <c r="A18" s="1" t="s">
        <v>194</v>
      </c>
    </row>
    <row r="19" spans="1:1" ht="33" customHeight="1" x14ac:dyDescent="0.25">
      <c r="A19" s="1" t="s">
        <v>195</v>
      </c>
    </row>
    <row r="20" spans="1:1" ht="33" customHeight="1" x14ac:dyDescent="0.25">
      <c r="A20" s="1" t="s">
        <v>196</v>
      </c>
    </row>
    <row r="21" spans="1:1" ht="33" customHeight="1" x14ac:dyDescent="0.25">
      <c r="A21" s="1" t="s">
        <v>197</v>
      </c>
    </row>
    <row r="22" spans="1:1" ht="33" customHeight="1" x14ac:dyDescent="0.25">
      <c r="A22" s="1" t="s">
        <v>198</v>
      </c>
    </row>
    <row r="23" spans="1:1" ht="33" customHeight="1" x14ac:dyDescent="0.25">
      <c r="A23" s="1" t="s">
        <v>218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506A1-8D6C-4691-8B8B-E80AB664F4F6}">
  <dimension ref="A1:E18"/>
  <sheetViews>
    <sheetView workbookViewId="0">
      <selection activeCell="E3" sqref="E3"/>
    </sheetView>
  </sheetViews>
  <sheetFormatPr defaultRowHeight="30" customHeight="1" x14ac:dyDescent="0.25"/>
  <cols>
    <col min="1" max="1" width="26.5703125" style="1" customWidth="1"/>
    <col min="2" max="2" width="30.7109375" style="1" customWidth="1"/>
    <col min="3" max="3" width="102.85546875" style="1" customWidth="1"/>
    <col min="4" max="4" width="21" style="13" customWidth="1"/>
    <col min="5" max="5" width="18.42578125" style="1" customWidth="1"/>
    <col min="6" max="16384" width="9.140625" style="1"/>
  </cols>
  <sheetData>
    <row r="1" spans="1:5" ht="30" customHeight="1" x14ac:dyDescent="0.25">
      <c r="A1" s="1" t="s">
        <v>126</v>
      </c>
      <c r="B1" s="1" t="s">
        <v>127</v>
      </c>
      <c r="C1" s="1" t="s">
        <v>128</v>
      </c>
      <c r="D1" s="13" t="s">
        <v>129</v>
      </c>
      <c r="E1" s="1" t="s">
        <v>113</v>
      </c>
    </row>
    <row r="2" spans="1:5" ht="30" customHeight="1" x14ac:dyDescent="0.25">
      <c r="A2" s="1">
        <f>ROW()</f>
        <v>2</v>
      </c>
      <c r="B2" s="1" t="s">
        <v>130</v>
      </c>
      <c r="C2" s="1" t="s">
        <v>131</v>
      </c>
      <c r="D2" s="13" t="s">
        <v>132</v>
      </c>
      <c r="E2" s="1" t="s">
        <v>137</v>
      </c>
    </row>
    <row r="3" spans="1:5" ht="30" customHeight="1" x14ac:dyDescent="0.25">
      <c r="A3" s="1">
        <f>ROW()</f>
        <v>3</v>
      </c>
      <c r="B3" s="1" t="s">
        <v>133</v>
      </c>
      <c r="C3" s="1" t="s">
        <v>134</v>
      </c>
      <c r="D3" s="13" t="s">
        <v>132</v>
      </c>
      <c r="E3" s="1" t="s">
        <v>137</v>
      </c>
    </row>
    <row r="4" spans="1:5" ht="30" customHeight="1" x14ac:dyDescent="0.25">
      <c r="A4" s="1">
        <f>ROW()</f>
        <v>4</v>
      </c>
      <c r="B4" s="1" t="s">
        <v>135</v>
      </c>
      <c r="C4" s="1" t="s">
        <v>136</v>
      </c>
      <c r="D4" s="13" t="s">
        <v>132</v>
      </c>
      <c r="E4" s="1" t="s">
        <v>137</v>
      </c>
    </row>
    <row r="5" spans="1:5" ht="30" customHeight="1" x14ac:dyDescent="0.25">
      <c r="A5" s="1">
        <f>ROW()</f>
        <v>5</v>
      </c>
      <c r="B5" s="1" t="s">
        <v>138</v>
      </c>
      <c r="C5" s="1" t="s">
        <v>139</v>
      </c>
      <c r="D5" s="13" t="s">
        <v>132</v>
      </c>
      <c r="E5" s="1" t="s">
        <v>140</v>
      </c>
    </row>
    <row r="6" spans="1:5" ht="30" customHeight="1" x14ac:dyDescent="0.25">
      <c r="A6" s="1">
        <f>ROW()</f>
        <v>6</v>
      </c>
    </row>
    <row r="7" spans="1:5" ht="30" customHeight="1" x14ac:dyDescent="0.25">
      <c r="A7" s="1">
        <f>ROW()</f>
        <v>7</v>
      </c>
    </row>
    <row r="8" spans="1:5" ht="30" customHeight="1" x14ac:dyDescent="0.25">
      <c r="A8" s="1">
        <f>ROW()</f>
        <v>8</v>
      </c>
    </row>
    <row r="9" spans="1:5" ht="30" customHeight="1" x14ac:dyDescent="0.25">
      <c r="A9" s="1">
        <f>ROW()</f>
        <v>9</v>
      </c>
    </row>
    <row r="10" spans="1:5" ht="30" customHeight="1" x14ac:dyDescent="0.25">
      <c r="A10" s="1">
        <f>ROW()</f>
        <v>10</v>
      </c>
    </row>
    <row r="11" spans="1:5" ht="30" customHeight="1" x14ac:dyDescent="0.25">
      <c r="A11" s="1">
        <f>ROW()</f>
        <v>11</v>
      </c>
    </row>
    <row r="12" spans="1:5" ht="30" customHeight="1" x14ac:dyDescent="0.25">
      <c r="A12" s="1">
        <f>ROW()</f>
        <v>12</v>
      </c>
    </row>
    <row r="13" spans="1:5" ht="30" customHeight="1" x14ac:dyDescent="0.25">
      <c r="A13" s="1">
        <f>ROW()</f>
        <v>13</v>
      </c>
    </row>
    <row r="14" spans="1:5" ht="30" customHeight="1" x14ac:dyDescent="0.25">
      <c r="A14" s="1">
        <f>ROW()</f>
        <v>14</v>
      </c>
    </row>
    <row r="15" spans="1:5" ht="30" customHeight="1" x14ac:dyDescent="0.25">
      <c r="A15" s="1">
        <f>ROW()</f>
        <v>15</v>
      </c>
    </row>
    <row r="16" spans="1:5" ht="30" customHeight="1" x14ac:dyDescent="0.25">
      <c r="A16" s="1">
        <f>ROW()</f>
        <v>16</v>
      </c>
    </row>
    <row r="17" spans="1:1" ht="30" customHeight="1" x14ac:dyDescent="0.25">
      <c r="A17" s="1">
        <f>ROW()</f>
        <v>17</v>
      </c>
    </row>
    <row r="18" spans="1:1" ht="30" customHeight="1" x14ac:dyDescent="0.25">
      <c r="A18" s="1">
        <f>ROW()</f>
        <v>18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DF4BE-4052-4DF5-BB9B-472251E20D2D}">
  <dimension ref="A1:K11"/>
  <sheetViews>
    <sheetView topLeftCell="A4" workbookViewId="0">
      <selection activeCell="J7" sqref="J7"/>
    </sheetView>
  </sheetViews>
  <sheetFormatPr defaultColWidth="9.140625" defaultRowHeight="34.5" customHeight="1" x14ac:dyDescent="0.25"/>
  <cols>
    <col min="1" max="1" width="16.42578125" style="1" customWidth="1"/>
    <col min="2" max="2" width="26" style="1" customWidth="1"/>
    <col min="3" max="3" width="91.85546875" style="1" customWidth="1"/>
    <col min="4" max="4" width="80.42578125" style="1" customWidth="1"/>
    <col min="5" max="5" width="17.7109375" style="1" customWidth="1"/>
    <col min="6" max="6" width="21" style="1" customWidth="1"/>
    <col min="7" max="7" width="14.140625" style="1" customWidth="1"/>
    <col min="8" max="8" width="25.85546875" style="1" customWidth="1"/>
    <col min="9" max="9" width="18" style="1" customWidth="1"/>
    <col min="10" max="10" width="16.42578125" style="1" customWidth="1"/>
    <col min="11" max="11" width="17.42578125" style="1" customWidth="1"/>
    <col min="12" max="16384" width="9.140625" style="1"/>
  </cols>
  <sheetData>
    <row r="1" spans="1:11" ht="34.5" customHeight="1" x14ac:dyDescent="0.25">
      <c r="A1" s="4" t="s">
        <v>113</v>
      </c>
      <c r="B1" s="4" t="s">
        <v>0</v>
      </c>
      <c r="C1" s="4" t="s">
        <v>1</v>
      </c>
      <c r="D1" s="4" t="s">
        <v>2</v>
      </c>
      <c r="E1" s="4" t="s">
        <v>58</v>
      </c>
      <c r="F1" s="4" t="s">
        <v>109</v>
      </c>
      <c r="G1" s="4" t="s">
        <v>110</v>
      </c>
      <c r="H1" s="4" t="s">
        <v>111</v>
      </c>
      <c r="I1" s="4" t="s">
        <v>112</v>
      </c>
      <c r="J1" s="4" t="s">
        <v>75</v>
      </c>
      <c r="K1" s="4" t="s">
        <v>76</v>
      </c>
    </row>
    <row r="2" spans="1:11" ht="34.5" customHeight="1" x14ac:dyDescent="0.25">
      <c r="A2" s="3">
        <v>1</v>
      </c>
      <c r="B2" s="3" t="s">
        <v>3</v>
      </c>
      <c r="C2" s="3" t="s">
        <v>18</v>
      </c>
      <c r="D2" s="3" t="s">
        <v>19</v>
      </c>
      <c r="E2" s="3" t="s">
        <v>59</v>
      </c>
      <c r="F2" s="3">
        <v>0</v>
      </c>
      <c r="G2" s="3">
        <v>0</v>
      </c>
      <c r="H2" s="3">
        <v>1</v>
      </c>
      <c r="I2" s="3">
        <v>0</v>
      </c>
      <c r="J2" s="3" t="e">
        <f>SUM(#REF!)</f>
        <v>#REF!</v>
      </c>
      <c r="K2" s="3" t="s">
        <v>77</v>
      </c>
    </row>
    <row r="3" spans="1:11" ht="34.5" customHeight="1" x14ac:dyDescent="0.25">
      <c r="A3" s="1">
        <v>2</v>
      </c>
      <c r="B3" s="1" t="s">
        <v>3</v>
      </c>
      <c r="C3" s="1" t="s">
        <v>20</v>
      </c>
      <c r="D3" s="1" t="s">
        <v>21</v>
      </c>
      <c r="E3" s="1" t="s">
        <v>59</v>
      </c>
      <c r="F3" s="1">
        <v>0</v>
      </c>
      <c r="G3" s="1">
        <v>0</v>
      </c>
      <c r="H3" s="1">
        <v>1</v>
      </c>
      <c r="I3" s="1">
        <v>0</v>
      </c>
      <c r="J3" s="1" t="e">
        <f>SUM(#REF!)</f>
        <v>#REF!</v>
      </c>
      <c r="K3" s="1" t="s">
        <v>77</v>
      </c>
    </row>
    <row r="4" spans="1:11" ht="34.5" customHeight="1" x14ac:dyDescent="0.25">
      <c r="A4" s="3">
        <v>3</v>
      </c>
      <c r="B4" s="3" t="s">
        <v>3</v>
      </c>
      <c r="C4" s="3" t="s">
        <v>27</v>
      </c>
      <c r="D4" s="3" t="s">
        <v>28</v>
      </c>
      <c r="E4" s="3" t="s">
        <v>59</v>
      </c>
      <c r="F4" s="3">
        <v>0</v>
      </c>
      <c r="G4" s="3">
        <v>0</v>
      </c>
      <c r="H4" s="3">
        <v>1</v>
      </c>
      <c r="I4" s="3">
        <v>0</v>
      </c>
      <c r="J4" s="3" t="e">
        <f>SUM(#REF!)</f>
        <v>#REF!</v>
      </c>
      <c r="K4" s="3" t="s">
        <v>77</v>
      </c>
    </row>
    <row r="5" spans="1:11" ht="34.5" customHeight="1" x14ac:dyDescent="0.25">
      <c r="A5" s="1">
        <v>4</v>
      </c>
      <c r="B5" s="1" t="s">
        <v>3</v>
      </c>
      <c r="C5" s="1" t="s">
        <v>25</v>
      </c>
      <c r="D5" s="1" t="s">
        <v>26</v>
      </c>
      <c r="E5" s="1" t="s">
        <v>59</v>
      </c>
      <c r="F5" s="1">
        <v>0</v>
      </c>
      <c r="G5" s="1">
        <v>0</v>
      </c>
      <c r="H5" s="1">
        <v>1</v>
      </c>
      <c r="I5" s="1">
        <v>1</v>
      </c>
      <c r="J5" s="1" t="e">
        <f>SUM(#REF!)</f>
        <v>#REF!</v>
      </c>
      <c r="K5" s="1" t="s">
        <v>77</v>
      </c>
    </row>
    <row r="6" spans="1:11" ht="34.5" customHeight="1" x14ac:dyDescent="0.25">
      <c r="A6" s="3">
        <v>5</v>
      </c>
      <c r="B6" s="3" t="s">
        <v>3</v>
      </c>
      <c r="C6" s="3" t="s">
        <v>22</v>
      </c>
      <c r="D6" s="3" t="s">
        <v>15</v>
      </c>
      <c r="E6" s="3" t="s">
        <v>59</v>
      </c>
      <c r="F6" s="3">
        <v>1</v>
      </c>
      <c r="G6" s="3">
        <v>0</v>
      </c>
      <c r="H6" s="3">
        <v>0</v>
      </c>
      <c r="I6" s="3">
        <v>0</v>
      </c>
      <c r="J6" s="3" t="e">
        <f>SUM(#REF!)</f>
        <v>#REF!</v>
      </c>
      <c r="K6" s="3" t="s">
        <v>77</v>
      </c>
    </row>
    <row r="7" spans="1:11" ht="34.5" customHeight="1" x14ac:dyDescent="0.25">
      <c r="A7" s="1">
        <v>6</v>
      </c>
      <c r="B7" s="1" t="s">
        <v>3</v>
      </c>
      <c r="C7" s="1" t="s">
        <v>23</v>
      </c>
      <c r="D7" s="1" t="s">
        <v>24</v>
      </c>
      <c r="E7" s="1" t="s">
        <v>59</v>
      </c>
      <c r="F7" s="1">
        <v>1</v>
      </c>
      <c r="G7" s="1">
        <v>1</v>
      </c>
      <c r="H7" s="1">
        <v>1</v>
      </c>
      <c r="I7" s="1">
        <v>1</v>
      </c>
      <c r="J7" s="1" t="e">
        <f>SUM(#REF!)</f>
        <v>#REF!</v>
      </c>
      <c r="K7" s="1" t="s">
        <v>77</v>
      </c>
    </row>
    <row r="8" spans="1:11" s="7" customFormat="1" ht="34.5" customHeight="1" x14ac:dyDescent="0.25">
      <c r="A8" s="6">
        <v>7</v>
      </c>
      <c r="B8" s="6" t="s">
        <v>3</v>
      </c>
      <c r="C8" s="6" t="s">
        <v>32</v>
      </c>
      <c r="D8" s="6" t="s">
        <v>33</v>
      </c>
      <c r="E8" s="6" t="s">
        <v>60</v>
      </c>
      <c r="F8" s="6">
        <v>0</v>
      </c>
      <c r="G8" s="6">
        <v>0</v>
      </c>
      <c r="H8" s="6">
        <v>1</v>
      </c>
      <c r="I8" s="6">
        <v>2</v>
      </c>
      <c r="J8" s="6" t="e">
        <f>SUM(#REF!)</f>
        <v>#REF!</v>
      </c>
      <c r="K8" s="6" t="s">
        <v>77</v>
      </c>
    </row>
    <row r="9" spans="1:11" s="5" customFormat="1" ht="34.5" customHeight="1" x14ac:dyDescent="0.25">
      <c r="A9" s="5">
        <v>8</v>
      </c>
      <c r="B9" s="5" t="s">
        <v>3</v>
      </c>
      <c r="C9" s="5" t="s">
        <v>34</v>
      </c>
      <c r="D9" s="5" t="s">
        <v>35</v>
      </c>
      <c r="E9" s="5" t="s">
        <v>60</v>
      </c>
      <c r="F9" s="5">
        <v>0</v>
      </c>
      <c r="G9" s="5">
        <v>0</v>
      </c>
      <c r="H9" s="5">
        <v>1</v>
      </c>
      <c r="I9" s="5">
        <v>3</v>
      </c>
      <c r="J9" s="5" t="e">
        <f>SUM(#REF!)</f>
        <v>#REF!</v>
      </c>
      <c r="K9" s="5" t="s">
        <v>77</v>
      </c>
    </row>
    <row r="10" spans="1:11" ht="34.5" customHeight="1" x14ac:dyDescent="0.25">
      <c r="A10" s="3">
        <v>9</v>
      </c>
      <c r="B10" s="3" t="s">
        <v>3</v>
      </c>
      <c r="C10" s="3" t="s">
        <v>38</v>
      </c>
      <c r="D10" s="3" t="s">
        <v>39</v>
      </c>
      <c r="E10" s="3" t="s">
        <v>60</v>
      </c>
      <c r="F10" s="3">
        <v>0</v>
      </c>
      <c r="G10" s="3">
        <v>0</v>
      </c>
      <c r="H10" s="3">
        <v>1</v>
      </c>
      <c r="I10" s="3">
        <v>1</v>
      </c>
      <c r="J10" s="3" t="e">
        <f>SUM(#REF!)</f>
        <v>#REF!</v>
      </c>
      <c r="K10" s="3" t="s">
        <v>77</v>
      </c>
    </row>
    <row r="11" spans="1:11" ht="34.5" customHeight="1" x14ac:dyDescent="0.25">
      <c r="A11" s="1">
        <v>10</v>
      </c>
      <c r="B11" s="1" t="s">
        <v>3</v>
      </c>
      <c r="C11" s="1" t="s">
        <v>36</v>
      </c>
      <c r="D11" s="1" t="s">
        <v>37</v>
      </c>
      <c r="E11" s="1" t="s">
        <v>60</v>
      </c>
      <c r="F11" s="1">
        <v>0</v>
      </c>
      <c r="G11" s="1">
        <v>0</v>
      </c>
      <c r="H11" s="1">
        <v>1</v>
      </c>
      <c r="I11" s="1">
        <v>1</v>
      </c>
      <c r="J11" s="1" t="e">
        <f>SUM(#REF!)</f>
        <v>#REF!</v>
      </c>
      <c r="K11" s="1" t="s">
        <v>77</v>
      </c>
    </row>
  </sheetData>
  <conditionalFormatting sqref="K1:K11">
    <cfRule type="containsText" dxfId="14" priority="1" operator="containsText" text="Medium">
      <formula>NOT(ISERROR(SEARCH("Medium",K1)))</formula>
    </cfRule>
    <cfRule type="containsText" dxfId="13" priority="2" operator="containsText" text="High">
      <formula>NOT(ISERROR(SEARCH("High",K1)))</formula>
    </cfRule>
    <cfRule type="containsText" dxfId="12" priority="3" operator="containsText" text="Necessary">
      <formula>NOT(ISERROR(SEARCH("Necessary",K1)))</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09E0-0812-A542-8175-8C797789F044}">
  <dimension ref="A1:K10"/>
  <sheetViews>
    <sheetView zoomScale="87" workbookViewId="0">
      <selection activeCell="C10" sqref="C10"/>
    </sheetView>
  </sheetViews>
  <sheetFormatPr defaultColWidth="9.140625" defaultRowHeight="34.5" customHeight="1" x14ac:dyDescent="0.25"/>
  <cols>
    <col min="1" max="1" width="16.42578125" style="1" customWidth="1"/>
    <col min="2" max="2" width="26" style="1" customWidth="1"/>
    <col min="3" max="3" width="91.85546875" style="1" customWidth="1"/>
    <col min="4" max="4" width="80.42578125" style="1" customWidth="1"/>
    <col min="5" max="5" width="17.7109375" style="1" customWidth="1"/>
    <col min="6" max="6" width="21" style="1" customWidth="1"/>
    <col min="7" max="7" width="14.140625" style="1" customWidth="1"/>
    <col min="8" max="8" width="25.85546875" style="1" customWidth="1"/>
    <col min="9" max="9" width="18" style="1" customWidth="1"/>
    <col min="10" max="10" width="16.42578125" style="1" customWidth="1"/>
    <col min="11" max="11" width="17.42578125" style="1" customWidth="1"/>
    <col min="12" max="16384" width="9.140625" style="1"/>
  </cols>
  <sheetData>
    <row r="1" spans="1:11" ht="34.5" customHeight="1" x14ac:dyDescent="0.25">
      <c r="A1" s="4" t="s">
        <v>113</v>
      </c>
      <c r="B1" s="4" t="s">
        <v>0</v>
      </c>
      <c r="C1" s="4" t="s">
        <v>1</v>
      </c>
      <c r="D1" s="4" t="s">
        <v>2</v>
      </c>
      <c r="E1" s="4" t="s">
        <v>58</v>
      </c>
      <c r="F1" s="4" t="s">
        <v>109</v>
      </c>
      <c r="G1" s="4" t="s">
        <v>110</v>
      </c>
      <c r="H1" s="4" t="s">
        <v>111</v>
      </c>
      <c r="I1" s="4" t="s">
        <v>112</v>
      </c>
      <c r="J1" s="4" t="s">
        <v>75</v>
      </c>
      <c r="K1" s="4" t="s">
        <v>76</v>
      </c>
    </row>
    <row r="2" spans="1:11" s="8" customFormat="1" ht="34.5" customHeight="1" x14ac:dyDescent="0.25">
      <c r="A2" s="9">
        <v>1</v>
      </c>
      <c r="B2" s="9" t="s">
        <v>3</v>
      </c>
      <c r="C2" s="9" t="s">
        <v>18</v>
      </c>
      <c r="D2" s="9" t="s">
        <v>19</v>
      </c>
      <c r="E2" s="9" t="s">
        <v>59</v>
      </c>
      <c r="F2" s="9">
        <v>0</v>
      </c>
      <c r="G2" s="9">
        <v>0</v>
      </c>
      <c r="H2" s="9">
        <v>1</v>
      </c>
      <c r="I2" s="9">
        <v>0</v>
      </c>
      <c r="J2" s="9" t="e">
        <f>SUM(#REF!)</f>
        <v>#REF!</v>
      </c>
      <c r="K2" s="9" t="s">
        <v>77</v>
      </c>
    </row>
    <row r="3" spans="1:11" s="8" customFormat="1" ht="34.5" customHeight="1" x14ac:dyDescent="0.25">
      <c r="A3" s="8">
        <v>2</v>
      </c>
      <c r="B3" s="8" t="s">
        <v>3</v>
      </c>
      <c r="C3" s="8" t="s">
        <v>20</v>
      </c>
      <c r="D3" s="8" t="s">
        <v>21</v>
      </c>
      <c r="E3" s="8" t="s">
        <v>59</v>
      </c>
      <c r="F3" s="8">
        <v>0</v>
      </c>
      <c r="G3" s="8">
        <v>0</v>
      </c>
      <c r="H3" s="8">
        <v>1</v>
      </c>
      <c r="I3" s="8">
        <v>0</v>
      </c>
      <c r="J3" s="8" t="e">
        <f>SUM(#REF!)</f>
        <v>#REF!</v>
      </c>
      <c r="K3" s="8" t="s">
        <v>77</v>
      </c>
    </row>
    <row r="4" spans="1:11" s="8" customFormat="1" ht="34.5" customHeight="1" x14ac:dyDescent="0.25">
      <c r="A4" s="9">
        <v>3</v>
      </c>
      <c r="B4" s="9" t="s">
        <v>3</v>
      </c>
      <c r="C4" s="9" t="s">
        <v>27</v>
      </c>
      <c r="D4" s="9" t="s">
        <v>28</v>
      </c>
      <c r="E4" s="9" t="s">
        <v>59</v>
      </c>
      <c r="F4" s="9">
        <v>0</v>
      </c>
      <c r="G4" s="9">
        <v>0</v>
      </c>
      <c r="H4" s="9">
        <v>1</v>
      </c>
      <c r="I4" s="9">
        <v>0</v>
      </c>
      <c r="J4" s="9" t="e">
        <f>SUM(#REF!)</f>
        <v>#REF!</v>
      </c>
      <c r="K4" s="9" t="s">
        <v>77</v>
      </c>
    </row>
    <row r="5" spans="1:11" s="8" customFormat="1" ht="34.5" customHeight="1" x14ac:dyDescent="0.25">
      <c r="A5" s="8">
        <v>4</v>
      </c>
      <c r="B5" s="8" t="s">
        <v>3</v>
      </c>
      <c r="C5" s="8" t="s">
        <v>25</v>
      </c>
      <c r="D5" s="8" t="s">
        <v>26</v>
      </c>
      <c r="E5" s="8" t="s">
        <v>59</v>
      </c>
      <c r="F5" s="8">
        <v>0</v>
      </c>
      <c r="G5" s="8">
        <v>0</v>
      </c>
      <c r="H5" s="8">
        <v>1</v>
      </c>
      <c r="I5" s="8">
        <v>1</v>
      </c>
      <c r="J5" s="8" t="e">
        <f>SUM(#REF!)</f>
        <v>#REF!</v>
      </c>
      <c r="K5" s="8" t="s">
        <v>77</v>
      </c>
    </row>
    <row r="6" spans="1:11" s="8" customFormat="1" ht="34.5" customHeight="1" x14ac:dyDescent="0.25">
      <c r="A6" s="9">
        <v>5</v>
      </c>
      <c r="B6" s="9" t="s">
        <v>3</v>
      </c>
      <c r="C6" s="9" t="s">
        <v>22</v>
      </c>
      <c r="D6" s="9" t="s">
        <v>15</v>
      </c>
      <c r="E6" s="9" t="s">
        <v>59</v>
      </c>
      <c r="F6" s="9">
        <v>1</v>
      </c>
      <c r="G6" s="9">
        <v>0</v>
      </c>
      <c r="H6" s="9">
        <v>0</v>
      </c>
      <c r="I6" s="9">
        <v>0</v>
      </c>
      <c r="J6" s="9" t="e">
        <f>SUM(#REF!)</f>
        <v>#REF!</v>
      </c>
      <c r="K6" s="9" t="s">
        <v>77</v>
      </c>
    </row>
    <row r="7" spans="1:11" s="8" customFormat="1" ht="34.5" customHeight="1" x14ac:dyDescent="0.25">
      <c r="A7" s="8">
        <v>6</v>
      </c>
      <c r="B7" s="8" t="s">
        <v>3</v>
      </c>
      <c r="C7" s="8" t="s">
        <v>23</v>
      </c>
      <c r="D7" s="8" t="s">
        <v>24</v>
      </c>
      <c r="E7" s="8" t="s">
        <v>59</v>
      </c>
      <c r="F7" s="8">
        <v>1</v>
      </c>
      <c r="G7" s="8">
        <v>1</v>
      </c>
      <c r="H7" s="8">
        <v>1</v>
      </c>
      <c r="I7" s="8">
        <v>1</v>
      </c>
      <c r="J7" s="8" t="e">
        <f>SUM(#REF!)</f>
        <v>#REF!</v>
      </c>
      <c r="K7" s="8" t="s">
        <v>77</v>
      </c>
    </row>
    <row r="8" spans="1:11" s="8" customFormat="1" ht="34.5" customHeight="1" x14ac:dyDescent="0.25">
      <c r="A8" s="8">
        <v>8</v>
      </c>
      <c r="B8" s="8" t="s">
        <v>3</v>
      </c>
      <c r="C8" s="8" t="s">
        <v>34</v>
      </c>
      <c r="D8" s="8" t="s">
        <v>35</v>
      </c>
      <c r="E8" s="8" t="s">
        <v>60</v>
      </c>
      <c r="F8" s="8">
        <v>0</v>
      </c>
      <c r="G8" s="8">
        <v>0</v>
      </c>
      <c r="H8" s="8">
        <v>1</v>
      </c>
      <c r="I8" s="8">
        <v>1</v>
      </c>
      <c r="J8" s="8">
        <v>2</v>
      </c>
      <c r="K8" s="8" t="s">
        <v>77</v>
      </c>
    </row>
    <row r="9" spans="1:11" s="5" customFormat="1" ht="34.5" customHeight="1" x14ac:dyDescent="0.25">
      <c r="A9" s="10">
        <v>9</v>
      </c>
      <c r="B9" s="10" t="s">
        <v>3</v>
      </c>
      <c r="C9" s="10" t="s">
        <v>38</v>
      </c>
      <c r="D9" s="10" t="s">
        <v>39</v>
      </c>
      <c r="E9" s="10" t="s">
        <v>60</v>
      </c>
      <c r="F9" s="10">
        <v>0</v>
      </c>
      <c r="G9" s="10">
        <v>0</v>
      </c>
      <c r="H9" s="10">
        <v>1</v>
      </c>
      <c r="I9" s="10">
        <v>1</v>
      </c>
      <c r="J9" s="10" t="e">
        <f>SUM(#REF!)</f>
        <v>#REF!</v>
      </c>
      <c r="K9" s="10" t="s">
        <v>77</v>
      </c>
    </row>
    <row r="10" spans="1:11" s="8" customFormat="1" ht="34.5" customHeight="1" x14ac:dyDescent="0.25">
      <c r="A10" s="8">
        <v>10</v>
      </c>
      <c r="B10" s="8" t="s">
        <v>3</v>
      </c>
      <c r="C10" s="8" t="s">
        <v>36</v>
      </c>
      <c r="D10" s="8" t="s">
        <v>37</v>
      </c>
      <c r="E10" s="8" t="s">
        <v>60</v>
      </c>
      <c r="F10" s="8">
        <v>0</v>
      </c>
      <c r="G10" s="8">
        <v>0</v>
      </c>
      <c r="H10" s="8">
        <v>1</v>
      </c>
      <c r="I10" s="8">
        <v>1</v>
      </c>
      <c r="J10" s="8" t="e">
        <f>SUM(#REF!)</f>
        <v>#REF!</v>
      </c>
      <c r="K10" s="8" t="s">
        <v>77</v>
      </c>
    </row>
  </sheetData>
  <conditionalFormatting sqref="K1:K10">
    <cfRule type="containsText" dxfId="11" priority="1" operator="containsText" text="Medium">
      <formula>NOT(ISERROR(SEARCH("Medium",K1)))</formula>
    </cfRule>
    <cfRule type="containsText" dxfId="10" priority="2" operator="containsText" text="High">
      <formula>NOT(ISERROR(SEARCH("High",K1)))</formula>
    </cfRule>
    <cfRule type="containsText" dxfId="9" priority="3" operator="containsText" text="Necessary">
      <formula>NOT(ISERROR(SEARCH("Necessary",K1)))</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45FB-5562-43F1-9F96-07CC1F365C2C}">
  <dimension ref="A1:F9"/>
  <sheetViews>
    <sheetView workbookViewId="0">
      <selection activeCell="C19" sqref="B11:C19"/>
    </sheetView>
  </sheetViews>
  <sheetFormatPr defaultColWidth="18.85546875" defaultRowHeight="35.25" customHeight="1" x14ac:dyDescent="0.25"/>
  <cols>
    <col min="1" max="1" width="10.28515625" bestFit="1" customWidth="1"/>
    <col min="2" max="2" width="102.85546875" customWidth="1"/>
    <col min="3" max="3" width="71.140625" bestFit="1" customWidth="1"/>
    <col min="4" max="5" width="16.7109375" customWidth="1"/>
    <col min="6" max="6" width="14.140625" bestFit="1" customWidth="1"/>
  </cols>
  <sheetData>
    <row r="1" spans="1:6" ht="35.25" customHeight="1" x14ac:dyDescent="0.25">
      <c r="A1" s="4" t="s">
        <v>113</v>
      </c>
      <c r="B1" s="4" t="s">
        <v>1</v>
      </c>
      <c r="C1" s="4" t="s">
        <v>2</v>
      </c>
      <c r="D1" s="4" t="s">
        <v>58</v>
      </c>
      <c r="E1" s="4" t="s">
        <v>75</v>
      </c>
      <c r="F1" s="4" t="s">
        <v>76</v>
      </c>
    </row>
    <row r="2" spans="1:6" s="11" customFormat="1" ht="35.25" customHeight="1" x14ac:dyDescent="0.25">
      <c r="A2" s="9">
        <v>9</v>
      </c>
      <c r="B2" s="9" t="s">
        <v>38</v>
      </c>
      <c r="C2" s="9" t="s">
        <v>39</v>
      </c>
      <c r="D2" s="9" t="s">
        <v>60</v>
      </c>
      <c r="E2" s="9">
        <v>2</v>
      </c>
      <c r="F2" s="9" t="s">
        <v>77</v>
      </c>
    </row>
    <row r="3" spans="1:6" ht="35.25" customHeight="1" x14ac:dyDescent="0.25">
      <c r="A3" s="1">
        <v>11</v>
      </c>
      <c r="B3" s="1" t="s">
        <v>45</v>
      </c>
      <c r="C3" s="1" t="s">
        <v>103</v>
      </c>
      <c r="D3" s="1" t="s">
        <v>62</v>
      </c>
      <c r="E3" s="1">
        <v>8</v>
      </c>
      <c r="F3" s="1" t="s">
        <v>77</v>
      </c>
    </row>
    <row r="4" spans="1:6" ht="35.25" customHeight="1" x14ac:dyDescent="0.25">
      <c r="A4" s="3">
        <v>12</v>
      </c>
      <c r="B4" s="3" t="s">
        <v>98</v>
      </c>
      <c r="C4" s="3" t="s">
        <v>4</v>
      </c>
      <c r="D4" s="3" t="s">
        <v>62</v>
      </c>
      <c r="E4" s="3">
        <v>2</v>
      </c>
      <c r="F4" s="3" t="s">
        <v>77</v>
      </c>
    </row>
    <row r="5" spans="1:6" ht="35.25" customHeight="1" x14ac:dyDescent="0.25">
      <c r="A5" s="1">
        <v>13</v>
      </c>
      <c r="B5" s="1" t="s">
        <v>99</v>
      </c>
      <c r="C5" s="1" t="s">
        <v>100</v>
      </c>
      <c r="D5" s="1" t="s">
        <v>62</v>
      </c>
      <c r="E5" s="1">
        <v>3</v>
      </c>
      <c r="F5" s="1" t="s">
        <v>77</v>
      </c>
    </row>
    <row r="6" spans="1:6" ht="35.25" customHeight="1" x14ac:dyDescent="0.25">
      <c r="A6" s="3">
        <v>14</v>
      </c>
      <c r="B6" s="3" t="s">
        <v>101</v>
      </c>
      <c r="C6" s="3" t="s">
        <v>102</v>
      </c>
      <c r="D6" s="3" t="s">
        <v>62</v>
      </c>
      <c r="E6" s="3">
        <v>1</v>
      </c>
      <c r="F6" s="3" t="s">
        <v>77</v>
      </c>
    </row>
    <row r="7" spans="1:6" ht="35.25" customHeight="1" x14ac:dyDescent="0.25">
      <c r="A7" s="1">
        <v>15</v>
      </c>
      <c r="B7" s="1" t="s">
        <v>9</v>
      </c>
      <c r="C7" s="1" t="s">
        <v>10</v>
      </c>
      <c r="D7" s="1" t="s">
        <v>62</v>
      </c>
      <c r="E7" s="1">
        <v>1</v>
      </c>
      <c r="F7" s="1" t="s">
        <v>77</v>
      </c>
    </row>
    <row r="8" spans="1:6" ht="35.25" customHeight="1" x14ac:dyDescent="0.25">
      <c r="A8" s="3">
        <v>16</v>
      </c>
      <c r="B8" s="3" t="s">
        <v>7</v>
      </c>
      <c r="C8" s="3" t="s">
        <v>8</v>
      </c>
      <c r="D8" s="3" t="s">
        <v>62</v>
      </c>
      <c r="E8" s="3">
        <v>3</v>
      </c>
      <c r="F8" s="3" t="s">
        <v>77</v>
      </c>
    </row>
    <row r="9" spans="1:6" ht="35.25" customHeight="1" x14ac:dyDescent="0.25">
      <c r="A9" s="1">
        <v>17</v>
      </c>
      <c r="B9" s="1" t="s">
        <v>114</v>
      </c>
      <c r="C9" s="1" t="s">
        <v>115</v>
      </c>
      <c r="D9" s="1" t="s">
        <v>62</v>
      </c>
      <c r="E9" s="1">
        <v>2</v>
      </c>
      <c r="F9" s="1" t="s">
        <v>77</v>
      </c>
    </row>
  </sheetData>
  <conditionalFormatting sqref="F1:F9">
    <cfRule type="containsText" dxfId="8" priority="1" operator="containsText" text="Medium">
      <formula>NOT(ISERROR(SEARCH("Medium",F1)))</formula>
    </cfRule>
    <cfRule type="containsText" dxfId="7" priority="2" operator="containsText" text="High">
      <formula>NOT(ISERROR(SEARCH("High",F1)))</formula>
    </cfRule>
    <cfRule type="containsText" dxfId="6" priority="3" operator="containsText" text="Necessary">
      <formula>NOT(ISERROR(SEARCH("Necessary",F1)))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53FA-390E-4C76-B0F4-A63BF00D621D}">
  <dimension ref="A1:G10"/>
  <sheetViews>
    <sheetView zoomScale="85" zoomScaleNormal="85" workbookViewId="0">
      <selection activeCell="A8" sqref="A8"/>
    </sheetView>
  </sheetViews>
  <sheetFormatPr defaultRowHeight="15" x14ac:dyDescent="0.25"/>
  <cols>
    <col min="1" max="1" width="23.7109375" customWidth="1"/>
    <col min="2" max="2" width="22.140625" customWidth="1"/>
    <col min="3" max="3" width="95.140625" customWidth="1"/>
    <col min="4" max="4" width="79.7109375" customWidth="1"/>
    <col min="5" max="5" width="25.42578125" customWidth="1"/>
    <col min="6" max="6" width="17.28515625" customWidth="1"/>
    <col min="7" max="7" width="47.7109375" customWidth="1"/>
  </cols>
  <sheetData>
    <row r="1" spans="1:7" s="14" customFormat="1" ht="37.5" customHeight="1" x14ac:dyDescent="0.25">
      <c r="A1" s="14" t="s">
        <v>113</v>
      </c>
      <c r="B1" s="14" t="s">
        <v>0</v>
      </c>
      <c r="C1" s="14" t="s">
        <v>1</v>
      </c>
      <c r="D1" s="14" t="s">
        <v>2</v>
      </c>
      <c r="E1" s="14" t="s">
        <v>58</v>
      </c>
      <c r="F1" s="14" t="s">
        <v>75</v>
      </c>
      <c r="G1" s="14" t="s">
        <v>76</v>
      </c>
    </row>
    <row r="2" spans="1:7" s="8" customFormat="1" ht="37.5" customHeight="1" x14ac:dyDescent="0.25">
      <c r="A2" s="8">
        <v>11</v>
      </c>
      <c r="B2" s="8" t="s">
        <v>3</v>
      </c>
      <c r="C2" s="8" t="s">
        <v>125</v>
      </c>
      <c r="D2" s="8" t="s">
        <v>93</v>
      </c>
      <c r="E2" s="8" t="s">
        <v>61</v>
      </c>
      <c r="F2" s="8">
        <v>5</v>
      </c>
      <c r="G2" s="8" t="s">
        <v>77</v>
      </c>
    </row>
    <row r="3" spans="1:7" s="8" customFormat="1" ht="37.5" customHeight="1" x14ac:dyDescent="0.25">
      <c r="A3" s="8">
        <v>12</v>
      </c>
      <c r="B3" s="8" t="s">
        <v>3</v>
      </c>
      <c r="C3" s="8" t="s">
        <v>116</v>
      </c>
      <c r="D3" s="8" t="s">
        <v>19</v>
      </c>
      <c r="E3" s="8" t="s">
        <v>61</v>
      </c>
      <c r="F3" s="8">
        <v>5</v>
      </c>
      <c r="G3" s="8" t="s">
        <v>77</v>
      </c>
    </row>
    <row r="4" spans="1:7" s="1" customFormat="1" ht="37.5" customHeight="1" x14ac:dyDescent="0.25">
      <c r="A4" s="1">
        <v>13</v>
      </c>
      <c r="B4" s="1" t="s">
        <v>3</v>
      </c>
      <c r="C4" s="1" t="s">
        <v>42</v>
      </c>
      <c r="D4" s="1" t="s">
        <v>94</v>
      </c>
      <c r="E4" s="1" t="s">
        <v>61</v>
      </c>
      <c r="F4" s="1">
        <v>3</v>
      </c>
      <c r="G4" s="1" t="s">
        <v>77</v>
      </c>
    </row>
    <row r="5" spans="1:7" s="1" customFormat="1" ht="37.5" customHeight="1" x14ac:dyDescent="0.25">
      <c r="A5" s="1">
        <v>14</v>
      </c>
      <c r="B5" s="1" t="s">
        <v>3</v>
      </c>
      <c r="C5" s="1" t="s">
        <v>44</v>
      </c>
      <c r="D5" s="1" t="s">
        <v>95</v>
      </c>
      <c r="E5" s="1" t="s">
        <v>61</v>
      </c>
      <c r="F5" s="1">
        <v>2</v>
      </c>
      <c r="G5" s="1" t="s">
        <v>77</v>
      </c>
    </row>
    <row r="6" spans="1:7" s="8" customFormat="1" ht="37.5" customHeight="1" x14ac:dyDescent="0.25">
      <c r="A6" s="8">
        <v>15</v>
      </c>
      <c r="B6" s="8" t="s">
        <v>3</v>
      </c>
      <c r="C6" s="8" t="s">
        <v>43</v>
      </c>
      <c r="D6" s="8" t="s">
        <v>97</v>
      </c>
      <c r="E6" s="8" t="s">
        <v>61</v>
      </c>
      <c r="F6" s="8">
        <v>5</v>
      </c>
      <c r="G6" s="8" t="s">
        <v>77</v>
      </c>
    </row>
    <row r="7" spans="1:7" s="1" customFormat="1" ht="37.5" customHeight="1" x14ac:dyDescent="0.25">
      <c r="A7" s="12">
        <v>16</v>
      </c>
      <c r="B7" s="1" t="s">
        <v>3</v>
      </c>
      <c r="C7" s="1" t="s">
        <v>123</v>
      </c>
      <c r="D7" s="1" t="s">
        <v>118</v>
      </c>
      <c r="E7" s="1" t="s">
        <v>61</v>
      </c>
      <c r="F7" s="1">
        <v>3</v>
      </c>
      <c r="G7" s="1" t="s">
        <v>78</v>
      </c>
    </row>
    <row r="8" spans="1:7" s="1" customFormat="1" ht="37.5" customHeight="1" x14ac:dyDescent="0.25">
      <c r="A8" s="12">
        <v>17</v>
      </c>
      <c r="B8" s="1" t="s">
        <v>3</v>
      </c>
      <c r="C8" s="1" t="s">
        <v>121</v>
      </c>
      <c r="D8" s="1" t="s">
        <v>122</v>
      </c>
      <c r="E8" s="1" t="s">
        <v>61</v>
      </c>
      <c r="F8" s="1">
        <v>2</v>
      </c>
      <c r="G8" s="1" t="s">
        <v>78</v>
      </c>
    </row>
    <row r="9" spans="1:7" s="1" customFormat="1" ht="37.5" customHeight="1" x14ac:dyDescent="0.25">
      <c r="A9" s="12">
        <v>18</v>
      </c>
      <c r="B9" s="1" t="s">
        <v>3</v>
      </c>
      <c r="C9" s="1" t="s">
        <v>119</v>
      </c>
      <c r="D9" s="1" t="s">
        <v>120</v>
      </c>
      <c r="E9" s="1" t="s">
        <v>61</v>
      </c>
      <c r="F9" s="1">
        <v>1</v>
      </c>
      <c r="G9" s="1" t="s">
        <v>78</v>
      </c>
    </row>
    <row r="10" spans="1:7" s="1" customFormat="1" ht="37.5" customHeight="1" x14ac:dyDescent="0.25">
      <c r="A10" s="1">
        <v>19</v>
      </c>
      <c r="B10" s="1" t="s">
        <v>3</v>
      </c>
      <c r="C10" s="1" t="s">
        <v>124</v>
      </c>
      <c r="D10" s="1" t="s">
        <v>96</v>
      </c>
      <c r="E10" s="1" t="s">
        <v>61</v>
      </c>
      <c r="F10" s="1">
        <v>1</v>
      </c>
      <c r="G10" s="1" t="s">
        <v>79</v>
      </c>
    </row>
  </sheetData>
  <conditionalFormatting sqref="G2:G10">
    <cfRule type="containsText" dxfId="5" priority="4" operator="containsText" text="Medium">
      <formula>NOT(ISERROR(SEARCH("Medium",G2)))</formula>
    </cfRule>
    <cfRule type="containsText" dxfId="4" priority="5" operator="containsText" text="High">
      <formula>NOT(ISERROR(SEARCH("High",G2)))</formula>
    </cfRule>
    <cfRule type="containsText" dxfId="3" priority="6" operator="containsText" text="Necessary">
      <formula>NOT(ISERROR(SEARCH("Necessary",G2)))</formula>
    </cfRule>
  </conditionalFormatting>
  <conditionalFormatting sqref="G1">
    <cfRule type="containsText" dxfId="2" priority="1" operator="containsText" text="Medium">
      <formula>NOT(ISERROR(SEARCH("Medium",G1)))</formula>
    </cfRule>
    <cfRule type="containsText" dxfId="1" priority="2" operator="containsText" text="High">
      <formula>NOT(ISERROR(SEARCH("High",G1)))</formula>
    </cfRule>
    <cfRule type="containsText" dxfId="0" priority="3" operator="containsText" text="Necessary">
      <formula>NOT(ISERROR(SEARCH("Necessary",G1)))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BackLog</vt:lpstr>
      <vt:lpstr>Polish list</vt:lpstr>
      <vt:lpstr>Theory Dive</vt:lpstr>
      <vt:lpstr>Issues</vt:lpstr>
      <vt:lpstr>Sprint 7</vt:lpstr>
      <vt:lpstr>Sprint 8</vt:lpstr>
      <vt:lpstr>Sprint 9</vt:lpstr>
      <vt:lpstr>Sprint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Mirzababapour</dc:creator>
  <cp:lastModifiedBy>Amir Mirzababapour</cp:lastModifiedBy>
  <dcterms:created xsi:type="dcterms:W3CDTF">2024-03-16T06:55:37Z</dcterms:created>
  <dcterms:modified xsi:type="dcterms:W3CDTF">2025-08-31T18:06:06Z</dcterms:modified>
</cp:coreProperties>
</file>