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uliah\Season 7 - Final\TA\"/>
    </mc:Choice>
  </mc:AlternateContent>
  <bookViews>
    <workbookView xWindow="0" yWindow="0" windowWidth="20490" windowHeight="7800"/>
  </bookViews>
  <sheets>
    <sheet name="GanttChart" sheetId="1" r:id="rId1"/>
    <sheet name="Detail Setiap Task" sheetId="2" r:id="rId2"/>
    <sheet name="GanttChartPro" sheetId="3" r:id="rId3"/>
    <sheet name="Help" sheetId="4" r:id="rId4"/>
    <sheet name="TermsOfUse" sheetId="5" r:id="rId5"/>
  </sheets>
  <definedNames>
    <definedName name="prevWBS" localSheetId="1">'Detail Setiap Task'!$A$1048576</definedName>
    <definedName name="prevWBS" localSheetId="0">GanttChart!#REF!</definedName>
  </definedNames>
  <calcPr calcId="162913"/>
  <extLst>
    <ext uri="GoogleSheetsCustomDataVersion1">
      <go:sheetsCustomData xmlns:go="http://customooxmlschemas.google.com/" r:id="rId9" roundtripDataSignature="AMtx7mh9Y8LxLS8JeYcu56mg3XcjubqsZw=="/>
    </ext>
  </extLst>
</workbook>
</file>

<file path=xl/calcChain.xml><?xml version="1.0" encoding="utf-8"?>
<calcChain xmlns="http://schemas.openxmlformats.org/spreadsheetml/2006/main">
  <c r="F34" i="1" l="1"/>
  <c r="I34" i="1" s="1"/>
  <c r="A34" i="1"/>
  <c r="F33" i="1"/>
  <c r="I33" i="1" s="1"/>
  <c r="A33" i="1"/>
  <c r="F42" i="1"/>
  <c r="I42" i="1" s="1"/>
  <c r="A42" i="1"/>
  <c r="F22" i="1"/>
  <c r="F23" i="1"/>
  <c r="F24" i="1"/>
  <c r="F25" i="1"/>
  <c r="F32" i="1"/>
  <c r="I32" i="1" s="1"/>
  <c r="A32" i="1"/>
  <c r="F31" i="1"/>
  <c r="I31" i="1" s="1"/>
  <c r="A31" i="1"/>
  <c r="A9" i="1" l="1"/>
  <c r="A19" i="1"/>
  <c r="A28" i="2"/>
  <c r="A27" i="2"/>
  <c r="A26" i="2"/>
  <c r="A25" i="2"/>
  <c r="A24" i="2"/>
  <c r="A23" i="2"/>
  <c r="A22" i="2"/>
  <c r="A21" i="2"/>
  <c r="A20" i="2"/>
  <c r="A19" i="2"/>
  <c r="A18" i="2"/>
  <c r="A17" i="2"/>
  <c r="A16" i="2"/>
  <c r="A15" i="2"/>
  <c r="A14" i="2"/>
  <c r="A13" i="2"/>
  <c r="A12" i="2"/>
  <c r="A11" i="2"/>
  <c r="A10" i="2"/>
  <c r="A9" i="2"/>
  <c r="A8" i="2"/>
  <c r="A7" i="2"/>
  <c r="A6" i="2"/>
  <c r="A5" i="2"/>
  <c r="A4" i="2"/>
  <c r="A3" i="2"/>
  <c r="A2" i="2"/>
  <c r="A50" i="1"/>
  <c r="F49" i="1"/>
  <c r="I49" i="1" s="1"/>
  <c r="A49" i="1"/>
  <c r="I48" i="1"/>
  <c r="F48" i="1"/>
  <c r="A48" i="1"/>
  <c r="F47" i="1"/>
  <c r="I47" i="1" s="1"/>
  <c r="A47" i="1"/>
  <c r="I46" i="1"/>
  <c r="F46" i="1"/>
  <c r="A46" i="1"/>
  <c r="I43" i="1"/>
  <c r="F41" i="1"/>
  <c r="I41" i="1" s="1"/>
  <c r="A41" i="1"/>
  <c r="F40" i="1"/>
  <c r="I40" i="1" s="1"/>
  <c r="A40" i="1"/>
  <c r="F39" i="1"/>
  <c r="I39" i="1" s="1"/>
  <c r="A39" i="1"/>
  <c r="F38" i="1"/>
  <c r="I38" i="1" s="1"/>
  <c r="A38" i="1"/>
  <c r="F37" i="1"/>
  <c r="I37" i="1" s="1"/>
  <c r="A37" i="1"/>
  <c r="I36" i="1"/>
  <c r="F36" i="1"/>
  <c r="A36" i="1"/>
  <c r="F35" i="1"/>
  <c r="I35" i="1" s="1"/>
  <c r="A35" i="1"/>
  <c r="F30" i="1"/>
  <c r="I30" i="1" s="1"/>
  <c r="A30" i="1"/>
  <c r="F29" i="1"/>
  <c r="I29" i="1" s="1"/>
  <c r="A29" i="1"/>
  <c r="F28" i="1"/>
  <c r="I28" i="1" s="1"/>
  <c r="A28" i="1"/>
  <c r="F27" i="1"/>
  <c r="I27" i="1" s="1"/>
  <c r="A27" i="1"/>
  <c r="I26" i="1"/>
  <c r="F26" i="1"/>
  <c r="A26" i="1"/>
  <c r="I25" i="1"/>
  <c r="A25" i="1"/>
  <c r="I24" i="1"/>
  <c r="A24" i="1"/>
  <c r="I23" i="1"/>
  <c r="A23" i="1"/>
  <c r="A22" i="1"/>
  <c r="F21" i="1"/>
  <c r="A21" i="1"/>
  <c r="F20" i="1"/>
  <c r="I20" i="1" s="1"/>
  <c r="A20" i="1"/>
  <c r="F19" i="1"/>
  <c r="I19" i="1" s="1"/>
  <c r="I18" i="1"/>
  <c r="F18" i="1"/>
  <c r="A18" i="1"/>
  <c r="F17" i="1"/>
  <c r="I17" i="1" s="1"/>
  <c r="A17" i="1"/>
  <c r="F16" i="1"/>
  <c r="I16" i="1" s="1"/>
  <c r="A16" i="1"/>
  <c r="F15" i="1"/>
  <c r="I15" i="1" s="1"/>
  <c r="A15" i="1"/>
  <c r="F14" i="1"/>
  <c r="A14" i="1"/>
  <c r="F13" i="1"/>
  <c r="A13" i="1"/>
  <c r="F12" i="1"/>
  <c r="A12" i="1"/>
  <c r="F11" i="1"/>
  <c r="I11" i="1" s="1"/>
  <c r="A11" i="1"/>
  <c r="F10" i="1"/>
  <c r="I10" i="1" s="1"/>
  <c r="A10" i="1"/>
  <c r="F9" i="1"/>
  <c r="I9" i="1" s="1"/>
  <c r="F8" i="1"/>
  <c r="I8" i="1" s="1"/>
  <c r="A8" i="1"/>
  <c r="K6" i="1"/>
  <c r="K7" i="1" s="1"/>
  <c r="K4" i="1" l="1"/>
  <c r="K5" i="1"/>
  <c r="L6" i="1"/>
  <c r="M6" i="1" l="1"/>
  <c r="L7" i="1"/>
  <c r="M7" i="1" l="1"/>
  <c r="N6" i="1"/>
  <c r="O6" i="1" l="1"/>
  <c r="N7" i="1"/>
  <c r="O7" i="1" l="1"/>
  <c r="P6" i="1"/>
  <c r="Q6" i="1" l="1"/>
  <c r="P7" i="1"/>
  <c r="Q7" i="1" l="1"/>
  <c r="R6" i="1"/>
  <c r="S6" i="1" l="1"/>
  <c r="R7" i="1"/>
  <c r="R5" i="1"/>
  <c r="R4" i="1"/>
  <c r="S7" i="1" l="1"/>
  <c r="T6" i="1"/>
  <c r="U6" i="1" l="1"/>
  <c r="T7" i="1"/>
  <c r="U7" i="1" l="1"/>
  <c r="V6" i="1"/>
  <c r="W6" i="1" l="1"/>
  <c r="V7" i="1"/>
  <c r="W7" i="1" l="1"/>
  <c r="X6" i="1"/>
  <c r="Y6" i="1" l="1"/>
  <c r="X7" i="1"/>
  <c r="Y7" i="1" l="1"/>
  <c r="Z6" i="1"/>
  <c r="Y5" i="1"/>
  <c r="Y4" i="1"/>
  <c r="AA6" i="1" l="1"/>
  <c r="Z7" i="1"/>
  <c r="AA7" i="1" l="1"/>
  <c r="AB6" i="1"/>
  <c r="AC6" i="1" l="1"/>
  <c r="AB7" i="1"/>
  <c r="AC7" i="1" l="1"/>
  <c r="AD6" i="1"/>
  <c r="AE6" i="1" l="1"/>
  <c r="AD7" i="1"/>
  <c r="AE7" i="1" l="1"/>
  <c r="AF6" i="1"/>
  <c r="AG6" i="1" l="1"/>
  <c r="AF7" i="1"/>
  <c r="AF5" i="1"/>
  <c r="AF4" i="1"/>
  <c r="AG7" i="1" l="1"/>
  <c r="AH6" i="1"/>
  <c r="AI6" i="1" l="1"/>
  <c r="AH7" i="1"/>
  <c r="AI7" i="1" l="1"/>
  <c r="AJ6" i="1"/>
  <c r="AK6" i="1" l="1"/>
  <c r="AJ7" i="1"/>
  <c r="AK7" i="1" l="1"/>
  <c r="AL6" i="1"/>
  <c r="AM6" i="1" l="1"/>
  <c r="AL7" i="1"/>
  <c r="AM7" i="1" l="1"/>
  <c r="AN6" i="1"/>
  <c r="AM5" i="1"/>
  <c r="AM4" i="1"/>
  <c r="AO6" i="1" l="1"/>
  <c r="AN7" i="1"/>
  <c r="AO7" i="1" l="1"/>
  <c r="AP6" i="1"/>
  <c r="AQ6" i="1" l="1"/>
  <c r="AP7" i="1"/>
  <c r="AQ7" i="1" l="1"/>
  <c r="AR6" i="1"/>
  <c r="AS6" i="1" l="1"/>
  <c r="AR7" i="1"/>
  <c r="AS7" i="1" l="1"/>
  <c r="AT6" i="1"/>
  <c r="AU6" i="1" l="1"/>
  <c r="AT7" i="1"/>
  <c r="AT5" i="1"/>
  <c r="AT4" i="1"/>
  <c r="AU7" i="1" l="1"/>
  <c r="AV6" i="1"/>
  <c r="AW6" i="1" l="1"/>
  <c r="AV7" i="1"/>
  <c r="AW7" i="1" l="1"/>
  <c r="AX6" i="1"/>
  <c r="AY6" i="1" l="1"/>
  <c r="AX7" i="1"/>
  <c r="AY7" i="1" l="1"/>
  <c r="AZ6" i="1"/>
  <c r="BA6" i="1" l="1"/>
  <c r="AZ7" i="1"/>
  <c r="BA7" i="1" l="1"/>
  <c r="BB6" i="1"/>
  <c r="BA5" i="1"/>
  <c r="BA4" i="1"/>
  <c r="BC6" i="1" l="1"/>
  <c r="BB7" i="1"/>
  <c r="BC7" i="1" l="1"/>
  <c r="BD6" i="1"/>
  <c r="BE6" i="1" l="1"/>
  <c r="BD7" i="1"/>
  <c r="BE7" i="1" l="1"/>
  <c r="BF6" i="1"/>
  <c r="BG6" i="1" l="1"/>
  <c r="BF7" i="1"/>
  <c r="BG7" i="1" l="1"/>
  <c r="BH6" i="1"/>
  <c r="BI6" i="1" l="1"/>
  <c r="BH7" i="1"/>
  <c r="BH5" i="1"/>
  <c r="BH4" i="1"/>
  <c r="BI7" i="1" l="1"/>
  <c r="BJ6" i="1"/>
  <c r="BK6" i="1" l="1"/>
  <c r="BJ7" i="1"/>
  <c r="BK7" i="1" l="1"/>
  <c r="BL6" i="1"/>
  <c r="BM6" i="1" l="1"/>
  <c r="BL7" i="1"/>
  <c r="BM7" i="1" l="1"/>
  <c r="BN6" i="1"/>
  <c r="BN7" i="1" s="1"/>
</calcChain>
</file>

<file path=xl/comments1.xml><?xml version="1.0" encoding="utf-8"?>
<comments xmlns="http://schemas.openxmlformats.org/spreadsheetml/2006/main">
  <authors>
    <author/>
  </authors>
  <commentList>
    <comment ref="A7" authorId="0" shapeId="0">
      <text>
        <r>
          <rPr>
            <sz val="10"/>
            <color rgb="FF000000"/>
            <rFont val="Arial"/>
            <family val="2"/>
          </rPr>
          <t>======
ID#AAAAI5LSmMU
Vertex42    (2020-01-26 06:31:16)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sz val="10"/>
            <color rgb="FF000000"/>
            <rFont val="Arial"/>
            <family val="2"/>
          </rPr>
          <t>======
ID#AAAAI5LSmME
Vertex42    (2020-01-26 06:31:16)
Task Description
Enter the name of each task and sub-task. Use indents for sub-tasks.</t>
        </r>
      </text>
    </comment>
    <comment ref="C7" authorId="0" shapeId="0">
      <text>
        <r>
          <rPr>
            <sz val="10"/>
            <color rgb="FF000000"/>
            <rFont val="Arial"/>
            <family val="2"/>
          </rPr>
          <t>======
ID#AAAAI5LSmMc
Vertex42    (2020-01-26 06:31:16)
Task Lead
Enter the name of the Task Lead in this column.</t>
        </r>
      </text>
    </comment>
    <comment ref="D7" authorId="0" shapeId="0">
      <text>
        <r>
          <rPr>
            <sz val="10"/>
            <color rgb="FF000000"/>
            <rFont val="Arial"/>
            <family val="2"/>
          </rPr>
          <t>======
ID#AAAAI5LSmMQ
Predecessor Tasks    (2020-01-26 06:31:16)
You can use this column to enter the WBS of a predecessor for reference. The PRO version uses formulas to automatically calculate the Start Date based on the Predecessor.</t>
        </r>
      </text>
    </comment>
    <comment ref="E7" authorId="0" shapeId="0">
      <text>
        <r>
          <rPr>
            <sz val="10"/>
            <color rgb="FF000000"/>
            <rFont val="Arial"/>
            <family val="2"/>
          </rPr>
          <t>======
ID#AAAAI5LSmMI
Vertex42    (2020-01-26 06:31:16)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text>
        <r>
          <rPr>
            <sz val="10"/>
            <color rgb="FF000000"/>
            <rFont val="Arial"/>
            <family val="2"/>
          </rPr>
          <t>======
ID#AAAAI5LSmMg
End Date    (2020-01-26 06:31:16)
The End Date is calculated based on the Start Date and the Calendar Days columns.</t>
        </r>
      </text>
    </comment>
    <comment ref="G7" authorId="0" shapeId="0">
      <text>
        <r>
          <rPr>
            <sz val="10"/>
            <color rgb="FF000000"/>
            <rFont val="Arial"/>
            <family val="2"/>
          </rPr>
          <t>======
ID#AAAAI5LSmMk
Vertex42    (2020-01-26 06:31:16)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text>
        <r>
          <rPr>
            <sz val="10"/>
            <color rgb="FF000000"/>
            <rFont val="Arial"/>
            <family val="2"/>
          </rPr>
          <t>======
ID#AAAAI5LSmMY
Vertex42    (2020-01-26 06:31:16)
Percent Complete
Update the status of this task by entering the percent complete (between 0% and 100%).</t>
        </r>
      </text>
    </comment>
    <comment ref="I7" authorId="0" shapeId="0">
      <text>
        <r>
          <rPr>
            <sz val="10"/>
            <color rgb="FF000000"/>
            <rFont val="Arial"/>
            <family val="2"/>
          </rPr>
          <t>======
ID#AAAAI5LSmMM
Vertex42    (2020-01-26 06:31:16)
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extLst>
    <ext xmlns:r="http://schemas.openxmlformats.org/officeDocument/2006/relationships" uri="GoogleSheetsCustomDataVersion1">
      <go:sheetsCustomData xmlns:go="http://customooxmlschemas.google.com/" r:id="rId1" roundtripDataSignature="AMtx7mg/5LwyNVA53Y4WBHNOWemXLa28zQ=="/>
    </ext>
  </extLst>
</comments>
</file>

<file path=xl/comments2.xml><?xml version="1.0" encoding="utf-8"?>
<comments xmlns="http://schemas.openxmlformats.org/spreadsheetml/2006/main">
  <authors>
    <author/>
  </authors>
  <commentList>
    <comment ref="C16" authorId="0" shapeId="0">
      <text>
        <r>
          <rPr>
            <sz val="10"/>
            <color rgb="FF000000"/>
            <rFont val="Arial"/>
            <family val="2"/>
          </rPr>
          <t>======
ID#AAAAI5LSmMo
Vertex42    (2020-01-26 06:31:16)
This is an example comment.</t>
        </r>
      </text>
    </comment>
  </commentList>
  <extLst>
    <ext xmlns:r="http://schemas.openxmlformats.org/officeDocument/2006/relationships" uri="GoogleSheetsCustomDataVersion1">
      <go:sheetsCustomData xmlns:go="http://customooxmlschemas.google.com/" r:id="rId1" roundtripDataSignature="AMtx7mgU93tBUqEWoOXHjaClOgeshRVMtQ=="/>
    </ext>
  </extLst>
</comments>
</file>

<file path=xl/sharedStrings.xml><?xml version="1.0" encoding="utf-8"?>
<sst xmlns="http://schemas.openxmlformats.org/spreadsheetml/2006/main" count="279" uniqueCount="236">
  <si>
    <t>No</t>
  </si>
  <si>
    <t>Gantt Chart Template Pro</t>
  </si>
  <si>
    <t>Task</t>
  </si>
  <si>
    <t>%</t>
  </si>
  <si>
    <t>To-Do</t>
  </si>
  <si>
    <t>Doing</t>
  </si>
  <si>
    <t>Done</t>
  </si>
  <si>
    <t>Link Terkait</t>
  </si>
  <si>
    <r>
      <t>Gantt Chart Template Pro</t>
    </r>
    <r>
      <rPr>
        <sz val="10"/>
        <rFont val="Arial"/>
        <family val="2"/>
      </rPr>
      <t xml:space="preserve"> is similar to this free version, but</t>
    </r>
  </si>
  <si>
    <r>
      <rPr>
        <i/>
        <u/>
        <sz val="8"/>
        <color theme="0"/>
        <rFont val="Google Sans"/>
        <family val="2"/>
      </rPr>
      <t>Gantt Chart Template</t>
    </r>
    <r>
      <rPr>
        <i/>
        <sz val="8"/>
        <color theme="0"/>
        <rFont val="Google Sans"/>
        <family val="2"/>
      </rPr>
      <t xml:space="preserve"> © 2006-2018 by Vertex42.com.</t>
    </r>
  </si>
  <si>
    <t>it is more feature-packed. It also comes with other bonus content.</t>
  </si>
  <si>
    <t>Learn About Gantt Chart Template Pro</t>
  </si>
  <si>
    <t>Kategori Design</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</si>
  <si>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</si>
  <si>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</si>
  <si>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</si>
  <si>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</si>
  <si>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</si>
  <si>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Poster</t>
  </si>
  <si>
    <t>Simple Color-Coding</t>
  </si>
  <si>
    <t>The Pro version includes a column for specifying the color of bars in the chart. For example,</t>
  </si>
  <si>
    <t>you could change the color based on urgency or task lead.</t>
  </si>
  <si>
    <t xml:space="preserve">Project Start Date </t>
  </si>
  <si>
    <t>Daily, Weekly, or Monthly View</t>
  </si>
  <si>
    <t>Desain, cetak</t>
  </si>
  <si>
    <t>The Pro version includes a drop-down next to the Display Week that lets you choose to display</t>
  </si>
  <si>
    <t xml:space="preserve">Display Week </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</si>
  <si>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</si>
  <si>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</si>
  <si>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</si>
  <si>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</si>
  <si>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</si>
  <si>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</si>
  <si>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</si>
  <si>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</si>
  <si>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</si>
  <si>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</si>
  <si>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Brosur</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</si>
  <si>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</si>
  <si>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</si>
  <si>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</si>
  <si>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</si>
  <si>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</si>
  <si>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</si>
  <si>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</si>
  <si>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</si>
  <si>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Kop Surat</t>
  </si>
  <si>
    <t>Desain</t>
  </si>
  <si>
    <t xml:space="preserve">Project Lead </t>
  </si>
  <si>
    <t>I Made Wardana, S.Kom.</t>
  </si>
  <si>
    <t>Assets</t>
  </si>
  <si>
    <t>Icons</t>
  </si>
  <si>
    <t>Desain icon</t>
  </si>
  <si>
    <t>Illustration</t>
  </si>
  <si>
    <t>Desain ilustrasi</t>
  </si>
  <si>
    <t>Menyusun Guidelines</t>
  </si>
  <si>
    <t>WBS</t>
  </si>
  <si>
    <t>Mempelajari guidelines, desain guidelines</t>
  </si>
  <si>
    <t>TASK</t>
  </si>
  <si>
    <t>LEAD</t>
  </si>
  <si>
    <t>PREDECESSOR</t>
  </si>
  <si>
    <t>START</t>
  </si>
  <si>
    <t>END</t>
  </si>
  <si>
    <t>DAYS</t>
  </si>
  <si>
    <t>% DONE</t>
  </si>
  <si>
    <t>WORK DAYS</t>
  </si>
  <si>
    <t>Evaluasi Design Web</t>
  </si>
  <si>
    <t>Mempelajari teknik evaluasi, mengevaluasi web</t>
  </si>
  <si>
    <t>Desain Posting Sosmed</t>
  </si>
  <si>
    <t>https://trello.com/b/UcxRbIy8</t>
  </si>
  <si>
    <t>Merancang Design Apps</t>
  </si>
  <si>
    <t xml:space="preserve">Mempelajari </t>
  </si>
  <si>
    <t>Kategori Digital Marketing</t>
  </si>
  <si>
    <t>Framework Marketing Mba Irma</t>
  </si>
  <si>
    <t>Mendiskusikan dengan tim</t>
  </si>
  <si>
    <t>Menyesuaikan word dan excel framework marketing mba irma dengan strategi kuykerja</t>
  </si>
  <si>
    <t>Mempelajari istilah dalam excel</t>
  </si>
  <si>
    <t>https://drive.google.com/open?id=1xRTYxTBGd6QFcvKVHzczGqakXis2zsIV</t>
  </si>
  <si>
    <t>Wardana</t>
  </si>
  <si>
    <t>Strategi Campaign</t>
  </si>
  <si>
    <t>Menyusun campaign sesuai excel mba irma, mendiskusikan dengan tim</t>
  </si>
  <si>
    <t>Konten Blog</t>
  </si>
  <si>
    <t>List ide konten blog, menyusun konten blog</t>
  </si>
  <si>
    <t>Video Promosi</t>
  </si>
  <si>
    <t>Posting video</t>
  </si>
  <si>
    <t>Mengeksekusi take video</t>
  </si>
  <si>
    <t>Merencanakan take video</t>
  </si>
  <si>
    <t>Video Company Profile</t>
  </si>
  <si>
    <t>Take Photo Model Kuykerja</t>
  </si>
  <si>
    <t>Posting foto sebagai bagian dari blog sosmed</t>
  </si>
  <si>
    <t>Merencanakan take foto</t>
  </si>
  <si>
    <t>Kategori Internal</t>
  </si>
  <si>
    <t>Menerima Anak Magang</t>
  </si>
  <si>
    <t>Perkenalan, interview</t>
  </si>
  <si>
    <t>Mengajari Anak Magang</t>
  </si>
  <si>
    <t>Memperkenalkan, menjelaskan, mengajarkan, mencontohkan</t>
  </si>
  <si>
    <t>Memantau Anak Magang</t>
  </si>
  <si>
    <t>Memantau kehadiran, aktivitas, menandatangani absen</t>
  </si>
  <si>
    <t>Evaluasi Rutin Anak Magang</t>
  </si>
  <si>
    <t>Mengapresiasi, menjelaskan yang masih keliru, memberikan jobdesk tambahan</t>
  </si>
  <si>
    <t>Perpisahan Anak Magang dan Sertifikat</t>
  </si>
  <si>
    <t>Mengapresiasi, mendesain sertifikat, memberi nilai, mencetak sertifikat</t>
  </si>
  <si>
    <t>Lain-lain</t>
  </si>
  <si>
    <t>Install Ulang + Install Software Pendukung di Komp Baru</t>
  </si>
  <si>
    <t>Menginstal ulang, menginstal software</t>
  </si>
  <si>
    <t>Lomba UI/UX Jenius App</t>
  </si>
  <si>
    <t>Submit berkas lomba</t>
  </si>
  <si>
    <t>Menyelesaikan berkas lomba (mockup dan presentasi)</t>
  </si>
  <si>
    <t>Mendaftarkan tim, merencanakan strategi lomba</t>
  </si>
  <si>
    <t>https://trello.com/b/HgnPfnBx</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</si>
  <si>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</si>
  <si>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</si>
  <si>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</si>
  <si>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</si>
  <si>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</si>
  <si>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</si>
  <si>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</si>
  <si>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</si>
  <si>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</si>
  <si>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</si>
  <si>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</si>
  <si>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</si>
  <si>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</si>
  <si>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</si>
  <si>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</si>
  <si>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</si>
  <si>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</si>
  <si>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</si>
  <si>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</si>
  <si>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</si>
  <si>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</si>
  <si>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</si>
  <si>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</si>
  <si>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</si>
  <si>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</si>
  <si>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</si>
  <si>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</si>
  <si>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</si>
  <si>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</si>
  <si>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</si>
  <si>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</si>
  <si>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</si>
  <si>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</si>
  <si>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</si>
  <si>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</si>
  <si>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</si>
  <si>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</si>
  <si>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</si>
  <si>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</si>
  <si>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</si>
  <si>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</si>
  <si>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t>TEMPLATE ROWS</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</si>
  <si>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</si>
  <si>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</si>
  <si>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</si>
  <si>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</si>
  <si>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</si>
  <si>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</si>
  <si>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</si>
  <si>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</si>
  <si>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</si>
  <si>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</si>
  <si>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</si>
  <si>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See the Help worksheet to learn how to use these rows. You can hide these rows before printing.</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</si>
  <si>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</si>
  <si>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</si>
  <si>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</si>
  <si>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</si>
  <si>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</si>
  <si>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rgb="FF366092"/>
        <rFont val="Arial"/>
        <family val="2"/>
      </rPr>
      <t>Work Days</t>
    </r>
    <r>
      <rPr>
        <sz val="11"/>
        <color rgb="FF366092"/>
        <rFont val="Arial"/>
        <family val="2"/>
      </rPr>
      <t xml:space="preserve"> instead of </t>
    </r>
    <r>
      <rPr>
        <b/>
        <sz val="11"/>
        <color rgb="FF366092"/>
        <rFont val="Arial"/>
        <family val="2"/>
      </rPr>
      <t>Calendar Days</t>
    </r>
    <r>
      <rPr>
        <sz val="11"/>
        <color rgb="FF366092"/>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</si>
  <si>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</si>
  <si>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rgb="FF366092"/>
        <rFont val="Arial"/>
        <family val="2"/>
      </rPr>
      <t>Start and End Dates</t>
    </r>
    <r>
      <rPr>
        <sz val="11"/>
        <color rgb="FF366092"/>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</si>
  <si>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</si>
  <si>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Level 1 Task or Phase ]</t>
  </si>
  <si>
    <r>
      <t xml:space="preserve">How do I change the </t>
    </r>
    <r>
      <rPr>
        <b/>
        <sz val="11"/>
        <color rgb="FF366092"/>
        <rFont val="Arial"/>
        <family val="2"/>
      </rPr>
      <t>Print Settings</t>
    </r>
    <r>
      <rPr>
        <sz val="11"/>
        <color rgb="FF366092"/>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</si>
  <si>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</si>
  <si>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rgb="FF366092"/>
        <rFont val="Arial"/>
        <family val="2"/>
      </rPr>
      <t>range of dates</t>
    </r>
    <r>
      <rPr>
        <sz val="11"/>
        <color rgb="FF366092"/>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</si>
  <si>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</si>
  <si>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rgb="FF366092"/>
        <rFont val="Arial"/>
        <family val="2"/>
      </rPr>
      <t>MIN</t>
    </r>
    <r>
      <rPr>
        <sz val="11"/>
        <color rgb="FF366092"/>
        <rFont val="Arial"/>
        <family val="2"/>
      </rPr>
      <t xml:space="preserve"> and </t>
    </r>
    <r>
      <rPr>
        <b/>
        <sz val="11"/>
        <color rgb="FF366092"/>
        <rFont val="Arial"/>
        <family val="2"/>
      </rPr>
      <t>MAX</t>
    </r>
    <r>
      <rPr>
        <sz val="11"/>
        <color rgb="FF366092"/>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</si>
  <si>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</si>
  <si>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</si>
  <si>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</si>
  <si>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rgb="FF366092"/>
        <rFont val="Arial"/>
        <family val="2"/>
      </rPr>
      <t>%Complete</t>
    </r>
    <r>
      <rPr>
        <sz val="11"/>
        <color rgb="FF366092"/>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</si>
  <si>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</si>
  <si>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</si>
  <si>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</si>
  <si>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rgb="FF366092"/>
        <rFont val="Arial"/>
        <family val="2"/>
      </rPr>
      <t>messed up</t>
    </r>
    <r>
      <rPr>
        <sz val="11"/>
        <color rgb="FF366092"/>
        <rFont val="Arial"/>
        <family val="2"/>
      </rPr>
      <t xml:space="preserve"> the chart area somehow. How do I fix it?</t>
    </r>
  </si>
  <si>
    <t>Find a row that works, then copy the cells that make up the gantt chart area from that row into the row that is messed up.</t>
  </si>
  <si>
    <t xml:space="preserve"> . [ Level 2 Task ]</t>
  </si>
  <si>
    <t>© 2006-2018 Vertex42 LLC</t>
  </si>
  <si>
    <t xml:space="preserve"> . . [ Level 3 Task ]</t>
  </si>
  <si>
    <t xml:space="preserve"> . . . [ Level 4 Task ]</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</si>
  <si>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</si>
  <si>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</si>
  <si>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</si>
  <si>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</si>
  <si>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</si>
  <si>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</si>
  <si>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</si>
  <si>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</si>
  <si>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https://www.vertex42.com/licensing/EULA_privateuse.html</t>
  </si>
  <si>
    <t>https://trello.com/b/zpH6TiuG</t>
  </si>
  <si>
    <t xml:space="preserve">List daftar posting sosmed, </t>
  </si>
  <si>
    <t>mendesain sosmed</t>
  </si>
  <si>
    <t>Skripsi Project Schedule</t>
  </si>
  <si>
    <t>Wardana Inc.</t>
  </si>
  <si>
    <t>Running System</t>
  </si>
  <si>
    <t>Pengujian</t>
  </si>
  <si>
    <t>Laporan</t>
  </si>
  <si>
    <t>Sidang</t>
  </si>
  <si>
    <t>Fix in Ontology</t>
  </si>
  <si>
    <t>Fix in Back End</t>
  </si>
  <si>
    <t>Fix in Front End</t>
  </si>
  <si>
    <t>Upload System to Server</t>
  </si>
  <si>
    <t>Integrasi Lokal</t>
  </si>
  <si>
    <t>Black Box</t>
  </si>
  <si>
    <t>White Box</t>
  </si>
  <si>
    <t>Kuesioner</t>
  </si>
  <si>
    <t>Template Ready</t>
  </si>
  <si>
    <t>Integrasi Proposal ke Laporan Bab 1-3</t>
  </si>
  <si>
    <t>Bab 4</t>
  </si>
  <si>
    <t>Bab 5</t>
  </si>
  <si>
    <t>Perhitungan</t>
  </si>
  <si>
    <t>Bimbingan Sistem ke Pak Cok</t>
  </si>
  <si>
    <t>Sidang!</t>
  </si>
  <si>
    <t>Revisi</t>
  </si>
  <si>
    <t>Daftar Wisuda</t>
  </si>
  <si>
    <t>Bimbingan Laporan ke Pak Gusde #1</t>
  </si>
  <si>
    <t>Bimbingan Laporan ke Pak Gusde #2</t>
  </si>
  <si>
    <t>Bimbingan Laporan ke Pak Gusde #3</t>
  </si>
  <si>
    <t>Daftar Yudisium</t>
  </si>
  <si>
    <t>Ngurusin berkas dan Daftar Sidang</t>
  </si>
  <si>
    <t>Nyiapin berkas daftar sidang, ttd</t>
  </si>
  <si>
    <t>Bimbingan Laporan ke Pak Gusde #4</t>
  </si>
  <si>
    <t>Revisi + Fix in Laporan</t>
  </si>
  <si>
    <t>Bimbingan Laporan dan Pengujian ke Pak Cok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</si>
</sst>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 mmm\ yyyy"/>
    <numFmt numFmtId="166" formatCode="d"/>
    <numFmt numFmtId="167" formatCode="ddd\ m/dd/yy"/>
  </numFmts>
  <fonts count="62" x14ac:knownFonts="1">
    <font>
      <sz val="10"/>
      <color rgb="FF000000"/>
      <name val="Arial"/>
    </font>
    <font>
      <sz val="18"/>
      <color rgb="FF366092"/>
      <name val="Arial"/>
      <family val="2"/>
    </font>
    <font>
      <sz val="10"/>
      <color theme="1"/>
      <name val="Arial"/>
      <family val="2"/>
    </font>
    <font>
      <b/>
      <sz val="10"/>
      <color theme="1"/>
      <name val="Arial"/>
      <family val="2"/>
    </font>
    <font>
      <u/>
      <sz val="14"/>
      <color rgb="FF0000FF"/>
      <name val="Arial"/>
      <family val="2"/>
    </font>
    <font>
      <i/>
      <sz val="8"/>
      <color theme="1"/>
      <name val="Arial"/>
      <family val="2"/>
    </font>
    <font>
      <sz val="12"/>
      <color theme="1"/>
      <name val="Arial"/>
      <family val="2"/>
    </font>
    <font>
      <b/>
      <sz val="12"/>
      <color rgb="FF366092"/>
      <name val="Arial"/>
      <family val="2"/>
    </font>
    <font>
      <sz val="11"/>
      <color theme="1"/>
      <name val="Arial"/>
      <family val="2"/>
    </font>
    <font>
      <b/>
      <sz val="11"/>
      <color theme="1"/>
      <name val="Arial"/>
      <family val="2"/>
    </font>
    <font>
      <sz val="10"/>
      <name val="Arial"/>
      <family val="2"/>
    </font>
    <font>
      <sz val="8"/>
      <color theme="1"/>
      <name val="Arial"/>
      <family val="2"/>
    </font>
    <font>
      <sz val="14"/>
      <color theme="1"/>
      <name val="Arial"/>
      <family val="2"/>
    </font>
    <font>
      <sz val="18"/>
      <color rgb="FF3B8741"/>
      <name val="Arial"/>
      <family val="2"/>
    </font>
    <font>
      <u/>
      <sz val="11"/>
      <color rgb="FF0000FF"/>
      <name val="Arial"/>
      <family val="2"/>
    </font>
    <font>
      <sz val="14"/>
      <color rgb="FF366092"/>
      <name val="Arial"/>
      <family val="2"/>
    </font>
    <font>
      <sz val="11"/>
      <color rgb="FFFF0000"/>
      <name val="Arial"/>
      <family val="2"/>
    </font>
    <font>
      <b/>
      <sz val="11"/>
      <color rgb="FF366092"/>
      <name val="Arial"/>
      <family val="2"/>
    </font>
    <font>
      <u/>
      <sz val="11"/>
      <color rgb="FF0000FF"/>
      <name val="Arial"/>
      <family val="2"/>
    </font>
    <font>
      <sz val="11"/>
      <color rgb="FF000000"/>
      <name val="Arial"/>
      <family val="2"/>
    </font>
    <font>
      <sz val="11"/>
      <color rgb="FF366092"/>
      <name val="Arial"/>
      <family val="2"/>
    </font>
    <font>
      <u/>
      <sz val="11"/>
      <color rgb="FF0000FF"/>
      <name val="Arial"/>
      <family val="2"/>
    </font>
    <font>
      <b/>
      <sz val="12"/>
      <color theme="1"/>
      <name val="Arial"/>
      <family val="2"/>
    </font>
    <font>
      <u/>
      <sz val="12"/>
      <color rgb="FF0000FF"/>
      <name val="Arial"/>
      <family val="2"/>
    </font>
    <font>
      <i/>
      <u/>
      <sz val="8"/>
      <color theme="0"/>
      <name val="Google Sans"/>
      <family val="2"/>
    </font>
    <font>
      <i/>
      <sz val="8"/>
      <color theme="0"/>
      <name val="Google Sans"/>
      <family val="2"/>
    </font>
    <font>
      <b/>
      <sz val="11"/>
      <color rgb="FFFF0000"/>
      <name val="Arial"/>
      <family val="2"/>
    </font>
    <font>
      <b/>
      <sz val="11"/>
      <name val="Arial"/>
      <family val="2"/>
    </font>
    <font>
      <sz val="11"/>
      <name val="Arial"/>
      <family val="2"/>
    </font>
    <font>
      <i/>
      <sz val="11"/>
      <name val="Arial"/>
      <family val="2"/>
    </font>
    <font>
      <i/>
      <sz val="11"/>
      <color rgb="FF000000"/>
      <name val="Arial"/>
      <family val="2"/>
    </font>
    <font>
      <b/>
      <sz val="12"/>
      <name val="Arial"/>
      <family val="2"/>
    </font>
    <font>
      <sz val="12"/>
      <name val="Arial"/>
      <family val="2"/>
    </font>
    <font>
      <u/>
      <sz val="10"/>
      <color theme="10"/>
      <name val="Arial"/>
      <family val="2"/>
    </font>
    <font>
      <b/>
      <sz val="16"/>
      <color theme="1"/>
      <name val="Google Sans"/>
      <family val="2"/>
    </font>
    <font>
      <sz val="10"/>
      <color theme="1"/>
      <name val="Google Sans"/>
      <family val="2"/>
    </font>
    <font>
      <sz val="10"/>
      <color rgb="FF000000"/>
      <name val="Google Sans"/>
      <family val="2"/>
    </font>
    <font>
      <sz val="9"/>
      <color theme="1"/>
      <name val="Google Sans"/>
      <family val="2"/>
    </font>
    <font>
      <sz val="12"/>
      <color theme="1"/>
      <name val="Google Sans"/>
      <family val="2"/>
    </font>
    <font>
      <b/>
      <sz val="14"/>
      <color theme="0"/>
      <name val="Google Sans"/>
      <family val="2"/>
    </font>
    <font>
      <u/>
      <sz val="10"/>
      <color rgb="FF0000FF"/>
      <name val="Google Sans"/>
      <family val="2"/>
    </font>
    <font>
      <b/>
      <sz val="18"/>
      <color theme="1"/>
      <name val="Google Sans"/>
      <family val="2"/>
    </font>
    <font>
      <u/>
      <sz val="10"/>
      <color theme="10"/>
      <name val="Google Sans"/>
      <family val="2"/>
    </font>
    <font>
      <b/>
      <sz val="16"/>
      <color theme="9"/>
      <name val="Google Sans"/>
      <family val="2"/>
    </font>
    <font>
      <sz val="14"/>
      <color rgb="FF003366"/>
      <name val="Google Sans"/>
      <family val="2"/>
    </font>
    <font>
      <b/>
      <sz val="11"/>
      <color rgb="FF5E5E5E"/>
      <name val="Google Sans"/>
      <family val="2"/>
    </font>
    <font>
      <u/>
      <sz val="8"/>
      <color rgb="FF0000FF"/>
      <name val="Google Sans"/>
      <family val="2"/>
    </font>
    <font>
      <sz val="7"/>
      <color rgb="FFC0C0C0"/>
      <name val="Google Sans"/>
      <family val="2"/>
    </font>
    <font>
      <sz val="11"/>
      <color theme="1"/>
      <name val="Google Sans"/>
      <family val="2"/>
    </font>
    <font>
      <b/>
      <sz val="10"/>
      <color theme="1"/>
      <name val="Google Sans"/>
      <family val="2"/>
    </font>
    <font>
      <sz val="10"/>
      <name val="Google Sans"/>
      <family val="2"/>
    </font>
    <font>
      <sz val="8"/>
      <color theme="1"/>
      <name val="Google Sans"/>
      <family val="2"/>
    </font>
    <font>
      <b/>
      <sz val="9"/>
      <color theme="1"/>
      <name val="Google Sans"/>
      <family val="2"/>
    </font>
    <font>
      <b/>
      <sz val="8"/>
      <color theme="1"/>
      <name val="Google Sans"/>
      <family val="2"/>
    </font>
    <font>
      <b/>
      <sz val="11"/>
      <color theme="1"/>
      <name val="Google Sans"/>
      <family val="2"/>
    </font>
    <font>
      <sz val="14"/>
      <color theme="1"/>
      <name val="Google Sans"/>
      <family val="2"/>
    </font>
    <font>
      <sz val="9"/>
      <color rgb="FF000000"/>
      <name val="Google Sans"/>
      <family val="2"/>
    </font>
    <font>
      <sz val="14"/>
      <color rgb="FF000000"/>
      <name val="Google Sans"/>
      <family val="2"/>
    </font>
    <font>
      <i/>
      <sz val="9"/>
      <color theme="1"/>
      <name val="Google Sans"/>
      <family val="2"/>
    </font>
    <font>
      <b/>
      <sz val="10"/>
      <color rgb="FF000000"/>
      <name val="Google Sans"/>
      <family val="2"/>
    </font>
    <font>
      <b/>
      <sz val="11"/>
      <color rgb="FF000000"/>
      <name val="Google Sans"/>
      <family val="2"/>
    </font>
    <font>
      <sz val="10"/>
      <color rgb="FF000000"/>
      <name val="Arial"/>
      <family val="2"/>
    </font>
  </fonts>
  <fills count="7">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DE9D9"/>
        <bgColor rgb="FFFDE9D9"/>
      </patternFill>
    </fill>
    <fill>
      <patternFill patternType="solid">
        <fgColor rgb="FFEAEAEA"/>
        <bgColor rgb="FFEAEAEA"/>
      </patternFill>
    </fill>
    <fill>
      <patternFill patternType="solid">
        <fgColor rgb="FFD3EBD4"/>
        <bgColor rgb="FFD3EBD4"/>
      </patternFill>
    </fill>
  </fills>
  <borders count="21">
    <border>
      <left/>
      <right/>
      <top/>
      <bottom/>
      <diagonal/>
    </border>
    <border>
      <left/>
      <right/>
      <top/>
      <bottom style="thin">
        <color rgb="FFEAEAEA"/>
      </bottom>
      <diagonal/>
    </border>
    <border>
      <left/>
      <right/>
      <top/>
      <bottom/>
      <diagonal/>
    </border>
    <border>
      <left/>
      <right/>
      <top style="thin">
        <color rgb="FFEAEAEA"/>
      </top>
      <bottom style="thin">
        <color rgb="FFEAEAEA"/>
      </bottom>
      <diagonal/>
    </border>
    <border>
      <left/>
      <right/>
      <top style="thin">
        <color rgb="FFEFEFEF"/>
      </top>
      <bottom style="thin">
        <color rgb="FFEFEFEF"/>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style="thin">
        <color rgb="FFEAEAEA"/>
      </top>
      <bottom style="thin">
        <color rgb="FFEAEAEA"/>
      </bottom>
      <diagonal/>
    </border>
    <border>
      <left/>
      <right/>
      <top style="thin">
        <color rgb="FFEFEFEF"/>
      </top>
      <bottom style="thin">
        <color rgb="FFEFEFEF"/>
      </bottom>
      <diagonal/>
    </border>
    <border>
      <left/>
      <right/>
      <top/>
      <bottom style="thin">
        <color rgb="FFEFEFE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s>
  <cellStyleXfs count="2">
    <xf numFmtId="0" fontId="0" fillId="0" borderId="0"/>
    <xf numFmtId="0" fontId="33" fillId="0" borderId="0" applyNumberFormat="0" applyFill="0" applyBorder="0" applyAlignment="0" applyProtection="0"/>
  </cellStyleXfs>
  <cellXfs count="153">
    <xf numFmtId="0" fontId="0" fillId="0" borderId="0" xfId="0" applyFont="1" applyAlignment="1"/>
    <xf numFmtId="0" fontId="1" fillId="0" borderId="0" xfId="0" applyFont="1" applyAlignment="1">
      <alignment vertical="center"/>
    </xf>
    <xf numFmtId="0" fontId="2" fillId="0" borderId="0" xfId="0" applyFont="1"/>
    <xf numFmtId="0" fontId="3" fillId="0" borderId="0" xfId="0" applyFont="1"/>
    <xf numFmtId="0" fontId="4" fillId="0" borderId="0" xfId="0" applyFont="1"/>
    <xf numFmtId="0" fontId="5" fillId="0" borderId="0" xfId="0" applyFont="1"/>
    <xf numFmtId="0" fontId="7" fillId="0" borderId="0" xfId="0" applyFont="1"/>
    <xf numFmtId="0" fontId="9" fillId="0" borderId="0" xfId="0" applyFont="1"/>
    <xf numFmtId="0" fontId="1" fillId="0" borderId="0" xfId="0" applyFont="1" applyAlignment="1">
      <alignment horizontal="left" vertical="center"/>
    </xf>
    <xf numFmtId="0" fontId="13" fillId="0" borderId="0" xfId="0" applyFont="1" applyAlignment="1">
      <alignment horizontal="left" vertical="center"/>
    </xf>
    <xf numFmtId="0" fontId="14" fillId="0" borderId="0" xfId="0" applyFont="1"/>
    <xf numFmtId="0" fontId="11" fillId="0" borderId="0" xfId="0" applyFont="1" applyAlignment="1">
      <alignment horizontal="right"/>
    </xf>
    <xf numFmtId="0" fontId="15" fillId="0" borderId="0" xfId="0" applyFont="1"/>
    <xf numFmtId="0" fontId="8" fillId="0" borderId="0" xfId="0" applyFont="1" applyAlignment="1">
      <alignment horizontal="left" wrapText="1"/>
    </xf>
    <xf numFmtId="0" fontId="8" fillId="0" borderId="0" xfId="0" applyFont="1" applyAlignment="1">
      <alignment wrapText="1"/>
    </xf>
    <xf numFmtId="0" fontId="12" fillId="0" borderId="0" xfId="0" applyFont="1" applyAlignment="1">
      <alignment vertical="center"/>
    </xf>
    <xf numFmtId="0" fontId="8" fillId="0" borderId="0" xfId="0" applyFont="1" applyAlignment="1">
      <alignment vertical="center" wrapText="1"/>
    </xf>
    <xf numFmtId="0" fontId="2" fillId="0" borderId="0" xfId="0" applyFont="1" applyAlignment="1">
      <alignment vertical="center"/>
    </xf>
    <xf numFmtId="0" fontId="2" fillId="5" borderId="2" xfId="0" applyFont="1" applyFill="1" applyBorder="1" applyAlignment="1">
      <alignment horizontal="center" vertical="center"/>
    </xf>
    <xf numFmtId="0" fontId="12" fillId="0" borderId="0" xfId="0" applyFont="1"/>
    <xf numFmtId="0" fontId="2" fillId="6" borderId="2" xfId="0" applyFont="1" applyFill="1" applyBorder="1" applyAlignment="1">
      <alignment horizontal="center" vertical="center"/>
    </xf>
    <xf numFmtId="0" fontId="16" fillId="0" borderId="0" xfId="0" applyFont="1" applyAlignment="1">
      <alignment vertical="center" wrapText="1"/>
    </xf>
    <xf numFmtId="0" fontId="17" fillId="0" borderId="0" xfId="0" applyFont="1"/>
    <xf numFmtId="0" fontId="18" fillId="0" borderId="0" xfId="0" applyFont="1" applyAlignment="1">
      <alignment vertical="center"/>
    </xf>
    <xf numFmtId="0" fontId="11" fillId="0" borderId="0" xfId="0" applyFont="1" applyAlignment="1">
      <alignment wrapText="1"/>
    </xf>
    <xf numFmtId="0" fontId="19" fillId="0" borderId="0" xfId="0" applyFont="1" applyAlignment="1">
      <alignment horizontal="right"/>
    </xf>
    <xf numFmtId="0" fontId="8" fillId="0" borderId="0" xfId="0" applyFont="1"/>
    <xf numFmtId="0" fontId="2" fillId="0" borderId="0" xfId="0" applyFont="1" applyAlignment="1">
      <alignment horizontal="left" wrapText="1"/>
    </xf>
    <xf numFmtId="0" fontId="17" fillId="0" borderId="0" xfId="0" applyFont="1" applyAlignment="1">
      <alignment horizontal="right"/>
    </xf>
    <xf numFmtId="0" fontId="20"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horizontal="left"/>
    </xf>
    <xf numFmtId="0" fontId="20" fillId="0" borderId="0" xfId="0" applyFont="1"/>
    <xf numFmtId="0" fontId="19" fillId="0" borderId="0" xfId="0" applyFont="1" applyAlignment="1">
      <alignment horizontal="left" wrapText="1"/>
    </xf>
    <xf numFmtId="0" fontId="9" fillId="0" borderId="0" xfId="0" applyFont="1" applyAlignment="1">
      <alignment horizontal="left"/>
    </xf>
    <xf numFmtId="0" fontId="8" fillId="0" borderId="0" xfId="0" quotePrefix="1" applyFont="1" applyAlignment="1">
      <alignment wrapText="1"/>
    </xf>
    <xf numFmtId="0" fontId="11" fillId="0" borderId="0" xfId="0" applyFont="1" applyAlignment="1">
      <alignment horizontal="left" vertical="center"/>
    </xf>
    <xf numFmtId="0" fontId="6" fillId="0" borderId="0" xfId="0" applyFont="1" applyAlignment="1">
      <alignment horizontal="left" wrapText="1"/>
    </xf>
    <xf numFmtId="0" fontId="2" fillId="0" borderId="19" xfId="0" applyFont="1" applyBorder="1"/>
    <xf numFmtId="0" fontId="6" fillId="0" borderId="19" xfId="0" applyFont="1" applyBorder="1" applyAlignment="1">
      <alignment horizontal="left" wrapText="1"/>
    </xf>
    <xf numFmtId="0" fontId="2" fillId="0" borderId="20" xfId="0" applyFont="1" applyBorder="1"/>
    <xf numFmtId="0" fontId="21" fillId="0" borderId="19" xfId="0" applyFont="1" applyBorder="1" applyAlignment="1">
      <alignment wrapText="1"/>
    </xf>
    <xf numFmtId="0" fontId="6" fillId="0" borderId="20" xfId="0" applyFont="1" applyBorder="1" applyAlignment="1">
      <alignment horizontal="left" wrapText="1"/>
    </xf>
    <xf numFmtId="0" fontId="22" fillId="0" borderId="20" xfId="0" applyFont="1" applyBorder="1" applyAlignment="1">
      <alignment horizontal="left" wrapText="1"/>
    </xf>
    <xf numFmtId="0" fontId="23" fillId="0" borderId="20" xfId="0" applyFont="1" applyBorder="1" applyAlignment="1">
      <alignment horizontal="left" wrapText="1"/>
    </xf>
    <xf numFmtId="0" fontId="6" fillId="0" borderId="20" xfId="0" applyFont="1" applyBorder="1" applyAlignment="1">
      <alignment horizontal="left"/>
    </xf>
    <xf numFmtId="0" fontId="34" fillId="0" borderId="0" xfId="0" applyFont="1" applyAlignment="1">
      <alignment horizontal="center" vertical="center"/>
    </xf>
    <xf numFmtId="0" fontId="35" fillId="0" borderId="0" xfId="0" applyFont="1"/>
    <xf numFmtId="0" fontId="36" fillId="0" borderId="0" xfId="0" applyFont="1" applyAlignment="1"/>
    <xf numFmtId="0" fontId="34" fillId="2" borderId="1" xfId="0" applyFont="1" applyFill="1" applyBorder="1" applyAlignment="1">
      <alignment horizontal="left" vertical="center"/>
    </xf>
    <xf numFmtId="0" fontId="34" fillId="2" borderId="1" xfId="0" applyFont="1" applyFill="1" applyBorder="1" applyAlignment="1">
      <alignment vertical="center"/>
    </xf>
    <xf numFmtId="9" fontId="37" fillId="2" borderId="1" xfId="0" applyNumberFormat="1" applyFont="1" applyFill="1" applyBorder="1" applyAlignment="1">
      <alignment horizontal="center" vertical="center"/>
    </xf>
    <xf numFmtId="0" fontId="38" fillId="0" borderId="3" xfId="0" applyFont="1" applyBorder="1" applyAlignment="1">
      <alignment horizontal="left" vertical="center"/>
    </xf>
    <xf numFmtId="0" fontId="38" fillId="0" borderId="3" xfId="0" applyFont="1" applyBorder="1" applyAlignment="1">
      <alignment vertical="center" wrapText="1"/>
    </xf>
    <xf numFmtId="9" fontId="39" fillId="4" borderId="4" xfId="0" applyNumberFormat="1" applyFont="1" applyFill="1" applyBorder="1" applyAlignment="1">
      <alignment horizontal="center" vertical="center"/>
    </xf>
    <xf numFmtId="0" fontId="35" fillId="0" borderId="0" xfId="0" applyFont="1" applyAlignment="1">
      <alignment horizontal="center" vertical="center" wrapText="1"/>
    </xf>
    <xf numFmtId="0" fontId="38" fillId="0" borderId="3" xfId="0" applyFont="1" applyBorder="1" applyAlignment="1">
      <alignment horizontal="left" vertical="center" wrapText="1"/>
    </xf>
    <xf numFmtId="0" fontId="40" fillId="0" borderId="0" xfId="0" applyFont="1" applyAlignment="1">
      <alignment horizontal="center" vertical="center"/>
    </xf>
    <xf numFmtId="0" fontId="41" fillId="2" borderId="16" xfId="0" applyFont="1" applyFill="1" applyBorder="1" applyAlignment="1">
      <alignment horizontal="left" vertical="center"/>
    </xf>
    <xf numFmtId="0" fontId="41" fillId="2" borderId="16" xfId="0" applyFont="1" applyFill="1" applyBorder="1" applyAlignment="1">
      <alignment vertical="center"/>
    </xf>
    <xf numFmtId="9" fontId="39" fillId="2" borderId="16" xfId="0" applyNumberFormat="1" applyFont="1" applyFill="1" applyBorder="1" applyAlignment="1">
      <alignment horizontal="center" vertical="center"/>
    </xf>
    <xf numFmtId="9" fontId="37" fillId="2" borderId="16" xfId="0" applyNumberFormat="1" applyFont="1" applyFill="1" applyBorder="1" applyAlignment="1">
      <alignment horizontal="center" vertical="center"/>
    </xf>
    <xf numFmtId="0" fontId="40" fillId="0" borderId="0" xfId="0" applyFont="1" applyAlignment="1">
      <alignment horizontal="center" vertical="center" wrapText="1"/>
    </xf>
    <xf numFmtId="0" fontId="42" fillId="0" borderId="0" xfId="1" applyFont="1" applyAlignment="1">
      <alignment horizontal="center" vertical="center"/>
    </xf>
    <xf numFmtId="0" fontId="35" fillId="0" borderId="3" xfId="0" applyFont="1" applyBorder="1" applyAlignment="1">
      <alignment vertical="center" wrapText="1"/>
    </xf>
    <xf numFmtId="0" fontId="43" fillId="0" borderId="0" xfId="0" applyFont="1" applyAlignment="1">
      <alignment vertical="center"/>
    </xf>
    <xf numFmtId="0" fontId="44" fillId="0" borderId="0" xfId="0" applyFont="1" applyAlignment="1">
      <alignment vertical="center"/>
    </xf>
    <xf numFmtId="0" fontId="35" fillId="0" borderId="0" xfId="0" applyFont="1" applyAlignment="1">
      <alignment horizontal="right" vertical="center"/>
    </xf>
    <xf numFmtId="0" fontId="45" fillId="0" borderId="0" xfId="0" applyFont="1" applyAlignment="1">
      <alignment vertical="center"/>
    </xf>
    <xf numFmtId="0" fontId="37" fillId="0" borderId="0" xfId="0" applyFont="1"/>
    <xf numFmtId="0" fontId="46" fillId="3" borderId="2" xfId="0" applyFont="1" applyFill="1" applyBorder="1" applyAlignment="1">
      <alignment horizontal="right"/>
    </xf>
    <xf numFmtId="0" fontId="47" fillId="0" borderId="0" xfId="0" applyFont="1"/>
    <xf numFmtId="0" fontId="35" fillId="3" borderId="2" xfId="0" applyFont="1" applyFill="1" applyBorder="1"/>
    <xf numFmtId="0" fontId="48" fillId="0" borderId="0" xfId="0" applyFont="1" applyAlignment="1">
      <alignment vertical="center"/>
    </xf>
    <xf numFmtId="0" fontId="40" fillId="0" borderId="0" xfId="0" applyFont="1" applyAlignment="1">
      <alignment horizontal="left"/>
    </xf>
    <xf numFmtId="0" fontId="49" fillId="0" borderId="0" xfId="0" applyFont="1" applyAlignment="1">
      <alignment horizontal="right" vertical="center"/>
    </xf>
    <xf numFmtId="0" fontId="35" fillId="0" borderId="5" xfId="0" applyFont="1" applyBorder="1" applyAlignment="1">
      <alignment horizontal="center" vertical="center"/>
    </xf>
    <xf numFmtId="166" fontId="51" fillId="0" borderId="9" xfId="0" applyNumberFormat="1" applyFont="1" applyBorder="1" applyAlignment="1">
      <alignment horizontal="center" vertical="center" shrinkToFit="1"/>
    </xf>
    <xf numFmtId="166" fontId="51" fillId="0" borderId="10" xfId="0" applyNumberFormat="1" applyFont="1" applyBorder="1" applyAlignment="1">
      <alignment horizontal="center" vertical="center" shrinkToFit="1"/>
    </xf>
    <xf numFmtId="166" fontId="51" fillId="0" borderId="11" xfId="0" applyNumberFormat="1" applyFont="1" applyBorder="1" applyAlignment="1">
      <alignment horizontal="center" vertical="center" shrinkToFit="1"/>
    </xf>
    <xf numFmtId="0" fontId="52" fillId="0" borderId="12" xfId="0" applyFont="1" applyBorder="1" applyAlignment="1">
      <alignment horizontal="left" vertical="center"/>
    </xf>
    <xf numFmtId="0" fontId="52" fillId="0" borderId="12" xfId="0" applyFont="1" applyBorder="1" applyAlignment="1">
      <alignment horizontal="center" vertical="center" wrapText="1"/>
    </xf>
    <xf numFmtId="0" fontId="53" fillId="0" borderId="12" xfId="0" applyFont="1" applyBorder="1" applyAlignment="1">
      <alignment horizontal="center" vertical="center" wrapText="1"/>
    </xf>
    <xf numFmtId="0" fontId="52" fillId="0" borderId="12" xfId="0" applyFont="1" applyBorder="1" applyAlignment="1">
      <alignment horizontal="center" vertical="center"/>
    </xf>
    <xf numFmtId="0" fontId="37" fillId="0" borderId="13" xfId="0" applyFont="1" applyBorder="1" applyAlignment="1">
      <alignment horizontal="center" vertical="center" shrinkToFit="1"/>
    </xf>
    <xf numFmtId="0" fontId="37" fillId="0" borderId="14" xfId="0" applyFont="1" applyBorder="1" applyAlignment="1">
      <alignment horizontal="center" vertical="center" shrinkToFit="1"/>
    </xf>
    <xf numFmtId="0" fontId="37" fillId="0" borderId="15" xfId="0" applyFont="1" applyBorder="1" applyAlignment="1">
      <alignment horizontal="center" vertical="center" shrinkToFit="1"/>
    </xf>
    <xf numFmtId="0" fontId="54" fillId="2" borderId="1" xfId="0" applyFont="1" applyFill="1" applyBorder="1" applyAlignment="1">
      <alignment horizontal="left" vertical="center"/>
    </xf>
    <xf numFmtId="0" fontId="54" fillId="2" borderId="1" xfId="0" applyFont="1" applyFill="1" applyBorder="1" applyAlignment="1">
      <alignment vertical="center"/>
    </xf>
    <xf numFmtId="0" fontId="37" fillId="2" borderId="1" xfId="0" applyFont="1" applyFill="1" applyBorder="1" applyAlignment="1">
      <alignment vertical="center"/>
    </xf>
    <xf numFmtId="0" fontId="37" fillId="2" borderId="1" xfId="0" applyFont="1" applyFill="1" applyBorder="1" applyAlignment="1">
      <alignment horizontal="center" vertical="center"/>
    </xf>
    <xf numFmtId="167" fontId="37" fillId="2" borderId="1" xfId="0" applyNumberFormat="1" applyFont="1" applyFill="1" applyBorder="1" applyAlignment="1">
      <alignment horizontal="right" vertical="center"/>
    </xf>
    <xf numFmtId="167" fontId="37" fillId="2" borderId="1" xfId="0" applyNumberFormat="1" applyFont="1" applyFill="1" applyBorder="1" applyAlignment="1">
      <alignment horizontal="center" vertical="center"/>
    </xf>
    <xf numFmtId="1" fontId="37" fillId="2" borderId="1" xfId="0" applyNumberFormat="1" applyFont="1" applyFill="1" applyBorder="1" applyAlignment="1">
      <alignment horizontal="center" vertical="center"/>
    </xf>
    <xf numFmtId="1" fontId="55" fillId="2" borderId="1" xfId="0" applyNumberFormat="1" applyFont="1" applyFill="1" applyBorder="1" applyAlignment="1">
      <alignment horizontal="center" vertical="center"/>
    </xf>
    <xf numFmtId="0" fontId="37" fillId="2" borderId="1" xfId="0" applyFont="1" applyFill="1" applyBorder="1" applyAlignment="1">
      <alignment horizontal="left" vertical="center"/>
    </xf>
    <xf numFmtId="0" fontId="37" fillId="0" borderId="3" xfId="0" applyFont="1" applyBorder="1" applyAlignment="1">
      <alignment horizontal="left" vertical="center"/>
    </xf>
    <xf numFmtId="0" fontId="37" fillId="0" borderId="3" xfId="0" applyFont="1" applyBorder="1" applyAlignment="1">
      <alignment vertical="center" wrapText="1"/>
    </xf>
    <xf numFmtId="0" fontId="37" fillId="0" borderId="3" xfId="0" applyFont="1" applyBorder="1" applyAlignment="1">
      <alignment vertical="center"/>
    </xf>
    <xf numFmtId="0" fontId="56" fillId="0" borderId="17" xfId="0" applyFont="1" applyBorder="1" applyAlignment="1">
      <alignment horizontal="center" vertical="center"/>
    </xf>
    <xf numFmtId="167" fontId="56" fillId="4" borderId="4" xfId="0" applyNumberFormat="1" applyFont="1" applyFill="1" applyBorder="1" applyAlignment="1">
      <alignment horizontal="center" vertical="center"/>
    </xf>
    <xf numFmtId="167" fontId="56" fillId="0" borderId="17" xfId="0" applyNumberFormat="1" applyFont="1" applyBorder="1" applyAlignment="1">
      <alignment horizontal="center" vertical="center"/>
    </xf>
    <xf numFmtId="1" fontId="56" fillId="4" borderId="4" xfId="0" applyNumberFormat="1" applyFont="1" applyFill="1" applyBorder="1" applyAlignment="1">
      <alignment horizontal="center" vertical="center"/>
    </xf>
    <xf numFmtId="9" fontId="56" fillId="4" borderId="4" xfId="0" applyNumberFormat="1" applyFont="1" applyFill="1" applyBorder="1" applyAlignment="1">
      <alignment horizontal="center" vertical="center"/>
    </xf>
    <xf numFmtId="1" fontId="56" fillId="0" borderId="17" xfId="0" applyNumberFormat="1" applyFont="1" applyBorder="1" applyAlignment="1">
      <alignment horizontal="center" vertical="center"/>
    </xf>
    <xf numFmtId="1" fontId="57" fillId="0" borderId="17" xfId="0" applyNumberFormat="1" applyFont="1" applyBorder="1" applyAlignment="1">
      <alignment horizontal="center" vertical="center"/>
    </xf>
    <xf numFmtId="9" fontId="37" fillId="0" borderId="3" xfId="0" applyNumberFormat="1" applyFont="1" applyBorder="1" applyAlignment="1">
      <alignment horizontal="left" vertical="center"/>
    </xf>
    <xf numFmtId="0" fontId="37" fillId="0" borderId="3" xfId="0" applyFont="1" applyBorder="1" applyAlignment="1">
      <alignment horizontal="left" vertical="center" wrapText="1"/>
    </xf>
    <xf numFmtId="0" fontId="54" fillId="2" borderId="16" xfId="0" applyFont="1" applyFill="1" applyBorder="1" applyAlignment="1">
      <alignment horizontal="left" vertical="center"/>
    </xf>
    <xf numFmtId="0" fontId="54" fillId="2" borderId="16" xfId="0" applyFont="1" applyFill="1" applyBorder="1" applyAlignment="1">
      <alignment vertical="center"/>
    </xf>
    <xf numFmtId="0" fontId="37" fillId="2" borderId="16" xfId="0" applyFont="1" applyFill="1" applyBorder="1" applyAlignment="1">
      <alignment vertical="center"/>
    </xf>
    <xf numFmtId="0" fontId="37" fillId="2" borderId="16" xfId="0" applyFont="1" applyFill="1" applyBorder="1" applyAlignment="1">
      <alignment horizontal="center" vertical="center"/>
    </xf>
    <xf numFmtId="167" fontId="37" fillId="2" borderId="16" xfId="0" applyNumberFormat="1" applyFont="1" applyFill="1" applyBorder="1" applyAlignment="1">
      <alignment horizontal="center" vertical="center"/>
    </xf>
    <xf numFmtId="1" fontId="37" fillId="2" borderId="16" xfId="0" applyNumberFormat="1" applyFont="1" applyFill="1" applyBorder="1" applyAlignment="1">
      <alignment horizontal="center" vertical="center"/>
    </xf>
    <xf numFmtId="1" fontId="55" fillId="2" borderId="16" xfId="0" applyNumberFormat="1" applyFont="1" applyFill="1" applyBorder="1" applyAlignment="1">
      <alignment horizontal="center" vertical="center"/>
    </xf>
    <xf numFmtId="0" fontId="37" fillId="2" borderId="16" xfId="0" applyFont="1" applyFill="1" applyBorder="1" applyAlignment="1">
      <alignment horizontal="left" vertical="center"/>
    </xf>
    <xf numFmtId="0" fontId="58" fillId="0" borderId="3" xfId="0" applyFont="1" applyBorder="1" applyAlignment="1">
      <alignment vertical="center"/>
    </xf>
    <xf numFmtId="0" fontId="37" fillId="0" borderId="3" xfId="0" applyFont="1" applyBorder="1" applyAlignment="1">
      <alignment horizontal="center" vertical="center"/>
    </xf>
    <xf numFmtId="0" fontId="58" fillId="0" borderId="3" xfId="0" applyFont="1" applyBorder="1" applyAlignment="1">
      <alignment horizontal="center" vertical="center"/>
    </xf>
    <xf numFmtId="1" fontId="37" fillId="0" borderId="3" xfId="0" applyNumberFormat="1" applyFont="1" applyBorder="1" applyAlignment="1">
      <alignment horizontal="center" vertical="center"/>
    </xf>
    <xf numFmtId="9" fontId="37" fillId="0" borderId="3" xfId="0" applyNumberFormat="1" applyFont="1" applyBorder="1" applyAlignment="1">
      <alignment horizontal="center" vertical="center"/>
    </xf>
    <xf numFmtId="1" fontId="55" fillId="0" borderId="3" xfId="0" applyNumberFormat="1" applyFont="1" applyBorder="1" applyAlignment="1">
      <alignment horizontal="center" vertical="center"/>
    </xf>
    <xf numFmtId="0" fontId="59" fillId="2" borderId="2" xfId="0" applyFont="1" applyFill="1" applyBorder="1" applyAlignment="1">
      <alignment vertical="center"/>
    </xf>
    <xf numFmtId="0" fontId="35" fillId="2" borderId="2" xfId="0" applyFont="1" applyFill="1" applyBorder="1" applyAlignment="1">
      <alignment vertical="center"/>
    </xf>
    <xf numFmtId="0" fontId="36" fillId="2" borderId="2" xfId="0" applyFont="1" applyFill="1" applyBorder="1" applyAlignment="1">
      <alignment vertical="center"/>
    </xf>
    <xf numFmtId="0" fontId="36" fillId="2" borderId="2" xfId="0" applyFont="1" applyFill="1" applyBorder="1" applyAlignment="1">
      <alignment horizontal="center" vertical="center"/>
    </xf>
    <xf numFmtId="0" fontId="51" fillId="2" borderId="2" xfId="0" applyFont="1" applyFill="1" applyBorder="1" applyAlignment="1">
      <alignment vertical="center"/>
    </xf>
    <xf numFmtId="0" fontId="55" fillId="2" borderId="2" xfId="0" applyFont="1" applyFill="1" applyBorder="1" applyAlignment="1">
      <alignment vertical="center"/>
    </xf>
    <xf numFmtId="0" fontId="56" fillId="2" borderId="2" xfId="0" applyFont="1" applyFill="1" applyBorder="1" applyAlignment="1">
      <alignment vertical="center"/>
    </xf>
    <xf numFmtId="0" fontId="37" fillId="2" borderId="2" xfId="0" applyFont="1" applyFill="1" applyBorder="1" applyAlignment="1">
      <alignment vertical="center"/>
    </xf>
    <xf numFmtId="0" fontId="37" fillId="2" borderId="2" xfId="0" applyFont="1" applyFill="1" applyBorder="1" applyAlignment="1">
      <alignment horizontal="center" vertical="center"/>
    </xf>
    <xf numFmtId="0" fontId="54" fillId="0" borderId="3" xfId="0" applyFont="1" applyBorder="1" applyAlignment="1">
      <alignment horizontal="left" vertical="center"/>
    </xf>
    <xf numFmtId="0" fontId="60" fillId="3" borderId="18" xfId="0" applyFont="1" applyFill="1" applyBorder="1" applyAlignment="1">
      <alignment vertical="center"/>
    </xf>
    <xf numFmtId="0" fontId="56" fillId="3" borderId="18" xfId="0" applyFont="1" applyFill="1" applyBorder="1" applyAlignment="1">
      <alignment vertical="center"/>
    </xf>
    <xf numFmtId="167" fontId="56" fillId="6" borderId="4" xfId="0" applyNumberFormat="1" applyFont="1" applyFill="1" applyBorder="1" applyAlignment="1">
      <alignment horizontal="center" vertical="center"/>
    </xf>
    <xf numFmtId="1" fontId="56" fillId="6" borderId="4" xfId="0" applyNumberFormat="1" applyFont="1" applyFill="1" applyBorder="1" applyAlignment="1">
      <alignment horizontal="center" vertical="center"/>
    </xf>
    <xf numFmtId="9" fontId="56" fillId="6" borderId="4" xfId="0" applyNumberFormat="1" applyFont="1" applyFill="1" applyBorder="1" applyAlignment="1">
      <alignment horizontal="center" vertical="center"/>
    </xf>
    <xf numFmtId="0" fontId="56" fillId="0" borderId="17" xfId="0" applyFont="1" applyBorder="1" applyAlignment="1">
      <alignment vertical="center"/>
    </xf>
    <xf numFmtId="0" fontId="56" fillId="0" borderId="17" xfId="0" applyFont="1" applyBorder="1" applyAlignment="1">
      <alignment horizontal="left" vertical="center"/>
    </xf>
    <xf numFmtId="0" fontId="40" fillId="0" borderId="0" xfId="0" applyFont="1"/>
    <xf numFmtId="0" fontId="36" fillId="0" borderId="0" xfId="0" applyFont="1" applyAlignment="1">
      <alignment horizontal="center" vertical="center"/>
    </xf>
    <xf numFmtId="0" fontId="36" fillId="0" borderId="0" xfId="0" applyFont="1" applyAlignment="1"/>
    <xf numFmtId="165" fontId="35" fillId="0" borderId="6" xfId="0" applyNumberFormat="1" applyFont="1" applyBorder="1" applyAlignment="1">
      <alignment horizontal="center" vertical="center"/>
    </xf>
    <xf numFmtId="0" fontId="36" fillId="0" borderId="0" xfId="0" applyFont="1" applyAlignment="1"/>
    <xf numFmtId="0" fontId="50" fillId="0" borderId="7" xfId="0" applyFont="1" applyBorder="1"/>
    <xf numFmtId="0" fontId="48" fillId="0" borderId="6" xfId="0" applyFont="1" applyBorder="1" applyAlignment="1">
      <alignment horizontal="center" vertical="center"/>
    </xf>
    <xf numFmtId="164" fontId="35" fillId="0" borderId="8" xfId="0" applyNumberFormat="1" applyFont="1" applyBorder="1" applyAlignment="1">
      <alignment horizontal="center" vertical="center" shrinkToFit="1"/>
    </xf>
    <xf numFmtId="0" fontId="50" fillId="0" borderId="8" xfId="0" applyFont="1" applyBorder="1"/>
    <xf numFmtId="0" fontId="25" fillId="0" borderId="0" xfId="0" applyFont="1" applyAlignment="1">
      <alignment horizontal="left" vertical="center"/>
    </xf>
    <xf numFmtId="164" fontId="35" fillId="0" borderId="5" xfId="0" applyNumberFormat="1" applyFont="1" applyBorder="1" applyAlignment="1">
      <alignment horizontal="center" vertical="center" shrinkToFit="1"/>
    </xf>
    <xf numFmtId="0" fontId="50" fillId="0" borderId="5" xfId="0" applyFont="1" applyBorder="1"/>
    <xf numFmtId="0" fontId="15" fillId="0" borderId="0" xfId="0" applyFont="1" applyAlignment="1">
      <alignment horizontal="left"/>
    </xf>
    <xf numFmtId="0" fontId="0" fillId="0" borderId="0" xfId="0" applyFont="1" applyAlignment="1"/>
  </cellXfs>
  <cellStyles count="2">
    <cellStyle name="Hyperlink" xfId="1" builtinId="8"/>
    <cellStyle name="Normal" xfId="0" builtinId="0"/>
  </cellStyles>
  <dxfs count="25">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114300</xdr:colOff>
      <xdr:row>2</xdr:row>
      <xdr:rowOff>123825</xdr:rowOff>
    </xdr:from>
    <xdr:ext cx="2009775" cy="16859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1685925" cy="3810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1685925" cy="3810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292929"/>
      </a:dk1>
      <a:lt1>
        <a:srgbClr val="FFFFFF"/>
      </a:lt1>
      <a:dk2>
        <a:srgbClr val="292929"/>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trello.com/b/HgnPfnBx" TargetMode="External"/><Relationship Id="rId2" Type="http://schemas.openxmlformats.org/officeDocument/2006/relationships/hyperlink" Target="https://drive.google.com/open?id=1xRTYxTBGd6QFcvKVHzczGqakXis2zsIV" TargetMode="External"/><Relationship Id="rId1" Type="http://schemas.openxmlformats.org/officeDocument/2006/relationships/hyperlink" Target="https://trello.com/b/UcxRbIy8" TargetMode="External"/><Relationship Id="rId4" Type="http://schemas.openxmlformats.org/officeDocument/2006/relationships/hyperlink" Target="https://trello.com/b/zpH6Tiu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ExcelTemplates/excel-gantt-chart.htm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1004"/>
  <sheetViews>
    <sheetView showGridLines="0" tabSelected="1" workbookViewId="0">
      <pane ySplit="7" topLeftCell="A8" activePane="bottomLeft" state="frozen"/>
      <selection pane="bottomLeft" activeCell="C4" sqref="C4:E4"/>
    </sheetView>
  </sheetViews>
  <sheetFormatPr defaultColWidth="14.42578125" defaultRowHeight="15" customHeight="1" x14ac:dyDescent="0.25"/>
  <cols>
    <col min="1" max="1" width="6.85546875" style="48" customWidth="1"/>
    <col min="2" max="2" width="45.28515625" style="48" bestFit="1" customWidth="1"/>
    <col min="3" max="3" width="7.7109375" style="48" customWidth="1"/>
    <col min="4" max="4" width="6.85546875" style="48" hidden="1" customWidth="1"/>
    <col min="5" max="6" width="12" style="48" customWidth="1"/>
    <col min="7" max="7" width="6" style="48" customWidth="1"/>
    <col min="8" max="8" width="7.85546875" style="48" bestFit="1" customWidth="1"/>
    <col min="9" max="9" width="11.5703125" style="48" bestFit="1" customWidth="1"/>
    <col min="10" max="10" width="1.85546875" style="48" customWidth="1"/>
    <col min="11" max="66" width="2.42578125" style="48" customWidth="1"/>
    <col min="67" max="16384" width="14.42578125" style="48"/>
  </cols>
  <sheetData>
    <row r="1" spans="1:66" ht="30" customHeight="1" x14ac:dyDescent="0.25">
      <c r="A1" s="65" t="s">
        <v>204</v>
      </c>
      <c r="B1" s="66"/>
      <c r="C1" s="66"/>
      <c r="D1" s="66"/>
      <c r="E1" s="66"/>
      <c r="F1" s="66"/>
      <c r="G1" s="47"/>
      <c r="H1" s="47"/>
      <c r="I1" s="67"/>
      <c r="J1" s="47"/>
      <c r="K1" s="148" t="s">
        <v>9</v>
      </c>
      <c r="L1" s="143"/>
      <c r="M1" s="143"/>
      <c r="N1" s="143"/>
      <c r="O1" s="143"/>
      <c r="P1" s="143"/>
      <c r="Q1" s="143"/>
      <c r="R1" s="143"/>
      <c r="S1" s="143"/>
      <c r="T1" s="143"/>
      <c r="U1" s="143"/>
      <c r="V1" s="143"/>
      <c r="W1" s="143"/>
      <c r="X1" s="143"/>
      <c r="Y1" s="143"/>
      <c r="Z1" s="143"/>
      <c r="AA1" s="143"/>
      <c r="AB1" s="143"/>
      <c r="AC1" s="143"/>
      <c r="AD1" s="143"/>
      <c r="AE1" s="143"/>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row>
    <row r="2" spans="1:66" ht="18" customHeight="1" x14ac:dyDescent="0.25">
      <c r="A2" s="68" t="s">
        <v>205</v>
      </c>
      <c r="B2" s="69"/>
      <c r="C2" s="69"/>
      <c r="D2" s="70"/>
      <c r="E2" s="71"/>
      <c r="F2" s="71"/>
      <c r="G2" s="47"/>
      <c r="H2" s="72"/>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row>
    <row r="3" spans="1:66" ht="13.5" customHeight="1" x14ac:dyDescent="0.25">
      <c r="A3" s="73"/>
      <c r="B3" s="47"/>
      <c r="C3" s="47"/>
      <c r="D3" s="47"/>
      <c r="E3" s="47"/>
      <c r="F3" s="47"/>
      <c r="G3" s="47"/>
      <c r="H3" s="72"/>
      <c r="I3" s="47"/>
      <c r="J3" s="47"/>
      <c r="K3" s="74"/>
      <c r="L3" s="74"/>
      <c r="M3" s="74"/>
      <c r="N3" s="74"/>
      <c r="O3" s="74"/>
      <c r="P3" s="74"/>
      <c r="Q3" s="74"/>
      <c r="R3" s="74"/>
      <c r="S3" s="74"/>
      <c r="T3" s="74"/>
      <c r="U3" s="74"/>
      <c r="V3" s="74"/>
      <c r="W3" s="74"/>
      <c r="X3" s="74"/>
      <c r="Y3" s="74"/>
      <c r="Z3" s="74"/>
      <c r="AA3" s="74"/>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row>
    <row r="4" spans="1:66" ht="17.25" customHeight="1" x14ac:dyDescent="0.25">
      <c r="A4" s="47"/>
      <c r="B4" s="75" t="s">
        <v>22</v>
      </c>
      <c r="C4" s="149">
        <v>43922</v>
      </c>
      <c r="D4" s="150"/>
      <c r="E4" s="150"/>
      <c r="F4" s="47"/>
      <c r="G4" s="75" t="s">
        <v>26</v>
      </c>
      <c r="H4" s="76">
        <v>1</v>
      </c>
      <c r="I4" s="47"/>
      <c r="J4" s="47"/>
      <c r="K4" s="145" t="str">
        <f>"Week "&amp;(K6-($C$4-WEEKDAY($C$4,1)+2))/7+1</f>
        <v>Week 1</v>
      </c>
      <c r="L4" s="143"/>
      <c r="M4" s="143"/>
      <c r="N4" s="143"/>
      <c r="O4" s="143"/>
      <c r="P4" s="143"/>
      <c r="Q4" s="144"/>
      <c r="R4" s="145" t="str">
        <f>"Week "&amp;(R6-($C$4-WEEKDAY($C$4,1)+2))/7+1</f>
        <v>Week 2</v>
      </c>
      <c r="S4" s="143"/>
      <c r="T4" s="143"/>
      <c r="U4" s="143"/>
      <c r="V4" s="143"/>
      <c r="W4" s="143"/>
      <c r="X4" s="144"/>
      <c r="Y4" s="145" t="str">
        <f>"Week "&amp;(Y6-($C$4-WEEKDAY($C$4,1)+2))/7+1</f>
        <v>Week 3</v>
      </c>
      <c r="Z4" s="143"/>
      <c r="AA4" s="143"/>
      <c r="AB4" s="143"/>
      <c r="AC4" s="143"/>
      <c r="AD4" s="143"/>
      <c r="AE4" s="144"/>
      <c r="AF4" s="145" t="str">
        <f>"Week "&amp;(AF6-($C$4-WEEKDAY($C$4,1)+2))/7+1</f>
        <v>Week 4</v>
      </c>
      <c r="AG4" s="143"/>
      <c r="AH4" s="143"/>
      <c r="AI4" s="143"/>
      <c r="AJ4" s="143"/>
      <c r="AK4" s="143"/>
      <c r="AL4" s="144"/>
      <c r="AM4" s="145" t="str">
        <f>"Week "&amp;(AM6-($C$4-WEEKDAY($C$4,1)+2))/7+1</f>
        <v>Week 5</v>
      </c>
      <c r="AN4" s="143"/>
      <c r="AO4" s="143"/>
      <c r="AP4" s="143"/>
      <c r="AQ4" s="143"/>
      <c r="AR4" s="143"/>
      <c r="AS4" s="144"/>
      <c r="AT4" s="145" t="str">
        <f>"Week "&amp;(AT6-($C$4-WEEKDAY($C$4,1)+2))/7+1</f>
        <v>Week 6</v>
      </c>
      <c r="AU4" s="143"/>
      <c r="AV4" s="143"/>
      <c r="AW4" s="143"/>
      <c r="AX4" s="143"/>
      <c r="AY4" s="143"/>
      <c r="AZ4" s="144"/>
      <c r="BA4" s="145" t="str">
        <f>"Week "&amp;(BA6-($C$4-WEEKDAY($C$4,1)+2))/7+1</f>
        <v>Week 7</v>
      </c>
      <c r="BB4" s="143"/>
      <c r="BC4" s="143"/>
      <c r="BD4" s="143"/>
      <c r="BE4" s="143"/>
      <c r="BF4" s="143"/>
      <c r="BG4" s="144"/>
      <c r="BH4" s="145" t="str">
        <f>"Week "&amp;(BH6-($C$4-WEEKDAY($C$4,1)+2))/7+1</f>
        <v>Week 8</v>
      </c>
      <c r="BI4" s="143"/>
      <c r="BJ4" s="143"/>
      <c r="BK4" s="143"/>
      <c r="BL4" s="143"/>
      <c r="BM4" s="143"/>
      <c r="BN4" s="144"/>
    </row>
    <row r="5" spans="1:66" ht="17.25" customHeight="1" x14ac:dyDescent="0.25">
      <c r="A5" s="47"/>
      <c r="B5" s="75" t="s">
        <v>48</v>
      </c>
      <c r="C5" s="146" t="s">
        <v>49</v>
      </c>
      <c r="D5" s="147"/>
      <c r="E5" s="147"/>
      <c r="F5" s="47"/>
      <c r="G5" s="47"/>
      <c r="H5" s="47"/>
      <c r="I5" s="47"/>
      <c r="J5" s="47"/>
      <c r="K5" s="142">
        <f>K6</f>
        <v>43920</v>
      </c>
      <c r="L5" s="143"/>
      <c r="M5" s="143"/>
      <c r="N5" s="143"/>
      <c r="O5" s="143"/>
      <c r="P5" s="143"/>
      <c r="Q5" s="144"/>
      <c r="R5" s="142">
        <f>R6</f>
        <v>43927</v>
      </c>
      <c r="S5" s="143"/>
      <c r="T5" s="143"/>
      <c r="U5" s="143"/>
      <c r="V5" s="143"/>
      <c r="W5" s="143"/>
      <c r="X5" s="144"/>
      <c r="Y5" s="142">
        <f>Y6</f>
        <v>43934</v>
      </c>
      <c r="Z5" s="143"/>
      <c r="AA5" s="143"/>
      <c r="AB5" s="143"/>
      <c r="AC5" s="143"/>
      <c r="AD5" s="143"/>
      <c r="AE5" s="144"/>
      <c r="AF5" s="142">
        <f>AF6</f>
        <v>43941</v>
      </c>
      <c r="AG5" s="143"/>
      <c r="AH5" s="143"/>
      <c r="AI5" s="143"/>
      <c r="AJ5" s="143"/>
      <c r="AK5" s="143"/>
      <c r="AL5" s="144"/>
      <c r="AM5" s="142">
        <f>AM6</f>
        <v>43948</v>
      </c>
      <c r="AN5" s="143"/>
      <c r="AO5" s="143"/>
      <c r="AP5" s="143"/>
      <c r="AQ5" s="143"/>
      <c r="AR5" s="143"/>
      <c r="AS5" s="144"/>
      <c r="AT5" s="142">
        <f>AT6</f>
        <v>43955</v>
      </c>
      <c r="AU5" s="143"/>
      <c r="AV5" s="143"/>
      <c r="AW5" s="143"/>
      <c r="AX5" s="143"/>
      <c r="AY5" s="143"/>
      <c r="AZ5" s="144"/>
      <c r="BA5" s="142">
        <f>BA6</f>
        <v>43962</v>
      </c>
      <c r="BB5" s="143"/>
      <c r="BC5" s="143"/>
      <c r="BD5" s="143"/>
      <c r="BE5" s="143"/>
      <c r="BF5" s="143"/>
      <c r="BG5" s="144"/>
      <c r="BH5" s="142">
        <f>BH6</f>
        <v>43969</v>
      </c>
      <c r="BI5" s="143"/>
      <c r="BJ5" s="143"/>
      <c r="BK5" s="143"/>
      <c r="BL5" s="143"/>
      <c r="BM5" s="143"/>
      <c r="BN5" s="144"/>
    </row>
    <row r="6" spans="1:66" ht="13.5" customHeight="1" x14ac:dyDescent="0.25">
      <c r="A6" s="47"/>
      <c r="B6" s="47"/>
      <c r="C6" s="47"/>
      <c r="D6" s="47"/>
      <c r="E6" s="47"/>
      <c r="F6" s="47"/>
      <c r="G6" s="47"/>
      <c r="H6" s="47"/>
      <c r="I6" s="47"/>
      <c r="J6" s="47"/>
      <c r="K6" s="77">
        <f>C4-WEEKDAY(C4,1)+2+7*(H4-1)</f>
        <v>43920</v>
      </c>
      <c r="L6" s="78">
        <f t="shared" ref="L6:BN6" si="0">K6+1</f>
        <v>43921</v>
      </c>
      <c r="M6" s="78">
        <f t="shared" si="0"/>
        <v>43922</v>
      </c>
      <c r="N6" s="78">
        <f t="shared" si="0"/>
        <v>43923</v>
      </c>
      <c r="O6" s="78">
        <f t="shared" si="0"/>
        <v>43924</v>
      </c>
      <c r="P6" s="78">
        <f t="shared" si="0"/>
        <v>43925</v>
      </c>
      <c r="Q6" s="79">
        <f t="shared" si="0"/>
        <v>43926</v>
      </c>
      <c r="R6" s="77">
        <f t="shared" si="0"/>
        <v>43927</v>
      </c>
      <c r="S6" s="78">
        <f t="shared" si="0"/>
        <v>43928</v>
      </c>
      <c r="T6" s="78">
        <f t="shared" si="0"/>
        <v>43929</v>
      </c>
      <c r="U6" s="78">
        <f t="shared" si="0"/>
        <v>43930</v>
      </c>
      <c r="V6" s="78">
        <f t="shared" si="0"/>
        <v>43931</v>
      </c>
      <c r="W6" s="78">
        <f t="shared" si="0"/>
        <v>43932</v>
      </c>
      <c r="X6" s="79">
        <f t="shared" si="0"/>
        <v>43933</v>
      </c>
      <c r="Y6" s="77">
        <f t="shared" si="0"/>
        <v>43934</v>
      </c>
      <c r="Z6" s="78">
        <f t="shared" si="0"/>
        <v>43935</v>
      </c>
      <c r="AA6" s="78">
        <f t="shared" si="0"/>
        <v>43936</v>
      </c>
      <c r="AB6" s="78">
        <f t="shared" si="0"/>
        <v>43937</v>
      </c>
      <c r="AC6" s="78">
        <f t="shared" si="0"/>
        <v>43938</v>
      </c>
      <c r="AD6" s="78">
        <f t="shared" si="0"/>
        <v>43939</v>
      </c>
      <c r="AE6" s="79">
        <f t="shared" si="0"/>
        <v>43940</v>
      </c>
      <c r="AF6" s="77">
        <f t="shared" si="0"/>
        <v>43941</v>
      </c>
      <c r="AG6" s="78">
        <f t="shared" si="0"/>
        <v>43942</v>
      </c>
      <c r="AH6" s="78">
        <f t="shared" si="0"/>
        <v>43943</v>
      </c>
      <c r="AI6" s="78">
        <f t="shared" si="0"/>
        <v>43944</v>
      </c>
      <c r="AJ6" s="78">
        <f t="shared" si="0"/>
        <v>43945</v>
      </c>
      <c r="AK6" s="78">
        <f t="shared" si="0"/>
        <v>43946</v>
      </c>
      <c r="AL6" s="79">
        <f t="shared" si="0"/>
        <v>43947</v>
      </c>
      <c r="AM6" s="77">
        <f t="shared" si="0"/>
        <v>43948</v>
      </c>
      <c r="AN6" s="78">
        <f t="shared" si="0"/>
        <v>43949</v>
      </c>
      <c r="AO6" s="78">
        <f t="shared" si="0"/>
        <v>43950</v>
      </c>
      <c r="AP6" s="78">
        <f t="shared" si="0"/>
        <v>43951</v>
      </c>
      <c r="AQ6" s="78">
        <f t="shared" si="0"/>
        <v>43952</v>
      </c>
      <c r="AR6" s="78">
        <f t="shared" si="0"/>
        <v>43953</v>
      </c>
      <c r="AS6" s="79">
        <f t="shared" si="0"/>
        <v>43954</v>
      </c>
      <c r="AT6" s="77">
        <f t="shared" si="0"/>
        <v>43955</v>
      </c>
      <c r="AU6" s="78">
        <f t="shared" si="0"/>
        <v>43956</v>
      </c>
      <c r="AV6" s="78">
        <f t="shared" si="0"/>
        <v>43957</v>
      </c>
      <c r="AW6" s="78">
        <f t="shared" si="0"/>
        <v>43958</v>
      </c>
      <c r="AX6" s="78">
        <f t="shared" si="0"/>
        <v>43959</v>
      </c>
      <c r="AY6" s="78">
        <f t="shared" si="0"/>
        <v>43960</v>
      </c>
      <c r="AZ6" s="79">
        <f t="shared" si="0"/>
        <v>43961</v>
      </c>
      <c r="BA6" s="77">
        <f t="shared" si="0"/>
        <v>43962</v>
      </c>
      <c r="BB6" s="78">
        <f t="shared" si="0"/>
        <v>43963</v>
      </c>
      <c r="BC6" s="78">
        <f t="shared" si="0"/>
        <v>43964</v>
      </c>
      <c r="BD6" s="78">
        <f t="shared" si="0"/>
        <v>43965</v>
      </c>
      <c r="BE6" s="78">
        <f t="shared" si="0"/>
        <v>43966</v>
      </c>
      <c r="BF6" s="78">
        <f t="shared" si="0"/>
        <v>43967</v>
      </c>
      <c r="BG6" s="79">
        <f t="shared" si="0"/>
        <v>43968</v>
      </c>
      <c r="BH6" s="77">
        <f t="shared" si="0"/>
        <v>43969</v>
      </c>
      <c r="BI6" s="78">
        <f t="shared" si="0"/>
        <v>43970</v>
      </c>
      <c r="BJ6" s="78">
        <f t="shared" si="0"/>
        <v>43971</v>
      </c>
      <c r="BK6" s="78">
        <f t="shared" si="0"/>
        <v>43972</v>
      </c>
      <c r="BL6" s="78">
        <f t="shared" si="0"/>
        <v>43973</v>
      </c>
      <c r="BM6" s="78">
        <f t="shared" si="0"/>
        <v>43974</v>
      </c>
      <c r="BN6" s="79">
        <f t="shared" si="0"/>
        <v>43975</v>
      </c>
    </row>
    <row r="7" spans="1:66" ht="13.5" customHeight="1" x14ac:dyDescent="0.25">
      <c r="A7" s="80" t="s">
        <v>56</v>
      </c>
      <c r="B7" s="80" t="s">
        <v>58</v>
      </c>
      <c r="C7" s="81" t="s">
        <v>59</v>
      </c>
      <c r="D7" s="82" t="s">
        <v>60</v>
      </c>
      <c r="E7" s="83" t="s">
        <v>61</v>
      </c>
      <c r="F7" s="83" t="s">
        <v>62</v>
      </c>
      <c r="G7" s="81" t="s">
        <v>63</v>
      </c>
      <c r="H7" s="81" t="s">
        <v>64</v>
      </c>
      <c r="I7" s="81" t="s">
        <v>65</v>
      </c>
      <c r="J7" s="81"/>
      <c r="K7" s="84" t="str">
        <f t="shared" ref="K7:BN7" si="1">CHOOSE(WEEKDAY(K6,1),"S","M","T","W","T","F","S")</f>
        <v>M</v>
      </c>
      <c r="L7" s="85" t="str">
        <f t="shared" si="1"/>
        <v>T</v>
      </c>
      <c r="M7" s="85" t="str">
        <f t="shared" si="1"/>
        <v>W</v>
      </c>
      <c r="N7" s="85" t="str">
        <f t="shared" si="1"/>
        <v>T</v>
      </c>
      <c r="O7" s="85" t="str">
        <f t="shared" si="1"/>
        <v>F</v>
      </c>
      <c r="P7" s="85" t="str">
        <f t="shared" si="1"/>
        <v>S</v>
      </c>
      <c r="Q7" s="86" t="str">
        <f t="shared" si="1"/>
        <v>S</v>
      </c>
      <c r="R7" s="84" t="str">
        <f t="shared" si="1"/>
        <v>M</v>
      </c>
      <c r="S7" s="85" t="str">
        <f t="shared" si="1"/>
        <v>T</v>
      </c>
      <c r="T7" s="85" t="str">
        <f t="shared" si="1"/>
        <v>W</v>
      </c>
      <c r="U7" s="85" t="str">
        <f t="shared" si="1"/>
        <v>T</v>
      </c>
      <c r="V7" s="85" t="str">
        <f t="shared" si="1"/>
        <v>F</v>
      </c>
      <c r="W7" s="85" t="str">
        <f t="shared" si="1"/>
        <v>S</v>
      </c>
      <c r="X7" s="86" t="str">
        <f t="shared" si="1"/>
        <v>S</v>
      </c>
      <c r="Y7" s="84" t="str">
        <f t="shared" si="1"/>
        <v>M</v>
      </c>
      <c r="Z7" s="85" t="str">
        <f t="shared" si="1"/>
        <v>T</v>
      </c>
      <c r="AA7" s="85" t="str">
        <f t="shared" si="1"/>
        <v>W</v>
      </c>
      <c r="AB7" s="85" t="str">
        <f t="shared" si="1"/>
        <v>T</v>
      </c>
      <c r="AC7" s="85" t="str">
        <f t="shared" si="1"/>
        <v>F</v>
      </c>
      <c r="AD7" s="85" t="str">
        <f t="shared" si="1"/>
        <v>S</v>
      </c>
      <c r="AE7" s="86" t="str">
        <f t="shared" si="1"/>
        <v>S</v>
      </c>
      <c r="AF7" s="84" t="str">
        <f t="shared" si="1"/>
        <v>M</v>
      </c>
      <c r="AG7" s="85" t="str">
        <f t="shared" si="1"/>
        <v>T</v>
      </c>
      <c r="AH7" s="85" t="str">
        <f t="shared" si="1"/>
        <v>W</v>
      </c>
      <c r="AI7" s="85" t="str">
        <f t="shared" si="1"/>
        <v>T</v>
      </c>
      <c r="AJ7" s="85" t="str">
        <f t="shared" si="1"/>
        <v>F</v>
      </c>
      <c r="AK7" s="85" t="str">
        <f t="shared" si="1"/>
        <v>S</v>
      </c>
      <c r="AL7" s="86" t="str">
        <f t="shared" si="1"/>
        <v>S</v>
      </c>
      <c r="AM7" s="84" t="str">
        <f t="shared" si="1"/>
        <v>M</v>
      </c>
      <c r="AN7" s="85" t="str">
        <f t="shared" si="1"/>
        <v>T</v>
      </c>
      <c r="AO7" s="85" t="str">
        <f t="shared" si="1"/>
        <v>W</v>
      </c>
      <c r="AP7" s="85" t="str">
        <f t="shared" si="1"/>
        <v>T</v>
      </c>
      <c r="AQ7" s="85" t="str">
        <f t="shared" si="1"/>
        <v>F</v>
      </c>
      <c r="AR7" s="85" t="str">
        <f t="shared" si="1"/>
        <v>S</v>
      </c>
      <c r="AS7" s="86" t="str">
        <f t="shared" si="1"/>
        <v>S</v>
      </c>
      <c r="AT7" s="84" t="str">
        <f t="shared" si="1"/>
        <v>M</v>
      </c>
      <c r="AU7" s="85" t="str">
        <f t="shared" si="1"/>
        <v>T</v>
      </c>
      <c r="AV7" s="85" t="str">
        <f t="shared" si="1"/>
        <v>W</v>
      </c>
      <c r="AW7" s="85" t="str">
        <f t="shared" si="1"/>
        <v>T</v>
      </c>
      <c r="AX7" s="85" t="str">
        <f t="shared" si="1"/>
        <v>F</v>
      </c>
      <c r="AY7" s="85" t="str">
        <f t="shared" si="1"/>
        <v>S</v>
      </c>
      <c r="AZ7" s="86" t="str">
        <f t="shared" si="1"/>
        <v>S</v>
      </c>
      <c r="BA7" s="84" t="str">
        <f t="shared" si="1"/>
        <v>M</v>
      </c>
      <c r="BB7" s="85" t="str">
        <f t="shared" si="1"/>
        <v>T</v>
      </c>
      <c r="BC7" s="85" t="str">
        <f t="shared" si="1"/>
        <v>W</v>
      </c>
      <c r="BD7" s="85" t="str">
        <f t="shared" si="1"/>
        <v>T</v>
      </c>
      <c r="BE7" s="85" t="str">
        <f t="shared" si="1"/>
        <v>F</v>
      </c>
      <c r="BF7" s="85" t="str">
        <f t="shared" si="1"/>
        <v>S</v>
      </c>
      <c r="BG7" s="86" t="str">
        <f t="shared" si="1"/>
        <v>S</v>
      </c>
      <c r="BH7" s="84" t="str">
        <f t="shared" si="1"/>
        <v>M</v>
      </c>
      <c r="BI7" s="85" t="str">
        <f t="shared" si="1"/>
        <v>T</v>
      </c>
      <c r="BJ7" s="85" t="str">
        <f t="shared" si="1"/>
        <v>W</v>
      </c>
      <c r="BK7" s="85" t="str">
        <f t="shared" si="1"/>
        <v>T</v>
      </c>
      <c r="BL7" s="85" t="str">
        <f t="shared" si="1"/>
        <v>F</v>
      </c>
      <c r="BM7" s="85" t="str">
        <f t="shared" si="1"/>
        <v>S</v>
      </c>
      <c r="BN7" s="86" t="str">
        <f t="shared" si="1"/>
        <v>S</v>
      </c>
    </row>
    <row r="8" spans="1:66" ht="13.5" customHeight="1" x14ac:dyDescent="0.25">
      <c r="A8" s="87" t="str">
        <f>IF(ISERROR(VALUE(SUBSTITUTE(GanttChart!prevWBS,".",""))),"1",IF(ISERROR(FIND("`",SUBSTITUTE(GanttChart!prevWBS,".","`",1))),TEXT(VALUE(GanttChart!prevWBS)+1,"#"),TEXT(VALUE(LEFT(GanttChart!prevWBS,FIND("`",SUBSTITUTE(GanttChart!prevWBS,".","`",1))-1))+1,"#")))</f>
        <v>1</v>
      </c>
      <c r="B8" s="88" t="s">
        <v>206</v>
      </c>
      <c r="C8" s="89"/>
      <c r="D8" s="90"/>
      <c r="E8" s="91"/>
      <c r="F8" s="92" t="str">
        <f t="shared" ref="F8:F41" si="2">IF(ISBLANK(E8)," - ",IF(G8=0,E8,E8+G8-1))</f>
        <v xml:space="preserve"> - </v>
      </c>
      <c r="G8" s="93"/>
      <c r="H8" s="51"/>
      <c r="I8" s="93" t="str">
        <f t="shared" ref="I8:I11" si="3">IF(OR(F8=0,E8=0)," - ",NETWORKDAYS(E8,F8))</f>
        <v xml:space="preserve"> - </v>
      </c>
      <c r="J8" s="94"/>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row>
    <row r="9" spans="1:66" ht="13.5" customHeight="1" x14ac:dyDescent="0.25">
      <c r="A9"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97" t="s">
        <v>210</v>
      </c>
      <c r="C9" s="98" t="s">
        <v>78</v>
      </c>
      <c r="D9" s="99"/>
      <c r="E9" s="100">
        <v>43882</v>
      </c>
      <c r="F9" s="101">
        <f t="shared" si="2"/>
        <v>43943</v>
      </c>
      <c r="G9" s="102">
        <v>62</v>
      </c>
      <c r="H9" s="103">
        <v>0.5</v>
      </c>
      <c r="I9" s="104">
        <f t="shared" si="3"/>
        <v>44</v>
      </c>
      <c r="J9" s="105"/>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row>
    <row r="10" spans="1:66" ht="13.5" customHeight="1" x14ac:dyDescent="0.25">
      <c r="A10"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97" t="s">
        <v>212</v>
      </c>
      <c r="C10" s="98" t="s">
        <v>78</v>
      </c>
      <c r="D10" s="99"/>
      <c r="E10" s="100">
        <v>43884</v>
      </c>
      <c r="F10" s="101">
        <f t="shared" si="2"/>
        <v>43945</v>
      </c>
      <c r="G10" s="102">
        <v>62</v>
      </c>
      <c r="H10" s="103">
        <v>0.9</v>
      </c>
      <c r="I10" s="104">
        <f t="shared" si="3"/>
        <v>45</v>
      </c>
      <c r="J10" s="105"/>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row>
    <row r="11" spans="1:66" ht="13.5" customHeight="1" x14ac:dyDescent="0.25">
      <c r="A11"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1" s="97" t="s">
        <v>211</v>
      </c>
      <c r="C11" s="98" t="s">
        <v>78</v>
      </c>
      <c r="D11" s="99"/>
      <c r="E11" s="100">
        <v>43885</v>
      </c>
      <c r="F11" s="101">
        <f t="shared" si="2"/>
        <v>43946</v>
      </c>
      <c r="G11" s="102">
        <v>62</v>
      </c>
      <c r="H11" s="103">
        <v>0.9</v>
      </c>
      <c r="I11" s="104">
        <f t="shared" si="3"/>
        <v>45</v>
      </c>
      <c r="J11" s="105"/>
      <c r="K11" s="96"/>
      <c r="L11" s="96"/>
      <c r="M11" s="10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row>
    <row r="12" spans="1:66" ht="13.5" customHeight="1" x14ac:dyDescent="0.25">
      <c r="A12"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2" s="97" t="s">
        <v>214</v>
      </c>
      <c r="C12" s="98" t="s">
        <v>78</v>
      </c>
      <c r="D12" s="99"/>
      <c r="E12" s="100">
        <v>43893</v>
      </c>
      <c r="F12" s="101">
        <f t="shared" si="2"/>
        <v>43934</v>
      </c>
      <c r="G12" s="102">
        <v>42</v>
      </c>
      <c r="H12" s="103">
        <v>1</v>
      </c>
      <c r="I12" s="104">
        <v>14</v>
      </c>
      <c r="J12" s="105"/>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row>
    <row r="13" spans="1:66" ht="13.5" customHeight="1" x14ac:dyDescent="0.25">
      <c r="A13" s="96"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13" s="107" t="s">
        <v>213</v>
      </c>
      <c r="C13" s="98" t="s">
        <v>78</v>
      </c>
      <c r="D13" s="99"/>
      <c r="E13" s="100">
        <v>43894</v>
      </c>
      <c r="F13" s="101">
        <f t="shared" si="2"/>
        <v>43935</v>
      </c>
      <c r="G13" s="102">
        <v>42</v>
      </c>
      <c r="H13" s="103">
        <v>1</v>
      </c>
      <c r="I13" s="104">
        <v>7</v>
      </c>
      <c r="J13" s="105"/>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row>
    <row r="14" spans="1:66" ht="13.5" customHeight="1" x14ac:dyDescent="0.25">
      <c r="A14" s="96"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14" s="107" t="s">
        <v>223</v>
      </c>
      <c r="C14" s="98" t="s">
        <v>78</v>
      </c>
      <c r="D14" s="99"/>
      <c r="E14" s="100">
        <v>43889</v>
      </c>
      <c r="F14" s="101">
        <f t="shared" si="2"/>
        <v>43950</v>
      </c>
      <c r="G14" s="102">
        <v>62</v>
      </c>
      <c r="H14" s="103">
        <v>0.75</v>
      </c>
      <c r="I14" s="104">
        <v>7</v>
      </c>
      <c r="J14" s="105"/>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row>
    <row r="15" spans="1:66" ht="13.5" customHeight="1" x14ac:dyDescent="0.25">
      <c r="A15"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5" s="97"/>
      <c r="C15" s="98" t="s">
        <v>78</v>
      </c>
      <c r="D15" s="99"/>
      <c r="E15" s="100">
        <v>43876</v>
      </c>
      <c r="F15" s="101">
        <f t="shared" si="2"/>
        <v>43876</v>
      </c>
      <c r="G15" s="102">
        <v>1</v>
      </c>
      <c r="H15" s="103">
        <v>0</v>
      </c>
      <c r="I15" s="104">
        <f t="shared" ref="I15:I20" si="4">IF(OR(F15=0,E15=0)," - ",NETWORKDAYS(E15,F15))</f>
        <v>0</v>
      </c>
      <c r="J15" s="10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row>
    <row r="16" spans="1:66" ht="13.5" customHeight="1" x14ac:dyDescent="0.25">
      <c r="A16"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6" s="97"/>
      <c r="C16" s="98" t="s">
        <v>78</v>
      </c>
      <c r="D16" s="99"/>
      <c r="E16" s="100">
        <v>43876</v>
      </c>
      <c r="F16" s="101">
        <f t="shared" si="2"/>
        <v>43876</v>
      </c>
      <c r="G16" s="102">
        <v>1</v>
      </c>
      <c r="H16" s="103">
        <v>0</v>
      </c>
      <c r="I16" s="104">
        <f t="shared" si="4"/>
        <v>0</v>
      </c>
      <c r="J16" s="105"/>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row>
    <row r="17" spans="1:66" ht="13.5" customHeight="1" x14ac:dyDescent="0.25">
      <c r="A17"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7" s="97"/>
      <c r="C17" s="98" t="s">
        <v>78</v>
      </c>
      <c r="D17" s="99"/>
      <c r="E17" s="100">
        <v>43853</v>
      </c>
      <c r="F17" s="101">
        <f t="shared" si="2"/>
        <v>43853</v>
      </c>
      <c r="G17" s="102">
        <v>1</v>
      </c>
      <c r="H17" s="103">
        <v>0</v>
      </c>
      <c r="I17" s="104">
        <f t="shared" si="4"/>
        <v>1</v>
      </c>
      <c r="J17" s="105"/>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row>
    <row r="18" spans="1:66" ht="13.5" customHeight="1" x14ac:dyDescent="0.25">
      <c r="A18"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8" s="97"/>
      <c r="C18" s="98" t="s">
        <v>78</v>
      </c>
      <c r="D18" s="99"/>
      <c r="E18" s="100">
        <v>43876</v>
      </c>
      <c r="F18" s="101">
        <f t="shared" si="2"/>
        <v>43876</v>
      </c>
      <c r="G18" s="102">
        <v>1</v>
      </c>
      <c r="H18" s="103">
        <v>0</v>
      </c>
      <c r="I18" s="104">
        <f t="shared" si="4"/>
        <v>0</v>
      </c>
      <c r="J18" s="105"/>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row>
    <row r="19" spans="1:66" ht="13.5" customHeight="1" x14ac:dyDescent="0.25">
      <c r="A19" s="108" t="str">
        <f>IF(ISERROR(VALUE(SUBSTITUTE(GanttChart!prevWBS,".",""))),"1",IF(ISERROR(FIND("`",SUBSTITUTE(GanttChart!prevWBS,".","`",1))),TEXT(VALUE(GanttChart!prevWBS)+1,"#"),TEXT(VALUE(LEFT(GanttChart!prevWBS,FIND("`",SUBSTITUTE(GanttChart!prevWBS,".","`",1))-1))+1,"#")))</f>
        <v>1</v>
      </c>
      <c r="B19" s="109" t="s">
        <v>207</v>
      </c>
      <c r="C19" s="110"/>
      <c r="D19" s="111"/>
      <c r="E19" s="112"/>
      <c r="F19" s="112" t="str">
        <f t="shared" si="2"/>
        <v xml:space="preserve"> - </v>
      </c>
      <c r="G19" s="113"/>
      <c r="H19" s="61"/>
      <c r="I19" s="113" t="str">
        <f t="shared" si="4"/>
        <v xml:space="preserve"> - </v>
      </c>
      <c r="J19" s="114"/>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row>
    <row r="20" spans="1:66" ht="13.5" customHeight="1" x14ac:dyDescent="0.25">
      <c r="A20"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0" s="97" t="s">
        <v>215</v>
      </c>
      <c r="C20" s="98" t="s">
        <v>78</v>
      </c>
      <c r="D20" s="99"/>
      <c r="E20" s="100">
        <v>43938</v>
      </c>
      <c r="F20" s="101">
        <f t="shared" si="2"/>
        <v>43944</v>
      </c>
      <c r="G20" s="102">
        <v>7</v>
      </c>
      <c r="H20" s="103">
        <v>0.01</v>
      </c>
      <c r="I20" s="104">
        <f t="shared" si="4"/>
        <v>5</v>
      </c>
      <c r="J20" s="105"/>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row>
    <row r="21" spans="1:66" ht="13.5" customHeight="1" x14ac:dyDescent="0.25">
      <c r="A21"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1" s="97" t="s">
        <v>216</v>
      </c>
      <c r="C21" s="98" t="s">
        <v>78</v>
      </c>
      <c r="D21" s="99"/>
      <c r="E21" s="100">
        <v>43889</v>
      </c>
      <c r="F21" s="101">
        <f t="shared" si="2"/>
        <v>43889</v>
      </c>
      <c r="G21" s="102">
        <v>1</v>
      </c>
      <c r="H21" s="103">
        <v>0</v>
      </c>
      <c r="I21" s="104">
        <v>2</v>
      </c>
      <c r="J21" s="105"/>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row>
    <row r="22" spans="1:66" ht="13.5" customHeight="1" x14ac:dyDescent="0.25">
      <c r="A22"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2" s="97" t="s">
        <v>217</v>
      </c>
      <c r="C22" s="98" t="s">
        <v>78</v>
      </c>
      <c r="D22" s="99"/>
      <c r="E22" s="100">
        <v>43932</v>
      </c>
      <c r="F22" s="101">
        <f t="shared" si="2"/>
        <v>43945</v>
      </c>
      <c r="G22" s="102">
        <v>14</v>
      </c>
      <c r="H22" s="103">
        <v>0.25</v>
      </c>
      <c r="I22" s="104">
        <v>2</v>
      </c>
      <c r="J22" s="105"/>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row>
    <row r="23" spans="1:66" ht="13.5" customHeight="1" x14ac:dyDescent="0.25">
      <c r="A23"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3" s="97" t="s">
        <v>222</v>
      </c>
      <c r="C23" s="98" t="s">
        <v>78</v>
      </c>
      <c r="D23" s="99"/>
      <c r="E23" s="100">
        <v>43938</v>
      </c>
      <c r="F23" s="101">
        <f t="shared" si="2"/>
        <v>43944</v>
      </c>
      <c r="G23" s="102">
        <v>7</v>
      </c>
      <c r="H23" s="103">
        <v>0.01</v>
      </c>
      <c r="I23" s="104">
        <f t="shared" ref="I23:I43" si="5">IF(OR(F23=0,E23=0)," - ",NETWORKDAYS(E23,F23))</f>
        <v>5</v>
      </c>
      <c r="J23" s="105"/>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row>
    <row r="24" spans="1:66" ht="13.5" customHeight="1" x14ac:dyDescent="0.25">
      <c r="A24"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4" s="97" t="s">
        <v>235</v>
      </c>
      <c r="C24" s="98" t="s">
        <v>78</v>
      </c>
      <c r="D24" s="99"/>
      <c r="E24" s="100">
        <v>43892</v>
      </c>
      <c r="F24" s="101">
        <f t="shared" si="2"/>
        <v>43953</v>
      </c>
      <c r="G24" s="102">
        <v>62</v>
      </c>
      <c r="H24" s="103">
        <v>0.01</v>
      </c>
      <c r="I24" s="104">
        <f t="shared" si="5"/>
        <v>45</v>
      </c>
      <c r="J24" s="105"/>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row>
    <row r="25" spans="1:66" ht="13.5" customHeight="1" x14ac:dyDescent="0.25">
      <c r="A25"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5" s="97"/>
      <c r="C25" s="98" t="s">
        <v>78</v>
      </c>
      <c r="D25" s="99"/>
      <c r="E25" s="100">
        <v>43893</v>
      </c>
      <c r="F25" s="101">
        <f t="shared" si="2"/>
        <v>43893</v>
      </c>
      <c r="G25" s="102">
        <v>1</v>
      </c>
      <c r="H25" s="103">
        <v>0</v>
      </c>
      <c r="I25" s="104">
        <f t="shared" si="5"/>
        <v>1</v>
      </c>
      <c r="J25" s="105"/>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row>
    <row r="26" spans="1:66" ht="13.5" customHeight="1" x14ac:dyDescent="0.25">
      <c r="A26" s="108" t="str">
        <f>IF(ISERROR(VALUE(SUBSTITUTE(GanttChart!prevWBS,".",""))),"1",IF(ISERROR(FIND("`",SUBSTITUTE(GanttChart!prevWBS,".","`",1))),TEXT(VALUE(GanttChart!prevWBS)+1,"#"),TEXT(VALUE(LEFT(GanttChart!prevWBS,FIND("`",SUBSTITUTE(GanttChart!prevWBS,".","`",1))-1))+1,"#")))</f>
        <v>1</v>
      </c>
      <c r="B26" s="109" t="s">
        <v>208</v>
      </c>
      <c r="C26" s="110"/>
      <c r="D26" s="111"/>
      <c r="E26" s="112"/>
      <c r="F26" s="112" t="str">
        <f t="shared" si="2"/>
        <v xml:space="preserve"> - </v>
      </c>
      <c r="G26" s="113"/>
      <c r="H26" s="61"/>
      <c r="I26" s="113" t="str">
        <f t="shared" si="5"/>
        <v xml:space="preserve"> - </v>
      </c>
      <c r="J26" s="114"/>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row>
    <row r="27" spans="1:66" ht="13.5" customHeight="1" x14ac:dyDescent="0.25">
      <c r="A27"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7" s="97" t="s">
        <v>218</v>
      </c>
      <c r="C27" s="98" t="s">
        <v>78</v>
      </c>
      <c r="D27" s="99"/>
      <c r="E27" s="100">
        <v>43893</v>
      </c>
      <c r="F27" s="101">
        <f t="shared" si="2"/>
        <v>43924</v>
      </c>
      <c r="G27" s="102">
        <v>32</v>
      </c>
      <c r="H27" s="103">
        <v>0.01</v>
      </c>
      <c r="I27" s="104">
        <f t="shared" si="5"/>
        <v>24</v>
      </c>
      <c r="J27" s="105"/>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row>
    <row r="28" spans="1:66" ht="13.5" customHeight="1" x14ac:dyDescent="0.25">
      <c r="A28"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8" s="97" t="s">
        <v>219</v>
      </c>
      <c r="C28" s="98" t="s">
        <v>78</v>
      </c>
      <c r="D28" s="99"/>
      <c r="E28" s="100">
        <v>43894</v>
      </c>
      <c r="F28" s="101">
        <f t="shared" si="2"/>
        <v>43925</v>
      </c>
      <c r="G28" s="102">
        <v>32</v>
      </c>
      <c r="H28" s="103">
        <v>1</v>
      </c>
      <c r="I28" s="104">
        <f t="shared" si="5"/>
        <v>23</v>
      </c>
      <c r="J28" s="105"/>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row>
    <row r="29" spans="1:66" ht="13.5" customHeight="1" x14ac:dyDescent="0.25">
      <c r="A29"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9" s="97" t="s">
        <v>227</v>
      </c>
      <c r="C29" s="98" t="s">
        <v>78</v>
      </c>
      <c r="D29" s="99"/>
      <c r="E29" s="100">
        <v>43895</v>
      </c>
      <c r="F29" s="101">
        <f t="shared" si="2"/>
        <v>43946</v>
      </c>
      <c r="G29" s="102">
        <v>52</v>
      </c>
      <c r="H29" s="103">
        <v>0.01</v>
      </c>
      <c r="I29" s="104">
        <f t="shared" si="5"/>
        <v>37</v>
      </c>
      <c r="J29" s="105"/>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row>
    <row r="30" spans="1:66" ht="13.5" customHeight="1" x14ac:dyDescent="0.25">
      <c r="A30"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0" s="48" t="s">
        <v>220</v>
      </c>
      <c r="C30" s="98" t="s">
        <v>78</v>
      </c>
      <c r="D30" s="99"/>
      <c r="E30" s="100">
        <v>43896</v>
      </c>
      <c r="F30" s="101">
        <f t="shared" si="2"/>
        <v>43947</v>
      </c>
      <c r="G30" s="102">
        <v>52</v>
      </c>
      <c r="H30" s="103">
        <v>0.25</v>
      </c>
      <c r="I30" s="104">
        <f t="shared" si="5"/>
        <v>36</v>
      </c>
      <c r="J30" s="105"/>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row>
    <row r="31" spans="1:66" s="141" customFormat="1" ht="13.5" customHeight="1" x14ac:dyDescent="0.25">
      <c r="A31"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1" s="97" t="s">
        <v>228</v>
      </c>
      <c r="C31" s="98" t="s">
        <v>78</v>
      </c>
      <c r="D31" s="99"/>
      <c r="E31" s="100">
        <v>43897</v>
      </c>
      <c r="F31" s="101">
        <f t="shared" ref="F31:F32" si="6">IF(ISBLANK(E31)," - ",IF(G31=0,E31,E31+G31-1))</f>
        <v>43948</v>
      </c>
      <c r="G31" s="102">
        <v>52</v>
      </c>
      <c r="H31" s="103">
        <v>0.01</v>
      </c>
      <c r="I31" s="104">
        <f t="shared" ref="I31:I32" si="7">IF(OR(F31=0,E31=0)," - ",NETWORKDAYS(E31,F31))</f>
        <v>36</v>
      </c>
      <c r="J31" s="105"/>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row>
    <row r="32" spans="1:66" s="141" customFormat="1" ht="13.5" customHeight="1" x14ac:dyDescent="0.25">
      <c r="A32"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2" s="97" t="s">
        <v>221</v>
      </c>
      <c r="C32" s="98" t="s">
        <v>78</v>
      </c>
      <c r="D32" s="99"/>
      <c r="E32" s="100">
        <v>43898</v>
      </c>
      <c r="F32" s="101">
        <f t="shared" si="6"/>
        <v>43949</v>
      </c>
      <c r="G32" s="102">
        <v>52</v>
      </c>
      <c r="H32" s="103">
        <v>0.25</v>
      </c>
      <c r="I32" s="104">
        <f t="shared" si="7"/>
        <v>37</v>
      </c>
      <c r="J32" s="105"/>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row>
    <row r="33" spans="1:66" s="141" customFormat="1" ht="13.5" customHeight="1" x14ac:dyDescent="0.25">
      <c r="A33"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3" s="97" t="s">
        <v>229</v>
      </c>
      <c r="C33" s="98" t="s">
        <v>78</v>
      </c>
      <c r="D33" s="99"/>
      <c r="E33" s="100">
        <v>43898</v>
      </c>
      <c r="F33" s="101">
        <f t="shared" ref="F33" si="8">IF(ISBLANK(E33)," - ",IF(G33=0,E33,E33+G33-1))</f>
        <v>43949</v>
      </c>
      <c r="G33" s="102">
        <v>52</v>
      </c>
      <c r="H33" s="103">
        <v>0.01</v>
      </c>
      <c r="I33" s="104">
        <f t="shared" ref="I33" si="9">IF(OR(F33=0,E33=0)," - ",NETWORKDAYS(E33,F33))</f>
        <v>37</v>
      </c>
      <c r="J33" s="105"/>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row>
    <row r="34" spans="1:66" s="141" customFormat="1" ht="13.5" customHeight="1" x14ac:dyDescent="0.25">
      <c r="A34"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4" s="97" t="s">
        <v>234</v>
      </c>
      <c r="C34" s="98" t="s">
        <v>78</v>
      </c>
      <c r="D34" s="99"/>
      <c r="E34" s="100">
        <v>43898</v>
      </c>
      <c r="F34" s="101">
        <f t="shared" ref="F34" si="10">IF(ISBLANK(E34)," - ",IF(G34=0,E34,E34+G34-1))</f>
        <v>43949</v>
      </c>
      <c r="G34" s="102">
        <v>52</v>
      </c>
      <c r="H34" s="103">
        <v>0.01</v>
      </c>
      <c r="I34" s="104">
        <f t="shared" ref="I34" si="11">IF(OR(F34=0,E34=0)," - ",NETWORKDAYS(E34,F34))</f>
        <v>37</v>
      </c>
      <c r="J34" s="105"/>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row>
    <row r="35" spans="1:66" ht="13.5" customHeight="1" x14ac:dyDescent="0.25">
      <c r="A35"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5" s="97" t="s">
        <v>233</v>
      </c>
      <c r="C35" s="98" t="s">
        <v>78</v>
      </c>
      <c r="D35" s="99"/>
      <c r="E35" s="100">
        <v>43899</v>
      </c>
      <c r="F35" s="101">
        <f t="shared" si="2"/>
        <v>43950</v>
      </c>
      <c r="G35" s="102">
        <v>52</v>
      </c>
      <c r="H35" s="103">
        <v>0.01</v>
      </c>
      <c r="I35" s="104">
        <f t="shared" si="5"/>
        <v>38</v>
      </c>
      <c r="J35" s="105"/>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ht="13.5" customHeight="1" x14ac:dyDescent="0.25">
      <c r="A36" s="108" t="str">
        <f>IF(ISERROR(VALUE(SUBSTITUTE(GanttChart!prevWBS,".",""))),"1",IF(ISERROR(FIND("`",SUBSTITUTE(GanttChart!prevWBS,".","`",1))),TEXT(VALUE(GanttChart!prevWBS)+1,"#"),TEXT(VALUE(LEFT(GanttChart!prevWBS,FIND("`",SUBSTITUTE(GanttChart!prevWBS,".","`",1))-1))+1,"#")))</f>
        <v>1</v>
      </c>
      <c r="B36" s="109" t="s">
        <v>209</v>
      </c>
      <c r="C36" s="110"/>
      <c r="D36" s="111"/>
      <c r="E36" s="112"/>
      <c r="F36" s="112" t="str">
        <f t="shared" si="2"/>
        <v xml:space="preserve"> - </v>
      </c>
      <c r="G36" s="113"/>
      <c r="H36" s="61"/>
      <c r="I36" s="113" t="str">
        <f t="shared" si="5"/>
        <v xml:space="preserve"> - </v>
      </c>
      <c r="J36" s="114"/>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row>
    <row r="37" spans="1:66" ht="13.5" customHeight="1" x14ac:dyDescent="0.25">
      <c r="A37"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7" s="97" t="s">
        <v>232</v>
      </c>
      <c r="C37" s="98" t="s">
        <v>78</v>
      </c>
      <c r="D37" s="99"/>
      <c r="E37" s="100">
        <v>43944</v>
      </c>
      <c r="F37" s="101">
        <f t="shared" si="2"/>
        <v>43950</v>
      </c>
      <c r="G37" s="102">
        <v>7</v>
      </c>
      <c r="H37" s="103">
        <v>0.52</v>
      </c>
      <c r="I37" s="104">
        <f t="shared" si="5"/>
        <v>5</v>
      </c>
      <c r="J37" s="105"/>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row>
    <row r="38" spans="1:66" ht="13.5" customHeight="1" x14ac:dyDescent="0.25">
      <c r="A38"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8" s="97" t="s">
        <v>231</v>
      </c>
      <c r="C38" s="98" t="s">
        <v>78</v>
      </c>
      <c r="D38" s="99"/>
      <c r="E38" s="100">
        <v>43945</v>
      </c>
      <c r="F38" s="101">
        <f t="shared" si="2"/>
        <v>43951</v>
      </c>
      <c r="G38" s="102">
        <v>7</v>
      </c>
      <c r="H38" s="103">
        <v>0</v>
      </c>
      <c r="I38" s="104">
        <f t="shared" si="5"/>
        <v>5</v>
      </c>
      <c r="J38" s="105"/>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row>
    <row r="39" spans="1:66" ht="13.5" customHeight="1" x14ac:dyDescent="0.25">
      <c r="A39"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9" s="97" t="s">
        <v>224</v>
      </c>
      <c r="C39" s="98" t="s">
        <v>78</v>
      </c>
      <c r="D39" s="99"/>
      <c r="E39" s="100">
        <v>43952</v>
      </c>
      <c r="F39" s="101">
        <f t="shared" si="2"/>
        <v>43952</v>
      </c>
      <c r="G39" s="102">
        <v>1</v>
      </c>
      <c r="H39" s="103">
        <v>0</v>
      </c>
      <c r="I39" s="104">
        <f t="shared" si="5"/>
        <v>1</v>
      </c>
      <c r="J39" s="105"/>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row>
    <row r="40" spans="1:66" ht="13.5" customHeight="1" x14ac:dyDescent="0.25">
      <c r="A40"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0" s="97" t="s">
        <v>225</v>
      </c>
      <c r="C40" s="98" t="s">
        <v>78</v>
      </c>
      <c r="D40" s="99"/>
      <c r="E40" s="100">
        <v>43953</v>
      </c>
      <c r="F40" s="101">
        <f t="shared" si="2"/>
        <v>43973</v>
      </c>
      <c r="G40" s="102">
        <v>21</v>
      </c>
      <c r="H40" s="103">
        <v>0</v>
      </c>
      <c r="I40" s="104">
        <f t="shared" si="5"/>
        <v>15</v>
      </c>
      <c r="J40" s="105"/>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row>
    <row r="41" spans="1:66" ht="13.5" customHeight="1" x14ac:dyDescent="0.25">
      <c r="A41"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1" s="97" t="s">
        <v>230</v>
      </c>
      <c r="C41" s="98" t="s">
        <v>78</v>
      </c>
      <c r="D41" s="99"/>
      <c r="E41" s="100">
        <v>43967</v>
      </c>
      <c r="F41" s="101">
        <f t="shared" si="2"/>
        <v>43973</v>
      </c>
      <c r="G41" s="102">
        <v>7</v>
      </c>
      <c r="H41" s="103">
        <v>0</v>
      </c>
      <c r="I41" s="104">
        <f t="shared" si="5"/>
        <v>5</v>
      </c>
      <c r="J41" s="105"/>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row>
    <row r="42" spans="1:66" s="141" customFormat="1" ht="13.5" customHeight="1" x14ac:dyDescent="0.25">
      <c r="A42"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2" s="97" t="s">
        <v>226</v>
      </c>
      <c r="C42" s="98" t="s">
        <v>78</v>
      </c>
      <c r="D42" s="99"/>
      <c r="E42" s="100">
        <v>43974</v>
      </c>
      <c r="F42" s="101">
        <f t="shared" ref="F42" si="12">IF(ISBLANK(E42)," - ",IF(G42=0,E42,E42+G42-1))</f>
        <v>43980</v>
      </c>
      <c r="G42" s="102">
        <v>7</v>
      </c>
      <c r="H42" s="103">
        <v>0</v>
      </c>
      <c r="I42" s="104">
        <f t="shared" ref="I42" si="13">IF(OR(F42=0,E42=0)," - ",NETWORKDAYS(E42,F42))</f>
        <v>5</v>
      </c>
      <c r="J42" s="105"/>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row>
    <row r="43" spans="1:66" ht="13.5" customHeight="1" x14ac:dyDescent="0.25">
      <c r="A43" s="96"/>
      <c r="B43" s="116"/>
      <c r="C43" s="116"/>
      <c r="D43" s="117"/>
      <c r="E43" s="118"/>
      <c r="F43" s="118"/>
      <c r="G43" s="119"/>
      <c r="H43" s="120"/>
      <c r="I43" s="119" t="str">
        <f t="shared" si="5"/>
        <v xml:space="preserve"> - </v>
      </c>
      <c r="J43" s="121"/>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row>
    <row r="44" spans="1:66" ht="13.5" customHeight="1" x14ac:dyDescent="0.25">
      <c r="A44" s="122" t="s">
        <v>151</v>
      </c>
      <c r="B44" s="123"/>
      <c r="C44" s="124"/>
      <c r="D44" s="124"/>
      <c r="E44" s="125"/>
      <c r="F44" s="125"/>
      <c r="G44" s="126"/>
      <c r="H44" s="126"/>
      <c r="I44" s="126"/>
      <c r="J44" s="127"/>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row>
    <row r="45" spans="1:66" ht="13.5" customHeight="1" x14ac:dyDescent="0.25">
      <c r="A45" s="128" t="s">
        <v>163</v>
      </c>
      <c r="B45" s="129"/>
      <c r="C45" s="129"/>
      <c r="D45" s="129"/>
      <c r="E45" s="130"/>
      <c r="F45" s="130"/>
      <c r="G45" s="129"/>
      <c r="H45" s="129"/>
      <c r="I45" s="129"/>
      <c r="J45" s="127"/>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row>
    <row r="46" spans="1:66" ht="13.5" customHeight="1" x14ac:dyDescent="0.25">
      <c r="A46" s="131" t="str">
        <f>IF(ISERROR(VALUE(SUBSTITUTE(GanttChart!prevWBS,".",""))),"1",IF(ISERROR(FIND("`",SUBSTITUTE(GanttChart!prevWBS,".","`",1))),TEXT(VALUE(GanttChart!prevWBS)+1,"#"),TEXT(VALUE(LEFT(GanttChart!prevWBS,FIND("`",SUBSTITUTE(GanttChart!prevWBS,".","`",1))-1))+1,"#")))</f>
        <v>1</v>
      </c>
      <c r="B46" s="132" t="s">
        <v>173</v>
      </c>
      <c r="C46" s="133"/>
      <c r="D46" s="99"/>
      <c r="E46" s="134"/>
      <c r="F46" s="101" t="str">
        <f t="shared" ref="F46:F49" si="14">IF(ISBLANK(E46)," - ",IF(G46=0,E46,E46+G46-1))</f>
        <v xml:space="preserve"> - </v>
      </c>
      <c r="G46" s="135"/>
      <c r="H46" s="136"/>
      <c r="I46" s="104" t="str">
        <f t="shared" ref="I46:I49" si="15">IF(OR(F46=0,E46=0)," - ",NETWORKDAYS(E46,F46))</f>
        <v xml:space="preserve"> - </v>
      </c>
      <c r="J46" s="105"/>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row>
    <row r="47" spans="1:66" ht="13.5" customHeight="1" x14ac:dyDescent="0.25">
      <c r="A47" s="96"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7" s="137" t="s">
        <v>188</v>
      </c>
      <c r="C47" s="137"/>
      <c r="D47" s="99"/>
      <c r="E47" s="134"/>
      <c r="F47" s="101" t="str">
        <f t="shared" si="14"/>
        <v xml:space="preserve"> - </v>
      </c>
      <c r="G47" s="135"/>
      <c r="H47" s="136"/>
      <c r="I47" s="104" t="str">
        <f t="shared" si="15"/>
        <v xml:space="preserve"> - </v>
      </c>
      <c r="J47" s="105"/>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row>
    <row r="48" spans="1:66" ht="13.5" customHeight="1" x14ac:dyDescent="0.25">
      <c r="A48" s="96"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48" s="138" t="s">
        <v>190</v>
      </c>
      <c r="C48" s="137"/>
      <c r="D48" s="99"/>
      <c r="E48" s="134"/>
      <c r="F48" s="101" t="str">
        <f t="shared" si="14"/>
        <v xml:space="preserve"> - </v>
      </c>
      <c r="G48" s="135"/>
      <c r="H48" s="136"/>
      <c r="I48" s="104" t="str">
        <f t="shared" si="15"/>
        <v xml:space="preserve"> - </v>
      </c>
      <c r="J48" s="105"/>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row>
    <row r="49" spans="1:66" ht="13.5" customHeight="1" x14ac:dyDescent="0.25">
      <c r="A49" s="96" t="str">
        <f>IF(ISERROR(VALUE(SUBSTITUTE(GanttChart!prevWBS,".",""))),"0.0.0.1",IF(ISERROR(FIND("`",SUBSTITUTE(GanttChart!prevWBS,".","`",3))),GanttChart!prevWBS&amp;".1",LEFT(GanttChart!prevWBS,FIND("`",SUBSTITUTE(GanttChart!prevWBS,".","`",3)))&amp;IF(ISERROR(FIND("`",SUBSTITUTE(GanttChart!prevWBS,".","`",4))),VALUE(RIGHT(GanttChart!prevWBS,LEN(GanttChart!prevWBS)-FIND("`",SUBSTITUTE(GanttChart!prevWBS,".","`",3))))+1,VALUE(MID(GanttChart!prevWBS,FIND("`",SUBSTITUTE(GanttChart!prevWBS,".","`",3))+1,(FIND("`",SUBSTITUTE(GanttChart!prevWBS,".","`",4))-FIND("`",SUBSTITUTE(GanttChart!prevWBS,".","`",3))-1)))+1)))</f>
        <v>0.0.0.1</v>
      </c>
      <c r="B49" s="138" t="s">
        <v>191</v>
      </c>
      <c r="C49" s="137"/>
      <c r="D49" s="99"/>
      <c r="E49" s="134"/>
      <c r="F49" s="101" t="str">
        <f t="shared" si="14"/>
        <v xml:space="preserve"> - </v>
      </c>
      <c r="G49" s="135"/>
      <c r="H49" s="136"/>
      <c r="I49" s="104" t="str">
        <f t="shared" si="15"/>
        <v xml:space="preserve"> - </v>
      </c>
      <c r="J49" s="105"/>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row>
    <row r="50" spans="1:66" ht="13.5" customHeight="1" x14ac:dyDescent="0.25">
      <c r="A50" s="139" t="str">
        <f>HYPERLINK("https://vertex42.link/HowToCreateAGanttChart","► Watch How to Create a Gantt Chart in Excel")</f>
        <v>► Watch How to Create a Gantt Chart in Excel</v>
      </c>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pans="1:66" ht="13.5"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pans="1:66" ht="13.5" customHeight="1" x14ac:dyDescent="0.2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spans="1:66" ht="13.5" customHeight="1" x14ac:dyDescent="0.2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spans="1:66" ht="13.5" customHeight="1" x14ac:dyDescent="0.2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spans="1:66" ht="13.5" customHeight="1" x14ac:dyDescent="0.2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spans="1:66" ht="13.5" customHeight="1"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spans="1:66" ht="13.5" customHeight="1" x14ac:dyDescent="0.2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row>
    <row r="58" spans="1:66" ht="13.5" customHeight="1" x14ac:dyDescent="0.2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row>
    <row r="59" spans="1:66" ht="13.5" customHeight="1" x14ac:dyDescent="0.2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row>
    <row r="60" spans="1:66" ht="13.5" customHeight="1" x14ac:dyDescent="0.2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row>
    <row r="61" spans="1:66" ht="13.5" customHeight="1" x14ac:dyDescent="0.2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row>
    <row r="62" spans="1:66" ht="13.5" customHeight="1" x14ac:dyDescent="0.2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row>
    <row r="63" spans="1:66" ht="13.5" customHeight="1" x14ac:dyDescent="0.2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row>
    <row r="64" spans="1:66" ht="13.5" customHeight="1" x14ac:dyDescent="0.2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row>
    <row r="65" spans="1:66" ht="13.5" customHeight="1"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row>
    <row r="66" spans="1:66" ht="13.5" customHeight="1" x14ac:dyDescent="0.2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row>
    <row r="67" spans="1:66" ht="13.5" customHeight="1" x14ac:dyDescent="0.2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row>
    <row r="68" spans="1:66" ht="13.5" customHeight="1"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row>
    <row r="69" spans="1:66" ht="13.5" customHeight="1"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row>
    <row r="70" spans="1:66" ht="13.5" customHeight="1"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row>
    <row r="71" spans="1:66" ht="13.5" customHeight="1"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row>
    <row r="72" spans="1:66" ht="13.5" customHeight="1"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spans="1:66" ht="13.5" customHeight="1"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row>
    <row r="74" spans="1:66" ht="13.5" customHeight="1"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row>
    <row r="75" spans="1:66" ht="13.5" customHeight="1"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row>
    <row r="76" spans="1:66" ht="13.5" customHeight="1"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row>
    <row r="77" spans="1:66" ht="13.5" customHeight="1"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row>
    <row r="78" spans="1:66" ht="13.5" customHeight="1" x14ac:dyDescent="0.2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row>
    <row r="79" spans="1:66" ht="13.5" customHeight="1" x14ac:dyDescent="0.2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row>
    <row r="80" spans="1:66" ht="13.5" customHeight="1"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row>
    <row r="81" spans="1:66" ht="13.5" customHeight="1" x14ac:dyDescent="0.2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row>
    <row r="82" spans="1:66" ht="13.5" customHeight="1" x14ac:dyDescent="0.2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row>
    <row r="83" spans="1:66" ht="13.5" customHeight="1"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row>
    <row r="84" spans="1:66" ht="13.5" customHeight="1" x14ac:dyDescent="0.2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row>
    <row r="85" spans="1:66" ht="13.5" customHeight="1"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row>
    <row r="86" spans="1:66" ht="13.5" customHeight="1" x14ac:dyDescent="0.2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row>
    <row r="87" spans="1:66" ht="13.5" customHeight="1" x14ac:dyDescent="0.2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row>
    <row r="88" spans="1:66" ht="13.5" customHeight="1" x14ac:dyDescent="0.2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row>
    <row r="89" spans="1:66" ht="13.5" customHeight="1" x14ac:dyDescent="0.2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row>
    <row r="90" spans="1:66" ht="13.5" customHeight="1" x14ac:dyDescent="0.2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row>
    <row r="91" spans="1:66" ht="13.5" customHeight="1"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row>
    <row r="92" spans="1:66" ht="13.5" customHeight="1"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row>
    <row r="93" spans="1:66" ht="13.5" customHeight="1"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row>
    <row r="94" spans="1:66" ht="13.5" customHeight="1"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row>
    <row r="95" spans="1:66" ht="13.5" customHeight="1"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row>
    <row r="96" spans="1:66" ht="13.5" customHeight="1"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row>
    <row r="97" spans="1:66" ht="13.5" customHeight="1"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row>
    <row r="98" spans="1:66" ht="13.5" customHeight="1"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row>
    <row r="99" spans="1:66" ht="13.5" customHeight="1"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row>
    <row r="100" spans="1:66" ht="13.5" customHeight="1"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row>
    <row r="101" spans="1:66" ht="13.5" customHeight="1"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row>
    <row r="102" spans="1:66" ht="13.5" customHeight="1"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row>
    <row r="103" spans="1:66" ht="13.5" customHeight="1"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row>
    <row r="104" spans="1:66" ht="13.5" customHeight="1"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row>
    <row r="105" spans="1:66" ht="13.5" customHeight="1"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row>
    <row r="106" spans="1:66" ht="13.5" customHeight="1"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row>
    <row r="107" spans="1:66" ht="13.5" customHeight="1"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row>
    <row r="108" spans="1:66" ht="13.5" customHeight="1"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row>
    <row r="109" spans="1:66" ht="13.5" customHeight="1"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row>
    <row r="110" spans="1:66" ht="13.5" customHeight="1"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row>
    <row r="111" spans="1:66" ht="13.5" customHeight="1"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row>
    <row r="112" spans="1:66" ht="13.5" customHeight="1"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row>
    <row r="113" spans="1:66" ht="13.5" customHeight="1"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row>
    <row r="114" spans="1:66" ht="13.5" customHeight="1"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row>
    <row r="115" spans="1:66" ht="13.5" customHeight="1"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row>
    <row r="116" spans="1:66" ht="13.5" customHeight="1"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row>
    <row r="117" spans="1:66" ht="13.5" customHeight="1"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row>
    <row r="118" spans="1:66" ht="13.5" customHeight="1"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row>
    <row r="119" spans="1:66" ht="13.5" customHeight="1"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row>
    <row r="120" spans="1:66" ht="13.5" customHeight="1"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row>
    <row r="121" spans="1:66" ht="13.5" customHeight="1"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row>
    <row r="122" spans="1:66" ht="13.5" customHeight="1"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row>
    <row r="123" spans="1:66" ht="13.5" customHeight="1"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row>
    <row r="124" spans="1:66" ht="13.5" customHeight="1"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row>
    <row r="125" spans="1:66" ht="13.5" customHeight="1"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row>
    <row r="126" spans="1:66" ht="13.5" customHeight="1"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row>
    <row r="127" spans="1:66" ht="13.5" customHeight="1"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row>
    <row r="128" spans="1:66" ht="13.5" customHeight="1"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row>
    <row r="129" spans="1:66" ht="13.5" customHeight="1"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row>
    <row r="130" spans="1:66" ht="13.5" customHeight="1"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row>
    <row r="131" spans="1:66" ht="13.5" customHeight="1"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row>
    <row r="132" spans="1:66" ht="13.5" customHeight="1"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row>
    <row r="133" spans="1:66" ht="13.5" customHeight="1"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row>
    <row r="134" spans="1:66" ht="13.5" customHeight="1"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row>
    <row r="135" spans="1:66" ht="13.5" customHeight="1"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row>
    <row r="136" spans="1:66" ht="13.5" customHeight="1" x14ac:dyDescent="0.2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row>
    <row r="137" spans="1:66" ht="13.5" customHeight="1" x14ac:dyDescent="0.2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row>
    <row r="138" spans="1:66" ht="13.5" customHeight="1" x14ac:dyDescent="0.2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row>
    <row r="139" spans="1:66" ht="13.5" customHeight="1" x14ac:dyDescent="0.2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row>
    <row r="140" spans="1:66" ht="13.5" customHeight="1" x14ac:dyDescent="0.2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row>
    <row r="141" spans="1:66" ht="13.5" customHeight="1" x14ac:dyDescent="0.2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row>
    <row r="142" spans="1:66" ht="13.5" customHeight="1"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row>
    <row r="143" spans="1:66" ht="13.5" customHeight="1" x14ac:dyDescent="0.2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row>
    <row r="144" spans="1:66" ht="13.5" customHeight="1" x14ac:dyDescent="0.2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row>
    <row r="145" spans="1:66" ht="13.5" customHeight="1" x14ac:dyDescent="0.2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row>
    <row r="146" spans="1:66" ht="13.5" customHeight="1" x14ac:dyDescent="0.2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row>
    <row r="147" spans="1:66" ht="13.5" customHeight="1" x14ac:dyDescent="0.2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row>
    <row r="148" spans="1:66" ht="13.5" customHeight="1" x14ac:dyDescent="0.2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row>
    <row r="149" spans="1:66" ht="13.5" customHeight="1" x14ac:dyDescent="0.2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row>
    <row r="150" spans="1:66" ht="13.5" customHeight="1" x14ac:dyDescent="0.2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row>
    <row r="151" spans="1:66" ht="13.5" customHeight="1" x14ac:dyDescent="0.2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row>
    <row r="152" spans="1:66" ht="13.5" customHeight="1" x14ac:dyDescent="0.2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row>
    <row r="153" spans="1:66" ht="13.5" customHeight="1"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row>
    <row r="154" spans="1:66" ht="13.5" customHeight="1" x14ac:dyDescent="0.2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row>
    <row r="155" spans="1:66" ht="13.5" customHeight="1" x14ac:dyDescent="0.2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row>
    <row r="156" spans="1:66" ht="13.5" customHeight="1" x14ac:dyDescent="0.2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row>
    <row r="157" spans="1:66" ht="13.5" customHeight="1" x14ac:dyDescent="0.2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row>
    <row r="158" spans="1:66" ht="13.5" customHeight="1" x14ac:dyDescent="0.2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row>
    <row r="159" spans="1:66" ht="13.5" customHeight="1" x14ac:dyDescent="0.2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row>
    <row r="160" spans="1:66" ht="13.5" customHeight="1" x14ac:dyDescent="0.2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row>
    <row r="161" spans="1:66" ht="13.5" customHeight="1" x14ac:dyDescent="0.2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row>
    <row r="162" spans="1:66" ht="13.5" customHeight="1" x14ac:dyDescent="0.2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row>
    <row r="163" spans="1:66" ht="13.5" customHeight="1" x14ac:dyDescent="0.2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row>
    <row r="164" spans="1:66" ht="13.5" customHeight="1" x14ac:dyDescent="0.2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row>
    <row r="165" spans="1:66" ht="13.5" customHeight="1" x14ac:dyDescent="0.2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row>
    <row r="166" spans="1:66" ht="13.5" customHeight="1" x14ac:dyDescent="0.2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row>
    <row r="167" spans="1:66" ht="13.5" customHeight="1" x14ac:dyDescent="0.2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row>
    <row r="168" spans="1:66" ht="13.5" customHeight="1" x14ac:dyDescent="0.2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row>
    <row r="169" spans="1:66" ht="13.5" customHeight="1" x14ac:dyDescent="0.2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row>
    <row r="170" spans="1:66" ht="13.5" customHeight="1" x14ac:dyDescent="0.2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row>
    <row r="171" spans="1:66" ht="13.5" customHeight="1" x14ac:dyDescent="0.2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row>
    <row r="172" spans="1:66" ht="13.5" customHeight="1" x14ac:dyDescent="0.2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row>
    <row r="173" spans="1:66" ht="13.5" customHeight="1" x14ac:dyDescent="0.2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row>
    <row r="174" spans="1:66" ht="13.5" customHeight="1" x14ac:dyDescent="0.2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row>
    <row r="175" spans="1:66" ht="13.5" customHeight="1" x14ac:dyDescent="0.2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row>
    <row r="176" spans="1:66" ht="13.5" customHeight="1" x14ac:dyDescent="0.2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row>
    <row r="177" spans="1:66" ht="13.5" customHeight="1" x14ac:dyDescent="0.2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row>
    <row r="178" spans="1:66" ht="13.5" customHeight="1" x14ac:dyDescent="0.2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row>
    <row r="179" spans="1:66" ht="13.5" customHeight="1" x14ac:dyDescent="0.2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row>
    <row r="180" spans="1:66" ht="13.5" customHeight="1" x14ac:dyDescent="0.2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row>
    <row r="181" spans="1:66" ht="13.5" customHeight="1" x14ac:dyDescent="0.2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row>
    <row r="182" spans="1:66" ht="13.5" customHeight="1" x14ac:dyDescent="0.2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row>
    <row r="183" spans="1:66" ht="13.5" customHeight="1" x14ac:dyDescent="0.2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row>
    <row r="184" spans="1:66" ht="13.5" customHeight="1" x14ac:dyDescent="0.2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row>
    <row r="185" spans="1:66" ht="13.5" customHeight="1" x14ac:dyDescent="0.2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row>
    <row r="186" spans="1:66" ht="13.5" customHeight="1" x14ac:dyDescent="0.2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row>
    <row r="187" spans="1:66" ht="13.5" customHeight="1" x14ac:dyDescent="0.2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row>
    <row r="188" spans="1:66" ht="13.5" customHeight="1" x14ac:dyDescent="0.2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row>
    <row r="189" spans="1:66" ht="13.5" customHeight="1" x14ac:dyDescent="0.2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row>
    <row r="190" spans="1:66" ht="13.5" customHeight="1" x14ac:dyDescent="0.2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row>
    <row r="191" spans="1:66" ht="13.5" customHeight="1" x14ac:dyDescent="0.2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row>
    <row r="192" spans="1:66" ht="13.5" customHeight="1" x14ac:dyDescent="0.2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row>
    <row r="193" spans="1:66" ht="13.5" customHeight="1" x14ac:dyDescent="0.2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row>
    <row r="194" spans="1:66" ht="13.5" customHeight="1" x14ac:dyDescent="0.2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row>
    <row r="195" spans="1:66" ht="13.5" customHeight="1" x14ac:dyDescent="0.2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row>
    <row r="196" spans="1:66" ht="13.5" customHeight="1" x14ac:dyDescent="0.2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row>
    <row r="197" spans="1:66" ht="13.5" customHeight="1" x14ac:dyDescent="0.2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row>
    <row r="198" spans="1:66" ht="13.5" customHeight="1" x14ac:dyDescent="0.2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row>
    <row r="199" spans="1:66" ht="13.5" customHeight="1" x14ac:dyDescent="0.2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row>
    <row r="200" spans="1:66" ht="13.5" customHeight="1" x14ac:dyDescent="0.2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row>
    <row r="201" spans="1:66" ht="13.5" customHeight="1" x14ac:dyDescent="0.2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row>
    <row r="202" spans="1:66" ht="13.5" customHeight="1" x14ac:dyDescent="0.2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row>
    <row r="203" spans="1:66" ht="13.5" customHeight="1" x14ac:dyDescent="0.2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row>
    <row r="204" spans="1:66" ht="13.5" customHeight="1" x14ac:dyDescent="0.2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row>
    <row r="205" spans="1:66" ht="13.5" customHeight="1" x14ac:dyDescent="0.2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row>
    <row r="206" spans="1:66" ht="13.5" customHeight="1" x14ac:dyDescent="0.2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row>
    <row r="207" spans="1:66" ht="13.5" customHeight="1" x14ac:dyDescent="0.2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row>
    <row r="208" spans="1:66" ht="13.5" customHeight="1" x14ac:dyDescent="0.2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row>
    <row r="209" spans="1:66" ht="13.5" customHeight="1" x14ac:dyDescent="0.2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row>
    <row r="210" spans="1:66" ht="13.5" customHeight="1" x14ac:dyDescent="0.2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row>
    <row r="211" spans="1:66" ht="13.5" customHeight="1" x14ac:dyDescent="0.2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row>
    <row r="212" spans="1:66" ht="13.5" customHeight="1" x14ac:dyDescent="0.2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row>
    <row r="213" spans="1:66" ht="13.5" customHeight="1" x14ac:dyDescent="0.2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row>
    <row r="214" spans="1:66" ht="13.5" customHeight="1" x14ac:dyDescent="0.2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row>
    <row r="215" spans="1:66" ht="13.5" customHeight="1" x14ac:dyDescent="0.2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row>
    <row r="216" spans="1:66" ht="13.5" customHeight="1" x14ac:dyDescent="0.2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row>
    <row r="217" spans="1:66" ht="13.5" customHeight="1" x14ac:dyDescent="0.2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row>
    <row r="218" spans="1:66" ht="13.5" customHeight="1" x14ac:dyDescent="0.2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row>
    <row r="219" spans="1:66" ht="13.5" customHeight="1" x14ac:dyDescent="0.2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row>
    <row r="220" spans="1:66" ht="13.5" customHeight="1" x14ac:dyDescent="0.2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row>
    <row r="221" spans="1:66" ht="13.5" customHeight="1" x14ac:dyDescent="0.2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row>
    <row r="222" spans="1:66" ht="13.5" customHeight="1" x14ac:dyDescent="0.2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row>
    <row r="223" spans="1:66" ht="13.5" customHeight="1" x14ac:dyDescent="0.2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row>
    <row r="224" spans="1:66" ht="13.5" customHeight="1" x14ac:dyDescent="0.2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row>
    <row r="225" spans="1:66" ht="13.5" customHeight="1" x14ac:dyDescent="0.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row>
    <row r="226" spans="1:66" ht="13.5" customHeight="1" x14ac:dyDescent="0.2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row>
    <row r="227" spans="1:66" ht="13.5" customHeight="1" x14ac:dyDescent="0.2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row>
    <row r="228" spans="1:66" ht="13.5" customHeight="1" x14ac:dyDescent="0.2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row>
    <row r="229" spans="1:66" ht="13.5" customHeight="1" x14ac:dyDescent="0.2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row>
    <row r="230" spans="1:66" ht="13.5" customHeight="1" x14ac:dyDescent="0.2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row>
    <row r="231" spans="1:66" ht="13.5" customHeight="1" x14ac:dyDescent="0.2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row>
    <row r="232" spans="1:66" ht="13.5" customHeight="1" x14ac:dyDescent="0.2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row>
    <row r="233" spans="1:66" ht="13.5" customHeight="1" x14ac:dyDescent="0.2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row>
    <row r="234" spans="1:66" ht="13.5" customHeight="1" x14ac:dyDescent="0.2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row>
    <row r="235" spans="1:66" ht="13.5" customHeight="1" x14ac:dyDescent="0.2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row>
    <row r="236" spans="1:66" ht="13.5" customHeight="1" x14ac:dyDescent="0.2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row>
    <row r="237" spans="1:66" ht="13.5" customHeight="1" x14ac:dyDescent="0.2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row>
    <row r="238" spans="1:66" ht="13.5" customHeight="1" x14ac:dyDescent="0.2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row>
    <row r="239" spans="1:66" ht="13.5" customHeight="1" x14ac:dyDescent="0.2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row>
    <row r="240" spans="1:66" ht="13.5" customHeight="1" x14ac:dyDescent="0.2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row>
    <row r="241" spans="1:66" ht="13.5" customHeight="1" x14ac:dyDescent="0.2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row>
    <row r="242" spans="1:66" ht="13.5" customHeight="1" x14ac:dyDescent="0.2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row>
    <row r="243" spans="1:66" ht="13.5" customHeight="1" x14ac:dyDescent="0.2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row>
    <row r="244" spans="1:66" ht="13.5" customHeight="1" x14ac:dyDescent="0.2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row>
    <row r="245" spans="1:66" ht="13.5" customHeight="1" x14ac:dyDescent="0.2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row>
    <row r="246" spans="1:66" ht="13.5" customHeight="1" x14ac:dyDescent="0.2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row>
    <row r="247" spans="1:66" ht="13.5" customHeight="1" x14ac:dyDescent="0.2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row>
    <row r="248" spans="1:66" ht="13.5" customHeight="1" x14ac:dyDescent="0.2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row>
    <row r="249" spans="1:66" ht="13.5" customHeight="1" x14ac:dyDescent="0.2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row>
    <row r="250" spans="1:66" ht="13.5" customHeight="1" x14ac:dyDescent="0.2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row>
    <row r="251" spans="1:66" ht="13.5" customHeight="1" x14ac:dyDescent="0.2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row>
    <row r="252" spans="1:66" ht="13.5" customHeight="1" x14ac:dyDescent="0.2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row>
    <row r="253" spans="1:66" ht="13.5" customHeight="1" x14ac:dyDescent="0.2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row>
    <row r="254" spans="1:66" ht="13.5" customHeight="1" x14ac:dyDescent="0.2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row>
    <row r="255" spans="1:66" ht="13.5" customHeight="1" x14ac:dyDescent="0.2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row>
    <row r="256" spans="1:66" ht="13.5" customHeight="1" x14ac:dyDescent="0.2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row>
    <row r="257" spans="1:66" ht="13.5" customHeight="1" x14ac:dyDescent="0.2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row>
    <row r="258" spans="1:66" ht="13.5" customHeight="1" x14ac:dyDescent="0.2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row>
    <row r="259" spans="1:66" ht="13.5" customHeight="1" x14ac:dyDescent="0.2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row>
    <row r="260" spans="1:66" ht="13.5" customHeight="1" x14ac:dyDescent="0.2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row>
    <row r="261" spans="1:66" ht="13.5" customHeight="1" x14ac:dyDescent="0.2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row>
    <row r="262" spans="1:66" ht="13.5" customHeight="1" x14ac:dyDescent="0.2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row>
    <row r="263" spans="1:66" ht="13.5" customHeight="1" x14ac:dyDescent="0.2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row>
    <row r="264" spans="1:66" ht="13.5" customHeight="1" x14ac:dyDescent="0.2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row>
    <row r="265" spans="1:66" ht="13.5" customHeight="1" x14ac:dyDescent="0.2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row>
    <row r="266" spans="1:66" ht="13.5" customHeight="1" x14ac:dyDescent="0.2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row>
    <row r="267" spans="1:66" ht="13.5" customHeight="1" x14ac:dyDescent="0.2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row>
    <row r="268" spans="1:66" ht="13.5" customHeight="1" x14ac:dyDescent="0.2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row>
    <row r="269" spans="1:66" ht="13.5" customHeight="1" x14ac:dyDescent="0.2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row>
    <row r="270" spans="1:66" ht="13.5" customHeight="1" x14ac:dyDescent="0.2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row>
    <row r="271" spans="1:66" ht="13.5" customHeight="1" x14ac:dyDescent="0.2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row>
    <row r="272" spans="1:66" ht="13.5" customHeight="1" x14ac:dyDescent="0.2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row>
    <row r="273" spans="1:66" ht="13.5" customHeight="1" x14ac:dyDescent="0.2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row>
    <row r="274" spans="1:66" ht="13.5" customHeight="1" x14ac:dyDescent="0.2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row>
    <row r="275" spans="1:66" ht="13.5" customHeight="1" x14ac:dyDescent="0.2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row>
    <row r="276" spans="1:66" ht="13.5" customHeight="1" x14ac:dyDescent="0.2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row>
    <row r="277" spans="1:66" ht="13.5" customHeight="1" x14ac:dyDescent="0.2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row>
    <row r="278" spans="1:66" ht="13.5" customHeight="1" x14ac:dyDescent="0.2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row>
    <row r="279" spans="1:66" ht="13.5" customHeight="1" x14ac:dyDescent="0.2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row>
    <row r="280" spans="1:66" ht="13.5" customHeight="1" x14ac:dyDescent="0.2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row>
    <row r="281" spans="1:66" ht="13.5" customHeight="1" x14ac:dyDescent="0.2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row>
    <row r="282" spans="1:66" ht="13.5" customHeight="1" x14ac:dyDescent="0.2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row>
    <row r="283" spans="1:66" ht="13.5" customHeight="1" x14ac:dyDescent="0.2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row>
    <row r="284" spans="1:66" ht="13.5" customHeight="1" x14ac:dyDescent="0.2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row>
    <row r="285" spans="1:66" ht="13.5" customHeight="1" x14ac:dyDescent="0.2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row>
    <row r="286" spans="1:66" ht="13.5" customHeight="1" x14ac:dyDescent="0.2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row>
    <row r="287" spans="1:66" ht="13.5" customHeight="1" x14ac:dyDescent="0.2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row>
    <row r="288" spans="1:66" ht="13.5" customHeight="1" x14ac:dyDescent="0.2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row>
    <row r="289" spans="1:66" ht="13.5" customHeight="1" x14ac:dyDescent="0.2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row>
    <row r="290" spans="1:66" ht="13.5" customHeight="1" x14ac:dyDescent="0.2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row>
    <row r="291" spans="1:66" ht="13.5" customHeight="1" x14ac:dyDescent="0.2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row>
    <row r="292" spans="1:66" ht="13.5" customHeight="1" x14ac:dyDescent="0.2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row>
    <row r="293" spans="1:66" ht="13.5" customHeight="1" x14ac:dyDescent="0.2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row>
    <row r="294" spans="1:66" ht="13.5" customHeight="1" x14ac:dyDescent="0.2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row>
    <row r="295" spans="1:66" ht="13.5" customHeight="1" x14ac:dyDescent="0.2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row>
    <row r="296" spans="1:66" ht="13.5" customHeight="1" x14ac:dyDescent="0.2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row>
    <row r="297" spans="1:66" ht="13.5" customHeight="1" x14ac:dyDescent="0.2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row>
    <row r="298" spans="1:66" ht="13.5" customHeight="1" x14ac:dyDescent="0.2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row>
    <row r="299" spans="1:66" ht="13.5" customHeight="1" x14ac:dyDescent="0.2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row>
    <row r="300" spans="1:66" ht="13.5" customHeight="1" x14ac:dyDescent="0.2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row>
    <row r="301" spans="1:66" ht="13.5" customHeight="1" x14ac:dyDescent="0.2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row>
    <row r="302" spans="1:66" ht="13.5" customHeight="1" x14ac:dyDescent="0.2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row>
    <row r="303" spans="1:66" ht="13.5" customHeight="1" x14ac:dyDescent="0.2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row>
    <row r="304" spans="1:66" ht="13.5" customHeight="1" x14ac:dyDescent="0.2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row>
    <row r="305" spans="1:66" ht="13.5" customHeight="1" x14ac:dyDescent="0.2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row>
    <row r="306" spans="1:66" ht="13.5" customHeight="1" x14ac:dyDescent="0.2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row>
    <row r="307" spans="1:66" ht="13.5" customHeight="1" x14ac:dyDescent="0.2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row>
    <row r="308" spans="1:66" ht="13.5" customHeight="1" x14ac:dyDescent="0.2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row>
    <row r="309" spans="1:66" ht="13.5" customHeight="1" x14ac:dyDescent="0.2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row>
    <row r="310" spans="1:66" ht="13.5" customHeight="1" x14ac:dyDescent="0.2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row>
    <row r="311" spans="1:66" ht="13.5" customHeight="1" x14ac:dyDescent="0.2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row>
    <row r="312" spans="1:66" ht="13.5" customHeight="1" x14ac:dyDescent="0.2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row>
    <row r="313" spans="1:66" ht="13.5" customHeight="1" x14ac:dyDescent="0.2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row>
    <row r="314" spans="1:66" ht="13.5" customHeight="1" x14ac:dyDescent="0.2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row>
    <row r="315" spans="1:66" ht="13.5" customHeight="1" x14ac:dyDescent="0.2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row>
    <row r="316" spans="1:66" ht="13.5" customHeight="1" x14ac:dyDescent="0.2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row>
    <row r="317" spans="1:66" ht="13.5" customHeight="1" x14ac:dyDescent="0.2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row>
    <row r="318" spans="1:66" ht="13.5" customHeight="1" x14ac:dyDescent="0.2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row>
    <row r="319" spans="1:66" ht="13.5" customHeight="1" x14ac:dyDescent="0.2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row>
    <row r="320" spans="1:66" ht="13.5" customHeight="1" x14ac:dyDescent="0.2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row>
    <row r="321" spans="1:66" ht="13.5" customHeight="1" x14ac:dyDescent="0.2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row>
    <row r="322" spans="1:66" ht="13.5" customHeight="1" x14ac:dyDescent="0.2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row>
    <row r="323" spans="1:66" ht="13.5" customHeight="1" x14ac:dyDescent="0.2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row>
    <row r="324" spans="1:66" ht="13.5" customHeight="1" x14ac:dyDescent="0.2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row>
    <row r="325" spans="1:66" ht="13.5" customHeight="1" x14ac:dyDescent="0.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row>
    <row r="326" spans="1:66" ht="13.5" customHeight="1" x14ac:dyDescent="0.2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row>
    <row r="327" spans="1:66" ht="13.5" customHeight="1" x14ac:dyDescent="0.2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row>
    <row r="328" spans="1:66" ht="13.5" customHeight="1" x14ac:dyDescent="0.2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row>
    <row r="329" spans="1:66" ht="13.5" customHeight="1" x14ac:dyDescent="0.2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row>
    <row r="330" spans="1:66" ht="13.5" customHeight="1" x14ac:dyDescent="0.2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row>
    <row r="331" spans="1:66" ht="13.5" customHeight="1" x14ac:dyDescent="0.2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row>
    <row r="332" spans="1:66" ht="13.5" customHeight="1" x14ac:dyDescent="0.2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row>
    <row r="333" spans="1:66" ht="13.5" customHeight="1" x14ac:dyDescent="0.2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row>
    <row r="334" spans="1:66" ht="13.5" customHeight="1" x14ac:dyDescent="0.2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row>
    <row r="335" spans="1:66" ht="13.5" customHeight="1" x14ac:dyDescent="0.2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row>
    <row r="336" spans="1:66" ht="13.5" customHeight="1" x14ac:dyDescent="0.2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row>
    <row r="337" spans="1:66" ht="13.5" customHeight="1" x14ac:dyDescent="0.2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row>
    <row r="338" spans="1:66" ht="13.5" customHeight="1" x14ac:dyDescent="0.2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row>
    <row r="339" spans="1:66" ht="13.5" customHeight="1" x14ac:dyDescent="0.2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row>
    <row r="340" spans="1:66" ht="13.5" customHeight="1" x14ac:dyDescent="0.2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row>
    <row r="341" spans="1:66" ht="13.5" customHeight="1" x14ac:dyDescent="0.2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row>
    <row r="342" spans="1:66" ht="13.5" customHeight="1" x14ac:dyDescent="0.2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row>
    <row r="343" spans="1:66" ht="13.5" customHeight="1" x14ac:dyDescent="0.2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row>
    <row r="344" spans="1:66" ht="13.5" customHeight="1" x14ac:dyDescent="0.2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row>
    <row r="345" spans="1:66" ht="13.5" customHeight="1" x14ac:dyDescent="0.2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row>
    <row r="346" spans="1:66" ht="13.5" customHeight="1" x14ac:dyDescent="0.2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row>
    <row r="347" spans="1:66" ht="13.5" customHeight="1" x14ac:dyDescent="0.2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row>
    <row r="348" spans="1:66" ht="13.5" customHeight="1" x14ac:dyDescent="0.2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row>
    <row r="349" spans="1:66" ht="13.5" customHeight="1" x14ac:dyDescent="0.2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row>
    <row r="350" spans="1:66" ht="13.5" customHeight="1" x14ac:dyDescent="0.2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row>
    <row r="351" spans="1:66" ht="13.5" customHeight="1" x14ac:dyDescent="0.2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row>
    <row r="352" spans="1:66" ht="13.5" customHeight="1" x14ac:dyDescent="0.2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row>
    <row r="353" spans="1:66" ht="13.5" customHeight="1" x14ac:dyDescent="0.2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row>
    <row r="354" spans="1:66" ht="13.5" customHeight="1" x14ac:dyDescent="0.2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row>
    <row r="355" spans="1:66" ht="13.5" customHeight="1" x14ac:dyDescent="0.2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row>
    <row r="356" spans="1:66" ht="13.5" customHeight="1" x14ac:dyDescent="0.2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row>
    <row r="357" spans="1:66" ht="13.5" customHeight="1" x14ac:dyDescent="0.2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row>
    <row r="358" spans="1:66" ht="13.5" customHeight="1" x14ac:dyDescent="0.2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row>
    <row r="359" spans="1:66" ht="13.5" customHeight="1" x14ac:dyDescent="0.2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row>
    <row r="360" spans="1:66" ht="13.5" customHeight="1" x14ac:dyDescent="0.2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row>
    <row r="361" spans="1:66" ht="13.5" customHeight="1" x14ac:dyDescent="0.2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row>
    <row r="362" spans="1:66" ht="13.5" customHeight="1" x14ac:dyDescent="0.2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c r="BM362" s="47"/>
      <c r="BN362" s="47"/>
    </row>
    <row r="363" spans="1:66" ht="13.5" customHeight="1" x14ac:dyDescent="0.2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row>
    <row r="364" spans="1:66" ht="13.5" customHeight="1" x14ac:dyDescent="0.2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c r="BM364" s="47"/>
      <c r="BN364" s="47"/>
    </row>
    <row r="365" spans="1:66" ht="13.5" customHeight="1" x14ac:dyDescent="0.2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row>
    <row r="366" spans="1:66" ht="13.5" customHeight="1" x14ac:dyDescent="0.2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row>
    <row r="367" spans="1:66" ht="13.5" customHeight="1" x14ac:dyDescent="0.2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row>
    <row r="368" spans="1:66" ht="13.5" customHeight="1" x14ac:dyDescent="0.2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row>
    <row r="369" spans="1:66" ht="13.5" customHeight="1" x14ac:dyDescent="0.2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row>
    <row r="370" spans="1:66" ht="13.5" customHeight="1" x14ac:dyDescent="0.2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c r="BM370" s="47"/>
      <c r="BN370" s="47"/>
    </row>
    <row r="371" spans="1:66" ht="13.5" customHeight="1" x14ac:dyDescent="0.2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row>
    <row r="372" spans="1:66" ht="13.5" customHeight="1" x14ac:dyDescent="0.2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row>
    <row r="373" spans="1:66" ht="13.5" customHeight="1" x14ac:dyDescent="0.2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row>
    <row r="374" spans="1:66" ht="13.5" customHeight="1" x14ac:dyDescent="0.2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row>
    <row r="375" spans="1:66" ht="13.5" customHeight="1" x14ac:dyDescent="0.2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row>
    <row r="376" spans="1:66" ht="13.5" customHeight="1" x14ac:dyDescent="0.2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row>
    <row r="377" spans="1:66" ht="13.5" customHeight="1" x14ac:dyDescent="0.2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c r="BM377" s="47"/>
      <c r="BN377" s="47"/>
    </row>
    <row r="378" spans="1:66" ht="13.5" customHeight="1" x14ac:dyDescent="0.2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c r="BM378" s="47"/>
      <c r="BN378" s="47"/>
    </row>
    <row r="379" spans="1:66" ht="13.5" customHeight="1" x14ac:dyDescent="0.2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row>
    <row r="380" spans="1:66" ht="13.5" customHeight="1" x14ac:dyDescent="0.2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row>
    <row r="381" spans="1:66" ht="13.5" customHeight="1" x14ac:dyDescent="0.2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row>
    <row r="382" spans="1:66" ht="13.5" customHeight="1" x14ac:dyDescent="0.2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row>
    <row r="383" spans="1:66" ht="13.5" customHeight="1" x14ac:dyDescent="0.2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row>
    <row r="384" spans="1:66" ht="13.5" customHeight="1" x14ac:dyDescent="0.2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row>
    <row r="385" spans="1:66" ht="13.5" customHeight="1" x14ac:dyDescent="0.2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row>
    <row r="386" spans="1:66" ht="13.5" customHeight="1" x14ac:dyDescent="0.2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row>
    <row r="387" spans="1:66" ht="13.5" customHeight="1" x14ac:dyDescent="0.2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row>
    <row r="388" spans="1:66" ht="13.5" customHeight="1" x14ac:dyDescent="0.2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row>
    <row r="389" spans="1:66" ht="13.5" customHeight="1" x14ac:dyDescent="0.2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row>
    <row r="390" spans="1:66" ht="13.5" customHeight="1" x14ac:dyDescent="0.2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row>
    <row r="391" spans="1:66" ht="13.5" customHeight="1" x14ac:dyDescent="0.2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row>
    <row r="392" spans="1:66" ht="13.5" customHeight="1" x14ac:dyDescent="0.2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row>
    <row r="393" spans="1:66" ht="13.5" customHeight="1" x14ac:dyDescent="0.2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c r="BM393" s="47"/>
      <c r="BN393" s="47"/>
    </row>
    <row r="394" spans="1:66" ht="13.5" customHeight="1" x14ac:dyDescent="0.2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c r="BM394" s="47"/>
      <c r="BN394" s="47"/>
    </row>
    <row r="395" spans="1:66" ht="13.5" customHeight="1" x14ac:dyDescent="0.2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c r="BM395" s="47"/>
      <c r="BN395" s="47"/>
    </row>
    <row r="396" spans="1:66" ht="13.5" customHeight="1" x14ac:dyDescent="0.2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row>
    <row r="397" spans="1:66" ht="13.5" customHeight="1" x14ac:dyDescent="0.2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row>
    <row r="398" spans="1:66" ht="13.5" customHeight="1" x14ac:dyDescent="0.2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row>
    <row r="399" spans="1:66" ht="13.5" customHeight="1" x14ac:dyDescent="0.2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c r="BM399" s="47"/>
      <c r="BN399" s="47"/>
    </row>
    <row r="400" spans="1:66" ht="13.5" customHeight="1" x14ac:dyDescent="0.2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row>
    <row r="401" spans="1:66" ht="13.5" customHeight="1" x14ac:dyDescent="0.2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row>
    <row r="402" spans="1:66" ht="13.5" customHeight="1" x14ac:dyDescent="0.2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row>
    <row r="403" spans="1:66" ht="13.5" customHeight="1" x14ac:dyDescent="0.2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row>
    <row r="404" spans="1:66" ht="13.5" customHeight="1" x14ac:dyDescent="0.2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row>
    <row r="405" spans="1:66" ht="13.5" customHeight="1" x14ac:dyDescent="0.2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c r="BM405" s="47"/>
      <c r="BN405" s="47"/>
    </row>
    <row r="406" spans="1:66" ht="13.5" customHeight="1" x14ac:dyDescent="0.2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row>
    <row r="407" spans="1:66" ht="13.5" customHeight="1" x14ac:dyDescent="0.2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row>
    <row r="408" spans="1:66" ht="13.5" customHeight="1" x14ac:dyDescent="0.2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row>
    <row r="409" spans="1:66" ht="13.5" customHeight="1" x14ac:dyDescent="0.2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row>
    <row r="410" spans="1:66" ht="13.5" customHeight="1" x14ac:dyDescent="0.2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c r="BM410" s="47"/>
      <c r="BN410" s="47"/>
    </row>
    <row r="411" spans="1:66" ht="13.5" customHeight="1" x14ac:dyDescent="0.2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row>
    <row r="412" spans="1:66" ht="13.5" customHeight="1" x14ac:dyDescent="0.2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c r="BM412" s="47"/>
      <c r="BN412" s="47"/>
    </row>
    <row r="413" spans="1:66" ht="13.5" customHeight="1" x14ac:dyDescent="0.2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row>
    <row r="414" spans="1:66" ht="13.5" customHeight="1" x14ac:dyDescent="0.2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row>
    <row r="415" spans="1:66" ht="13.5" customHeight="1" x14ac:dyDescent="0.2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row>
    <row r="416" spans="1:66" ht="13.5" customHeight="1" x14ac:dyDescent="0.2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row>
    <row r="417" spans="1:66" ht="13.5" customHeight="1" x14ac:dyDescent="0.2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row>
    <row r="418" spans="1:66" ht="13.5" customHeight="1" x14ac:dyDescent="0.2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c r="BM418" s="47"/>
      <c r="BN418" s="47"/>
    </row>
    <row r="419" spans="1:66" ht="13.5" customHeight="1" x14ac:dyDescent="0.2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c r="BM419" s="47"/>
      <c r="BN419" s="47"/>
    </row>
    <row r="420" spans="1:66" ht="13.5" customHeight="1" x14ac:dyDescent="0.2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c r="BM420" s="47"/>
      <c r="BN420" s="47"/>
    </row>
    <row r="421" spans="1:66" ht="13.5" customHeight="1" x14ac:dyDescent="0.2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row>
    <row r="422" spans="1:66" ht="13.5" customHeight="1" x14ac:dyDescent="0.2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c r="BM422" s="47"/>
      <c r="BN422" s="47"/>
    </row>
    <row r="423" spans="1:66" ht="13.5" customHeight="1" x14ac:dyDescent="0.2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c r="BM423" s="47"/>
      <c r="BN423" s="47"/>
    </row>
    <row r="424" spans="1:66" ht="13.5" customHeight="1" x14ac:dyDescent="0.2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c r="BN424" s="47"/>
    </row>
    <row r="425" spans="1:66" ht="13.5" customHeight="1" x14ac:dyDescent="0.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row>
    <row r="426" spans="1:66" ht="13.5" customHeight="1" x14ac:dyDescent="0.2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row>
    <row r="427" spans="1:66" ht="13.5" customHeight="1" x14ac:dyDescent="0.2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row>
    <row r="428" spans="1:66" ht="13.5" customHeight="1" x14ac:dyDescent="0.2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c r="BM428" s="47"/>
      <c r="BN428" s="47"/>
    </row>
    <row r="429" spans="1:66" ht="13.5" customHeight="1" x14ac:dyDescent="0.2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c r="BM429" s="47"/>
      <c r="BN429" s="47"/>
    </row>
    <row r="430" spans="1:66" ht="13.5" customHeight="1" x14ac:dyDescent="0.2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row>
    <row r="431" spans="1:66" ht="13.5" customHeight="1" x14ac:dyDescent="0.2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c r="BM431" s="47"/>
      <c r="BN431" s="47"/>
    </row>
    <row r="432" spans="1:66" ht="13.5" customHeight="1" x14ac:dyDescent="0.2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row>
    <row r="433" spans="1:66" ht="13.5" customHeight="1" x14ac:dyDescent="0.2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row>
    <row r="434" spans="1:66" ht="13.5" customHeight="1" x14ac:dyDescent="0.2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c r="BM434" s="47"/>
      <c r="BN434" s="47"/>
    </row>
    <row r="435" spans="1:66" ht="13.5" customHeight="1" x14ac:dyDescent="0.2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row>
    <row r="436" spans="1:66" ht="13.5" customHeight="1" x14ac:dyDescent="0.2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row>
    <row r="437" spans="1:66" ht="13.5" customHeight="1" x14ac:dyDescent="0.2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c r="BM437" s="47"/>
      <c r="BN437" s="47"/>
    </row>
    <row r="438" spans="1:66" ht="13.5" customHeight="1" x14ac:dyDescent="0.2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c r="BM438" s="47"/>
      <c r="BN438" s="47"/>
    </row>
    <row r="439" spans="1:66" ht="13.5" customHeight="1" x14ac:dyDescent="0.2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row>
    <row r="440" spans="1:66" ht="13.5" customHeight="1" x14ac:dyDescent="0.2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c r="BM440" s="47"/>
      <c r="BN440" s="47"/>
    </row>
    <row r="441" spans="1:66" ht="13.5" customHeight="1" x14ac:dyDescent="0.2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row>
    <row r="442" spans="1:66" ht="13.5" customHeight="1" x14ac:dyDescent="0.2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row>
    <row r="443" spans="1:66" ht="13.5" customHeight="1" x14ac:dyDescent="0.2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row>
    <row r="444" spans="1:66" ht="13.5" customHeight="1" x14ac:dyDescent="0.2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row>
    <row r="445" spans="1:66" ht="13.5" customHeight="1" x14ac:dyDescent="0.2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row>
    <row r="446" spans="1:66" ht="13.5" customHeight="1" x14ac:dyDescent="0.2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row>
    <row r="447" spans="1:66" ht="13.5" customHeight="1" x14ac:dyDescent="0.2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row>
    <row r="448" spans="1:66" ht="13.5" customHeight="1" x14ac:dyDescent="0.2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c r="BM448" s="47"/>
      <c r="BN448" s="47"/>
    </row>
    <row r="449" spans="1:66" ht="13.5" customHeight="1" x14ac:dyDescent="0.2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row>
    <row r="450" spans="1:66" ht="13.5" customHeight="1" x14ac:dyDescent="0.2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row>
    <row r="451" spans="1:66" ht="13.5" customHeight="1" x14ac:dyDescent="0.2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row>
    <row r="452" spans="1:66" ht="13.5" customHeight="1" x14ac:dyDescent="0.2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c r="BM452" s="47"/>
      <c r="BN452" s="47"/>
    </row>
    <row r="453" spans="1:66" ht="13.5" customHeight="1" x14ac:dyDescent="0.2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row>
    <row r="454" spans="1:66" ht="13.5" customHeight="1" x14ac:dyDescent="0.2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47"/>
    </row>
    <row r="455" spans="1:66" ht="13.5" customHeight="1" x14ac:dyDescent="0.2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c r="BM455" s="47"/>
      <c r="BN455" s="47"/>
    </row>
    <row r="456" spans="1:66" ht="13.5" customHeight="1" x14ac:dyDescent="0.2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row>
    <row r="457" spans="1:66" ht="13.5" customHeight="1" x14ac:dyDescent="0.2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row>
    <row r="458" spans="1:66" ht="13.5" customHeight="1" x14ac:dyDescent="0.2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47"/>
    </row>
    <row r="459" spans="1:66" ht="13.5" customHeight="1" x14ac:dyDescent="0.2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row>
    <row r="460" spans="1:66" ht="13.5" customHeight="1" x14ac:dyDescent="0.2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47"/>
    </row>
    <row r="461" spans="1:66" ht="13.5" customHeight="1" x14ac:dyDescent="0.2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47"/>
    </row>
    <row r="462" spans="1:66" ht="13.5" customHeight="1" x14ac:dyDescent="0.2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47"/>
    </row>
    <row r="463" spans="1:66" ht="13.5" customHeight="1" x14ac:dyDescent="0.2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row>
    <row r="464" spans="1:66" ht="13.5" customHeight="1" x14ac:dyDescent="0.2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47"/>
    </row>
    <row r="465" spans="1:66" ht="13.5" customHeight="1" x14ac:dyDescent="0.2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47"/>
    </row>
    <row r="466" spans="1:66" ht="13.5" customHeight="1" x14ac:dyDescent="0.2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47"/>
    </row>
    <row r="467" spans="1:66" ht="13.5" customHeight="1" x14ac:dyDescent="0.2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47"/>
    </row>
    <row r="468" spans="1:66" ht="13.5" customHeight="1" x14ac:dyDescent="0.2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47"/>
    </row>
    <row r="469" spans="1:66" ht="13.5" customHeight="1" x14ac:dyDescent="0.2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row>
    <row r="470" spans="1:66" ht="13.5" customHeight="1" x14ac:dyDescent="0.2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47"/>
    </row>
    <row r="471" spans="1:66" ht="13.5" customHeight="1" x14ac:dyDescent="0.2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row>
    <row r="472" spans="1:66" ht="13.5" customHeight="1" x14ac:dyDescent="0.2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47"/>
    </row>
    <row r="473" spans="1:66" ht="13.5" customHeight="1" x14ac:dyDescent="0.2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row>
    <row r="474" spans="1:66" ht="13.5" customHeight="1" x14ac:dyDescent="0.2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row>
    <row r="475" spans="1:66" ht="13.5" customHeight="1" x14ac:dyDescent="0.2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row>
    <row r="476" spans="1:66" ht="13.5" customHeight="1" x14ac:dyDescent="0.2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row>
    <row r="477" spans="1:66" ht="13.5" customHeight="1" x14ac:dyDescent="0.2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row>
    <row r="478" spans="1:66" ht="13.5" customHeight="1" x14ac:dyDescent="0.2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row>
    <row r="479" spans="1:66" ht="13.5" customHeight="1" x14ac:dyDescent="0.2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row>
    <row r="480" spans="1:66" ht="13.5" customHeight="1" x14ac:dyDescent="0.2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47"/>
    </row>
    <row r="481" spans="1:66" ht="13.5" customHeight="1" x14ac:dyDescent="0.2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row>
    <row r="482" spans="1:66" ht="13.5" customHeight="1" x14ac:dyDescent="0.2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47"/>
    </row>
    <row r="483" spans="1:66" ht="13.5" customHeight="1" x14ac:dyDescent="0.2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47"/>
    </row>
    <row r="484" spans="1:66" ht="13.5" customHeight="1" x14ac:dyDescent="0.2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row>
    <row r="485" spans="1:66" ht="13.5" customHeight="1" x14ac:dyDescent="0.2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47"/>
    </row>
    <row r="486" spans="1:66" ht="13.5" customHeight="1" x14ac:dyDescent="0.2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row>
    <row r="487" spans="1:66" ht="13.5" customHeight="1" x14ac:dyDescent="0.2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row>
    <row r="488" spans="1:66" ht="13.5" customHeight="1" x14ac:dyDescent="0.2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row>
    <row r="489" spans="1:66" ht="13.5" customHeight="1" x14ac:dyDescent="0.2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47"/>
    </row>
    <row r="490" spans="1:66" ht="13.5" customHeight="1" x14ac:dyDescent="0.2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row>
    <row r="491" spans="1:66" ht="13.5" customHeight="1" x14ac:dyDescent="0.2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47"/>
    </row>
    <row r="492" spans="1:66" ht="13.5" customHeight="1" x14ac:dyDescent="0.2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47"/>
    </row>
    <row r="493" spans="1:66" ht="13.5" customHeight="1" x14ac:dyDescent="0.2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row>
    <row r="494" spans="1:66" ht="13.5" customHeight="1" x14ac:dyDescent="0.2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47"/>
    </row>
    <row r="495" spans="1:66" ht="13.5" customHeight="1" x14ac:dyDescent="0.2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47"/>
    </row>
    <row r="496" spans="1:66" ht="13.5" customHeight="1" x14ac:dyDescent="0.2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row>
    <row r="497" spans="1:66" ht="13.5" customHeight="1" x14ac:dyDescent="0.2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row>
    <row r="498" spans="1:66" ht="13.5" customHeight="1" x14ac:dyDescent="0.2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row>
    <row r="499" spans="1:66" ht="13.5" customHeight="1" x14ac:dyDescent="0.2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row>
    <row r="500" spans="1:66" ht="13.5" customHeight="1" x14ac:dyDescent="0.2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row>
    <row r="501" spans="1:66" ht="13.5" customHeight="1" x14ac:dyDescent="0.2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row>
    <row r="502" spans="1:66" ht="13.5" customHeight="1" x14ac:dyDescent="0.2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row>
    <row r="503" spans="1:66" ht="13.5" customHeight="1" x14ac:dyDescent="0.2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row>
    <row r="504" spans="1:66" ht="13.5" customHeight="1" x14ac:dyDescent="0.2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row>
    <row r="505" spans="1:66" ht="13.5" customHeight="1" x14ac:dyDescent="0.2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row>
    <row r="506" spans="1:66" ht="13.5" customHeight="1" x14ac:dyDescent="0.2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row>
    <row r="507" spans="1:66" ht="13.5" customHeight="1" x14ac:dyDescent="0.2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row>
    <row r="508" spans="1:66" ht="13.5" customHeight="1" x14ac:dyDescent="0.2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row>
    <row r="509" spans="1:66" ht="13.5" customHeight="1" x14ac:dyDescent="0.2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row>
    <row r="510" spans="1:66" ht="13.5" customHeight="1" x14ac:dyDescent="0.2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47"/>
    </row>
    <row r="511" spans="1:66" ht="13.5" customHeight="1" x14ac:dyDescent="0.2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47"/>
    </row>
    <row r="512" spans="1:66" ht="13.5" customHeight="1" x14ac:dyDescent="0.2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47"/>
    </row>
    <row r="513" spans="1:66" ht="13.5" customHeight="1" x14ac:dyDescent="0.2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47"/>
    </row>
    <row r="514" spans="1:66" ht="13.5" customHeight="1" x14ac:dyDescent="0.2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47"/>
    </row>
    <row r="515" spans="1:66" ht="13.5" customHeight="1" x14ac:dyDescent="0.2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47"/>
    </row>
    <row r="516" spans="1:66" ht="13.5" customHeight="1" x14ac:dyDescent="0.2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47"/>
    </row>
    <row r="517" spans="1:66" ht="13.5" customHeight="1" x14ac:dyDescent="0.2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row>
    <row r="518" spans="1:66" ht="13.5" customHeight="1" x14ac:dyDescent="0.2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47"/>
    </row>
    <row r="519" spans="1:66" ht="13.5" customHeight="1" x14ac:dyDescent="0.2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47"/>
    </row>
    <row r="520" spans="1:66" ht="13.5" customHeight="1" x14ac:dyDescent="0.2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47"/>
    </row>
    <row r="521" spans="1:66" ht="13.5" customHeight="1" x14ac:dyDescent="0.2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47"/>
    </row>
    <row r="522" spans="1:66" ht="13.5" customHeight="1" x14ac:dyDescent="0.2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47"/>
    </row>
    <row r="523" spans="1:66" ht="13.5" customHeight="1" x14ac:dyDescent="0.2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row>
    <row r="524" spans="1:66" ht="13.5" customHeight="1" x14ac:dyDescent="0.2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47"/>
    </row>
    <row r="525" spans="1:66" ht="13.5" customHeight="1" x14ac:dyDescent="0.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row>
    <row r="526" spans="1:66" ht="13.5" customHeight="1" x14ac:dyDescent="0.2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47"/>
    </row>
    <row r="527" spans="1:66" ht="13.5" customHeight="1" x14ac:dyDescent="0.2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47"/>
    </row>
    <row r="528" spans="1:66" ht="13.5" customHeight="1" x14ac:dyDescent="0.2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47"/>
    </row>
    <row r="529" spans="1:66" ht="13.5" customHeight="1" x14ac:dyDescent="0.2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row>
    <row r="530" spans="1:66" ht="13.5" customHeight="1" x14ac:dyDescent="0.2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row>
    <row r="531" spans="1:66" ht="13.5" customHeight="1" x14ac:dyDescent="0.2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row>
    <row r="532" spans="1:66" ht="13.5" customHeight="1" x14ac:dyDescent="0.2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47"/>
    </row>
    <row r="533" spans="1:66" ht="13.5" customHeight="1" x14ac:dyDescent="0.2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row>
    <row r="534" spans="1:66" ht="13.5" customHeight="1" x14ac:dyDescent="0.2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row>
    <row r="535" spans="1:66" ht="13.5" customHeight="1" x14ac:dyDescent="0.2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row>
    <row r="536" spans="1:66" ht="13.5" customHeight="1" x14ac:dyDescent="0.2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row>
    <row r="537" spans="1:66" ht="13.5" customHeight="1" x14ac:dyDescent="0.2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row>
    <row r="538" spans="1:66" ht="13.5" customHeight="1" x14ac:dyDescent="0.2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row>
    <row r="539" spans="1:66" ht="13.5" customHeight="1" x14ac:dyDescent="0.2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47"/>
    </row>
    <row r="540" spans="1:66" ht="13.5" customHeight="1" x14ac:dyDescent="0.2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47"/>
    </row>
    <row r="541" spans="1:66" ht="13.5" customHeight="1" x14ac:dyDescent="0.2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row>
    <row r="542" spans="1:66" ht="13.5" customHeight="1" x14ac:dyDescent="0.2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row>
    <row r="543" spans="1:66" ht="13.5" customHeight="1" x14ac:dyDescent="0.2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47"/>
    </row>
    <row r="544" spans="1:66" ht="13.5" customHeight="1" x14ac:dyDescent="0.2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row>
    <row r="545" spans="1:66" ht="13.5" customHeight="1" x14ac:dyDescent="0.2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row>
    <row r="546" spans="1:66" ht="13.5" customHeight="1" x14ac:dyDescent="0.2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row>
    <row r="547" spans="1:66" ht="13.5" customHeight="1" x14ac:dyDescent="0.2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row>
    <row r="548" spans="1:66" ht="13.5" customHeight="1" x14ac:dyDescent="0.2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47"/>
    </row>
    <row r="549" spans="1:66" ht="13.5" customHeight="1" x14ac:dyDescent="0.2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47"/>
    </row>
    <row r="550" spans="1:66" ht="13.5" customHeight="1" x14ac:dyDescent="0.2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row>
    <row r="551" spans="1:66" ht="13.5" customHeight="1" x14ac:dyDescent="0.2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row>
    <row r="552" spans="1:66" ht="13.5" customHeight="1" x14ac:dyDescent="0.2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row>
    <row r="553" spans="1:66" ht="13.5" customHeight="1" x14ac:dyDescent="0.2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47"/>
    </row>
    <row r="554" spans="1:66" ht="13.5" customHeight="1" x14ac:dyDescent="0.2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47"/>
    </row>
    <row r="555" spans="1:66" ht="13.5" customHeight="1" x14ac:dyDescent="0.2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row>
    <row r="556" spans="1:66" ht="13.5" customHeight="1" x14ac:dyDescent="0.2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47"/>
    </row>
    <row r="557" spans="1:66" ht="13.5" customHeight="1" x14ac:dyDescent="0.2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47"/>
    </row>
    <row r="558" spans="1:66" ht="13.5" customHeight="1" x14ac:dyDescent="0.2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row>
    <row r="559" spans="1:66" ht="13.5" customHeight="1" x14ac:dyDescent="0.2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row>
    <row r="560" spans="1:66" ht="13.5" customHeight="1" x14ac:dyDescent="0.2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47"/>
    </row>
    <row r="561" spans="1:66" ht="13.5" customHeight="1" x14ac:dyDescent="0.2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47"/>
    </row>
    <row r="562" spans="1:66" ht="13.5" customHeight="1" x14ac:dyDescent="0.2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47"/>
    </row>
    <row r="563" spans="1:66" ht="13.5" customHeight="1" x14ac:dyDescent="0.2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47"/>
    </row>
    <row r="564" spans="1:66" ht="13.5" customHeight="1" x14ac:dyDescent="0.2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row>
    <row r="565" spans="1:66" ht="13.5" customHeight="1" x14ac:dyDescent="0.2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row>
    <row r="566" spans="1:66" ht="13.5" customHeight="1" x14ac:dyDescent="0.2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47"/>
    </row>
    <row r="567" spans="1:66" ht="13.5" customHeight="1" x14ac:dyDescent="0.2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47"/>
    </row>
    <row r="568" spans="1:66" ht="13.5" customHeight="1" x14ac:dyDescent="0.2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47"/>
    </row>
    <row r="569" spans="1:66" ht="13.5" customHeight="1" x14ac:dyDescent="0.2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row>
    <row r="570" spans="1:66" ht="13.5" customHeight="1" x14ac:dyDescent="0.2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row>
    <row r="571" spans="1:66" ht="13.5" customHeight="1" x14ac:dyDescent="0.2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47"/>
    </row>
    <row r="572" spans="1:66" ht="13.5" customHeight="1" x14ac:dyDescent="0.2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row>
    <row r="573" spans="1:66" ht="13.5" customHeight="1" x14ac:dyDescent="0.2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47"/>
    </row>
    <row r="574" spans="1:66" ht="13.5" customHeight="1" x14ac:dyDescent="0.2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row>
    <row r="575" spans="1:66" ht="13.5" customHeight="1" x14ac:dyDescent="0.2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row>
    <row r="576" spans="1:66" ht="13.5" customHeight="1" x14ac:dyDescent="0.2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row>
    <row r="577" spans="1:66" ht="13.5" customHeight="1" x14ac:dyDescent="0.2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row>
    <row r="578" spans="1:66" ht="13.5" customHeight="1" x14ac:dyDescent="0.2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47"/>
    </row>
    <row r="579" spans="1:66" ht="13.5" customHeight="1" x14ac:dyDescent="0.2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47"/>
    </row>
    <row r="580" spans="1:66" ht="13.5" customHeight="1" x14ac:dyDescent="0.2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row>
    <row r="581" spans="1:66" ht="13.5" customHeight="1" x14ac:dyDescent="0.2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47"/>
    </row>
    <row r="582" spans="1:66" ht="13.5" customHeight="1" x14ac:dyDescent="0.2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47"/>
    </row>
    <row r="583" spans="1:66" ht="13.5" customHeight="1" x14ac:dyDescent="0.2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row>
    <row r="584" spans="1:66" ht="13.5" customHeight="1" x14ac:dyDescent="0.2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47"/>
    </row>
    <row r="585" spans="1:66" ht="13.5" customHeight="1" x14ac:dyDescent="0.2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47"/>
    </row>
    <row r="586" spans="1:66" ht="13.5" customHeight="1" x14ac:dyDescent="0.2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row>
    <row r="587" spans="1:66" ht="13.5" customHeight="1" x14ac:dyDescent="0.2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47"/>
    </row>
    <row r="588" spans="1:66" ht="13.5" customHeight="1" x14ac:dyDescent="0.2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47"/>
    </row>
    <row r="589" spans="1:66" ht="13.5" customHeight="1" x14ac:dyDescent="0.2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row>
    <row r="590" spans="1:66" ht="13.5" customHeight="1" x14ac:dyDescent="0.2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47"/>
    </row>
    <row r="591" spans="1:66" ht="13.5" customHeight="1" x14ac:dyDescent="0.2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47"/>
    </row>
    <row r="592" spans="1:66" ht="13.5" customHeight="1" x14ac:dyDescent="0.2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row>
    <row r="593" spans="1:66" ht="13.5" customHeight="1" x14ac:dyDescent="0.2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47"/>
    </row>
    <row r="594" spans="1:66" ht="13.5" customHeight="1" x14ac:dyDescent="0.2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row>
    <row r="595" spans="1:66" ht="13.5" customHeight="1" x14ac:dyDescent="0.2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row>
    <row r="596" spans="1:66" ht="13.5" customHeight="1" x14ac:dyDescent="0.2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47"/>
    </row>
    <row r="597" spans="1:66" ht="13.5" customHeight="1" x14ac:dyDescent="0.2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47"/>
    </row>
    <row r="598" spans="1:66" ht="13.5" customHeight="1" x14ac:dyDescent="0.2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row>
    <row r="599" spans="1:66" ht="13.5" customHeight="1" x14ac:dyDescent="0.2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row>
    <row r="600" spans="1:66" ht="13.5" customHeight="1" x14ac:dyDescent="0.2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row>
    <row r="601" spans="1:66" ht="13.5" customHeight="1" x14ac:dyDescent="0.2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row>
    <row r="602" spans="1:66" ht="13.5" customHeight="1" x14ac:dyDescent="0.2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row>
    <row r="603" spans="1:66" ht="13.5" customHeight="1" x14ac:dyDescent="0.2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47"/>
    </row>
    <row r="604" spans="1:66" ht="13.5" customHeight="1" x14ac:dyDescent="0.2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row>
    <row r="605" spans="1:66" ht="13.5" customHeight="1" x14ac:dyDescent="0.2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row>
    <row r="606" spans="1:66" ht="13.5" customHeight="1" x14ac:dyDescent="0.2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row>
    <row r="607" spans="1:66" ht="13.5" customHeight="1" x14ac:dyDescent="0.2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47"/>
    </row>
    <row r="608" spans="1:66" ht="13.5" customHeight="1" x14ac:dyDescent="0.2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47"/>
    </row>
    <row r="609" spans="1:66" ht="13.5" customHeight="1" x14ac:dyDescent="0.2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47"/>
    </row>
    <row r="610" spans="1:66" ht="13.5" customHeight="1" x14ac:dyDescent="0.2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row>
    <row r="611" spans="1:66" ht="13.5" customHeight="1" x14ac:dyDescent="0.2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47"/>
    </row>
    <row r="612" spans="1:66" ht="13.5" customHeight="1" x14ac:dyDescent="0.2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row>
    <row r="613" spans="1:66" ht="13.5" customHeight="1" x14ac:dyDescent="0.2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row>
    <row r="614" spans="1:66" ht="13.5" customHeight="1" x14ac:dyDescent="0.2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row>
    <row r="615" spans="1:66" ht="13.5" customHeight="1" x14ac:dyDescent="0.2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47"/>
    </row>
    <row r="616" spans="1:66" ht="13.5" customHeight="1" x14ac:dyDescent="0.2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row>
    <row r="617" spans="1:66" ht="13.5" customHeight="1" x14ac:dyDescent="0.2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row>
    <row r="618" spans="1:66" ht="13.5" customHeight="1" x14ac:dyDescent="0.2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row>
    <row r="619" spans="1:66" ht="13.5" customHeight="1" x14ac:dyDescent="0.2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47"/>
    </row>
    <row r="620" spans="1:66" ht="13.5" customHeight="1" x14ac:dyDescent="0.2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row>
    <row r="621" spans="1:66" ht="13.5" customHeight="1" x14ac:dyDescent="0.2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row>
    <row r="622" spans="1:66" ht="13.5" customHeight="1" x14ac:dyDescent="0.2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row>
    <row r="623" spans="1:66" ht="13.5" customHeight="1" x14ac:dyDescent="0.2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47"/>
    </row>
    <row r="624" spans="1:66" ht="13.5" customHeight="1" x14ac:dyDescent="0.2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row>
    <row r="625" spans="1:66" ht="13.5" customHeight="1" x14ac:dyDescent="0.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row>
    <row r="626" spans="1:66" ht="13.5" customHeight="1" x14ac:dyDescent="0.2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row>
    <row r="627" spans="1:66" ht="13.5" customHeight="1" x14ac:dyDescent="0.2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47"/>
    </row>
    <row r="628" spans="1:66" ht="13.5" customHeight="1" x14ac:dyDescent="0.2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47"/>
    </row>
    <row r="629" spans="1:66" ht="13.5" customHeight="1" x14ac:dyDescent="0.2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row>
    <row r="630" spans="1:66" ht="13.5" customHeight="1" x14ac:dyDescent="0.2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47"/>
    </row>
    <row r="631" spans="1:66" ht="13.5" customHeight="1" x14ac:dyDescent="0.2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row>
    <row r="632" spans="1:66" ht="13.5" customHeight="1" x14ac:dyDescent="0.2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47"/>
    </row>
    <row r="633" spans="1:66" ht="13.5" customHeight="1" x14ac:dyDescent="0.2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row>
    <row r="634" spans="1:66" ht="13.5" customHeight="1" x14ac:dyDescent="0.2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row>
    <row r="635" spans="1:66" ht="13.5" customHeight="1" x14ac:dyDescent="0.2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47"/>
    </row>
    <row r="636" spans="1:66" ht="13.5" customHeight="1" x14ac:dyDescent="0.2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47"/>
    </row>
    <row r="637" spans="1:66" ht="13.5" customHeight="1" x14ac:dyDescent="0.2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row>
    <row r="638" spans="1:66" ht="13.5" customHeight="1" x14ac:dyDescent="0.2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47"/>
    </row>
    <row r="639" spans="1:66" ht="13.5" customHeight="1" x14ac:dyDescent="0.2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row>
    <row r="640" spans="1:66" ht="13.5" customHeight="1" x14ac:dyDescent="0.2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47"/>
    </row>
    <row r="641" spans="1:66" ht="13.5" customHeight="1" x14ac:dyDescent="0.2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47"/>
    </row>
    <row r="642" spans="1:66" ht="13.5" customHeight="1" x14ac:dyDescent="0.2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47"/>
    </row>
    <row r="643" spans="1:66" ht="13.5" customHeight="1" x14ac:dyDescent="0.2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row>
    <row r="644" spans="1:66" ht="13.5" customHeight="1" x14ac:dyDescent="0.2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47"/>
    </row>
    <row r="645" spans="1:66" ht="13.5" customHeight="1" x14ac:dyDescent="0.2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47"/>
    </row>
    <row r="646" spans="1:66" ht="13.5" customHeight="1" x14ac:dyDescent="0.2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row>
    <row r="647" spans="1:66" ht="13.5" customHeight="1" x14ac:dyDescent="0.2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row>
    <row r="648" spans="1:66" ht="13.5" customHeight="1" x14ac:dyDescent="0.2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row>
    <row r="649" spans="1:66" ht="13.5" customHeight="1" x14ac:dyDescent="0.2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row>
    <row r="650" spans="1:66" ht="13.5" customHeight="1" x14ac:dyDescent="0.2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47"/>
    </row>
    <row r="651" spans="1:66" ht="13.5" customHeight="1" x14ac:dyDescent="0.2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47"/>
    </row>
    <row r="652" spans="1:66" ht="13.5" customHeight="1" x14ac:dyDescent="0.2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47"/>
    </row>
    <row r="653" spans="1:66" ht="13.5" customHeight="1" x14ac:dyDescent="0.2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47"/>
    </row>
    <row r="654" spans="1:66" ht="13.5" customHeight="1" x14ac:dyDescent="0.2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47"/>
    </row>
    <row r="655" spans="1:66" ht="13.5" customHeight="1" x14ac:dyDescent="0.2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row>
    <row r="656" spans="1:66" ht="13.5" customHeight="1" x14ac:dyDescent="0.2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47"/>
    </row>
    <row r="657" spans="1:66" ht="13.5" customHeight="1" x14ac:dyDescent="0.2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47"/>
    </row>
    <row r="658" spans="1:66" ht="13.5" customHeight="1" x14ac:dyDescent="0.2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47"/>
    </row>
    <row r="659" spans="1:66" ht="13.5" customHeight="1" x14ac:dyDescent="0.2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row>
    <row r="660" spans="1:66" ht="13.5" customHeight="1" x14ac:dyDescent="0.2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47"/>
    </row>
    <row r="661" spans="1:66" ht="13.5" customHeight="1" x14ac:dyDescent="0.2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row>
    <row r="662" spans="1:66" ht="13.5" customHeight="1" x14ac:dyDescent="0.2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row>
    <row r="663" spans="1:66" ht="13.5" customHeight="1" x14ac:dyDescent="0.2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47"/>
    </row>
    <row r="664" spans="1:66" ht="13.5" customHeight="1" x14ac:dyDescent="0.2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row>
    <row r="665" spans="1:66" ht="13.5" customHeight="1" x14ac:dyDescent="0.2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47"/>
    </row>
    <row r="666" spans="1:66" ht="13.5" customHeight="1" x14ac:dyDescent="0.2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row>
    <row r="667" spans="1:66" ht="13.5" customHeight="1" x14ac:dyDescent="0.2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row>
    <row r="668" spans="1:66" ht="13.5" customHeight="1" x14ac:dyDescent="0.2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row>
    <row r="669" spans="1:66" ht="13.5" customHeight="1" x14ac:dyDescent="0.2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row>
    <row r="670" spans="1:66" ht="13.5" customHeight="1" x14ac:dyDescent="0.2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47"/>
    </row>
    <row r="671" spans="1:66" ht="13.5" customHeight="1" x14ac:dyDescent="0.2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47"/>
    </row>
    <row r="672" spans="1:66" ht="13.5" customHeight="1" x14ac:dyDescent="0.2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47"/>
    </row>
    <row r="673" spans="1:66" ht="13.5" customHeight="1" x14ac:dyDescent="0.2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row>
    <row r="674" spans="1:66" ht="13.5" customHeight="1" x14ac:dyDescent="0.2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47"/>
    </row>
    <row r="675" spans="1:66" ht="13.5" customHeight="1" x14ac:dyDescent="0.2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47"/>
    </row>
    <row r="676" spans="1:66" ht="13.5" customHeight="1" x14ac:dyDescent="0.2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47"/>
    </row>
    <row r="677" spans="1:66" ht="13.5" customHeight="1" x14ac:dyDescent="0.2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47"/>
    </row>
    <row r="678" spans="1:66" ht="13.5" customHeight="1" x14ac:dyDescent="0.2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row>
    <row r="679" spans="1:66" ht="13.5" customHeight="1" x14ac:dyDescent="0.2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row>
    <row r="680" spans="1:66" ht="13.5" customHeight="1" x14ac:dyDescent="0.2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row>
    <row r="681" spans="1:66" ht="13.5" customHeight="1" x14ac:dyDescent="0.2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47"/>
    </row>
    <row r="682" spans="1:66" ht="13.5" customHeight="1" x14ac:dyDescent="0.2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row>
    <row r="683" spans="1:66" ht="13.5" customHeight="1" x14ac:dyDescent="0.2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47"/>
    </row>
    <row r="684" spans="1:66" ht="13.5" customHeight="1" x14ac:dyDescent="0.2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row>
    <row r="685" spans="1:66" ht="13.5" customHeight="1" x14ac:dyDescent="0.2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row>
    <row r="686" spans="1:66" ht="13.5" customHeight="1" x14ac:dyDescent="0.2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row>
    <row r="687" spans="1:66" ht="13.5" customHeight="1" x14ac:dyDescent="0.2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47"/>
    </row>
    <row r="688" spans="1:66" ht="13.5" customHeight="1" x14ac:dyDescent="0.2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47"/>
    </row>
    <row r="689" spans="1:66" ht="13.5" customHeight="1" x14ac:dyDescent="0.2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row>
    <row r="690" spans="1:66" ht="13.5" customHeight="1" x14ac:dyDescent="0.2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47"/>
    </row>
    <row r="691" spans="1:66" ht="13.5" customHeight="1" x14ac:dyDescent="0.2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47"/>
    </row>
    <row r="692" spans="1:66" ht="13.5" customHeight="1" x14ac:dyDescent="0.2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47"/>
    </row>
    <row r="693" spans="1:66" ht="13.5" customHeight="1" x14ac:dyDescent="0.2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47"/>
    </row>
    <row r="694" spans="1:66" ht="13.5" customHeight="1" x14ac:dyDescent="0.2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47"/>
    </row>
    <row r="695" spans="1:66" ht="13.5" customHeight="1" x14ac:dyDescent="0.2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47"/>
    </row>
    <row r="696" spans="1:66" ht="13.5" customHeight="1" x14ac:dyDescent="0.2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47"/>
    </row>
    <row r="697" spans="1:66" ht="13.5" customHeight="1" x14ac:dyDescent="0.2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row>
    <row r="698" spans="1:66" ht="13.5" customHeight="1" x14ac:dyDescent="0.2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47"/>
    </row>
    <row r="699" spans="1:66" ht="13.5" customHeight="1" x14ac:dyDescent="0.2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47"/>
    </row>
    <row r="700" spans="1:66" ht="13.5" customHeight="1" x14ac:dyDescent="0.2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c r="BG700" s="47"/>
      <c r="BH700" s="47"/>
      <c r="BI700" s="47"/>
      <c r="BJ700" s="47"/>
      <c r="BK700" s="47"/>
      <c r="BL700" s="47"/>
      <c r="BM700" s="47"/>
      <c r="BN700" s="47"/>
    </row>
    <row r="701" spans="1:66" ht="13.5" customHeight="1" x14ac:dyDescent="0.2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47"/>
    </row>
    <row r="702" spans="1:66" ht="13.5" customHeight="1" x14ac:dyDescent="0.2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47"/>
    </row>
    <row r="703" spans="1:66" ht="13.5" customHeight="1" x14ac:dyDescent="0.2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row>
    <row r="704" spans="1:66" ht="13.5" customHeight="1" x14ac:dyDescent="0.2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47"/>
    </row>
    <row r="705" spans="1:66" ht="13.5" customHeight="1" x14ac:dyDescent="0.2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47"/>
    </row>
    <row r="706" spans="1:66" ht="13.5" customHeight="1" x14ac:dyDescent="0.2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row>
    <row r="707" spans="1:66" ht="13.5" customHeight="1" x14ac:dyDescent="0.2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row>
    <row r="708" spans="1:66" ht="13.5" customHeight="1" x14ac:dyDescent="0.2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row>
    <row r="709" spans="1:66" ht="13.5" customHeight="1" x14ac:dyDescent="0.2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row>
    <row r="710" spans="1:66" ht="13.5" customHeight="1" x14ac:dyDescent="0.2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row>
    <row r="711" spans="1:66" ht="13.5" customHeight="1" x14ac:dyDescent="0.2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row>
    <row r="712" spans="1:66" ht="13.5" customHeight="1" x14ac:dyDescent="0.2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row>
    <row r="713" spans="1:66" ht="13.5" customHeight="1" x14ac:dyDescent="0.2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row>
    <row r="714" spans="1:66" ht="13.5" customHeight="1" x14ac:dyDescent="0.2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row>
    <row r="715" spans="1:66" ht="13.5" customHeight="1" x14ac:dyDescent="0.2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row>
    <row r="716" spans="1:66" ht="13.5" customHeight="1" x14ac:dyDescent="0.2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row>
    <row r="717" spans="1:66" ht="13.5" customHeight="1" x14ac:dyDescent="0.2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c r="BG717" s="47"/>
      <c r="BH717" s="47"/>
      <c r="BI717" s="47"/>
      <c r="BJ717" s="47"/>
      <c r="BK717" s="47"/>
      <c r="BL717" s="47"/>
      <c r="BM717" s="47"/>
      <c r="BN717" s="47"/>
    </row>
    <row r="718" spans="1:66" ht="13.5" customHeight="1" x14ac:dyDescent="0.2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c r="BG718" s="47"/>
      <c r="BH718" s="47"/>
      <c r="BI718" s="47"/>
      <c r="BJ718" s="47"/>
      <c r="BK718" s="47"/>
      <c r="BL718" s="47"/>
      <c r="BM718" s="47"/>
      <c r="BN718" s="47"/>
    </row>
    <row r="719" spans="1:66" ht="13.5" customHeight="1" x14ac:dyDescent="0.2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c r="BG719" s="47"/>
      <c r="BH719" s="47"/>
      <c r="BI719" s="47"/>
      <c r="BJ719" s="47"/>
      <c r="BK719" s="47"/>
      <c r="BL719" s="47"/>
      <c r="BM719" s="47"/>
      <c r="BN719" s="47"/>
    </row>
    <row r="720" spans="1:66" ht="13.5" customHeight="1" x14ac:dyDescent="0.2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row>
    <row r="721" spans="1:66" ht="13.5" customHeight="1" x14ac:dyDescent="0.2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row>
    <row r="722" spans="1:66" ht="13.5" customHeight="1" x14ac:dyDescent="0.2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row>
    <row r="723" spans="1:66" ht="13.5" customHeight="1" x14ac:dyDescent="0.2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row>
    <row r="724" spans="1:66" ht="13.5" customHeight="1" x14ac:dyDescent="0.2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row>
    <row r="725" spans="1:66" ht="13.5" customHeight="1" x14ac:dyDescent="0.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row>
    <row r="726" spans="1:66" ht="13.5" customHeight="1" x14ac:dyDescent="0.2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row>
    <row r="727" spans="1:66" ht="13.5" customHeight="1" x14ac:dyDescent="0.2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row>
    <row r="728" spans="1:66" ht="13.5" customHeight="1" x14ac:dyDescent="0.2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c r="BA728" s="47"/>
      <c r="BB728" s="47"/>
      <c r="BC728" s="47"/>
      <c r="BD728" s="47"/>
      <c r="BE728" s="47"/>
      <c r="BF728" s="47"/>
      <c r="BG728" s="47"/>
      <c r="BH728" s="47"/>
      <c r="BI728" s="47"/>
      <c r="BJ728" s="47"/>
      <c r="BK728" s="47"/>
      <c r="BL728" s="47"/>
      <c r="BM728" s="47"/>
      <c r="BN728" s="47"/>
    </row>
    <row r="729" spans="1:66" ht="13.5" customHeight="1" x14ac:dyDescent="0.2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c r="BG729" s="47"/>
      <c r="BH729" s="47"/>
      <c r="BI729" s="47"/>
      <c r="BJ729" s="47"/>
      <c r="BK729" s="47"/>
      <c r="BL729" s="47"/>
      <c r="BM729" s="47"/>
      <c r="BN729" s="47"/>
    </row>
    <row r="730" spans="1:66" ht="13.5" customHeight="1" x14ac:dyDescent="0.2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c r="BG730" s="47"/>
      <c r="BH730" s="47"/>
      <c r="BI730" s="47"/>
      <c r="BJ730" s="47"/>
      <c r="BK730" s="47"/>
      <c r="BL730" s="47"/>
      <c r="BM730" s="47"/>
      <c r="BN730" s="47"/>
    </row>
    <row r="731" spans="1:66" ht="13.5" customHeight="1" x14ac:dyDescent="0.2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row>
    <row r="732" spans="1:66" ht="13.5" customHeight="1" x14ac:dyDescent="0.2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row>
    <row r="733" spans="1:66" ht="13.5" customHeight="1" x14ac:dyDescent="0.2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row>
    <row r="734" spans="1:66" ht="13.5" customHeight="1" x14ac:dyDescent="0.2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c r="BA734" s="47"/>
      <c r="BB734" s="47"/>
      <c r="BC734" s="47"/>
      <c r="BD734" s="47"/>
      <c r="BE734" s="47"/>
      <c r="BF734" s="47"/>
      <c r="BG734" s="47"/>
      <c r="BH734" s="47"/>
      <c r="BI734" s="47"/>
      <c r="BJ734" s="47"/>
      <c r="BK734" s="47"/>
      <c r="BL734" s="47"/>
      <c r="BM734" s="47"/>
      <c r="BN734" s="47"/>
    </row>
    <row r="735" spans="1:66" ht="13.5" customHeight="1" x14ac:dyDescent="0.2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c r="BG735" s="47"/>
      <c r="BH735" s="47"/>
      <c r="BI735" s="47"/>
      <c r="BJ735" s="47"/>
      <c r="BK735" s="47"/>
      <c r="BL735" s="47"/>
      <c r="BM735" s="47"/>
      <c r="BN735" s="47"/>
    </row>
    <row r="736" spans="1:66" ht="13.5" customHeight="1" x14ac:dyDescent="0.2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c r="BJ736" s="47"/>
      <c r="BK736" s="47"/>
      <c r="BL736" s="47"/>
      <c r="BM736" s="47"/>
      <c r="BN736" s="47"/>
    </row>
    <row r="737" spans="1:66" ht="13.5" customHeight="1" x14ac:dyDescent="0.2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c r="BG737" s="47"/>
      <c r="BH737" s="47"/>
      <c r="BI737" s="47"/>
      <c r="BJ737" s="47"/>
      <c r="BK737" s="47"/>
      <c r="BL737" s="47"/>
      <c r="BM737" s="47"/>
      <c r="BN737" s="47"/>
    </row>
    <row r="738" spans="1:66" ht="13.5" customHeight="1" x14ac:dyDescent="0.2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row>
    <row r="739" spans="1:66" ht="13.5" customHeight="1" x14ac:dyDescent="0.2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row>
    <row r="740" spans="1:66" ht="13.5" customHeight="1" x14ac:dyDescent="0.2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c r="BG740" s="47"/>
      <c r="BH740" s="47"/>
      <c r="BI740" s="47"/>
      <c r="BJ740" s="47"/>
      <c r="BK740" s="47"/>
      <c r="BL740" s="47"/>
      <c r="BM740" s="47"/>
      <c r="BN740" s="47"/>
    </row>
    <row r="741" spans="1:66" ht="13.5" customHeight="1" x14ac:dyDescent="0.2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c r="BJ741" s="47"/>
      <c r="BK741" s="47"/>
      <c r="BL741" s="47"/>
      <c r="BM741" s="47"/>
      <c r="BN741" s="47"/>
    </row>
    <row r="742" spans="1:66" ht="13.5" customHeight="1" x14ac:dyDescent="0.2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c r="BG742" s="47"/>
      <c r="BH742" s="47"/>
      <c r="BI742" s="47"/>
      <c r="BJ742" s="47"/>
      <c r="BK742" s="47"/>
      <c r="BL742" s="47"/>
      <c r="BM742" s="47"/>
      <c r="BN742" s="47"/>
    </row>
    <row r="743" spans="1:66" ht="13.5" customHeight="1" x14ac:dyDescent="0.2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c r="BG743" s="47"/>
      <c r="BH743" s="47"/>
      <c r="BI743" s="47"/>
      <c r="BJ743" s="47"/>
      <c r="BK743" s="47"/>
      <c r="BL743" s="47"/>
      <c r="BM743" s="47"/>
      <c r="BN743" s="47"/>
    </row>
    <row r="744" spans="1:66" ht="13.5" customHeight="1" x14ac:dyDescent="0.2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row>
    <row r="745" spans="1:66" ht="13.5" customHeight="1" x14ac:dyDescent="0.2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row>
    <row r="746" spans="1:66" ht="13.5" customHeight="1" x14ac:dyDescent="0.2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c r="BG746" s="47"/>
      <c r="BH746" s="47"/>
      <c r="BI746" s="47"/>
      <c r="BJ746" s="47"/>
      <c r="BK746" s="47"/>
      <c r="BL746" s="47"/>
      <c r="BM746" s="47"/>
      <c r="BN746" s="47"/>
    </row>
    <row r="747" spans="1:66" ht="13.5" customHeight="1" x14ac:dyDescent="0.2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c r="BG747" s="47"/>
      <c r="BH747" s="47"/>
      <c r="BI747" s="47"/>
      <c r="BJ747" s="47"/>
      <c r="BK747" s="47"/>
      <c r="BL747" s="47"/>
      <c r="BM747" s="47"/>
      <c r="BN747" s="47"/>
    </row>
    <row r="748" spans="1:66" ht="13.5" customHeight="1" x14ac:dyDescent="0.2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c r="BG748" s="47"/>
      <c r="BH748" s="47"/>
      <c r="BI748" s="47"/>
      <c r="BJ748" s="47"/>
      <c r="BK748" s="47"/>
      <c r="BL748" s="47"/>
      <c r="BM748" s="47"/>
      <c r="BN748" s="47"/>
    </row>
    <row r="749" spans="1:66" ht="13.5" customHeight="1" x14ac:dyDescent="0.2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c r="BG749" s="47"/>
      <c r="BH749" s="47"/>
      <c r="BI749" s="47"/>
      <c r="BJ749" s="47"/>
      <c r="BK749" s="47"/>
      <c r="BL749" s="47"/>
      <c r="BM749" s="47"/>
      <c r="BN749" s="47"/>
    </row>
    <row r="750" spans="1:66" ht="13.5" customHeight="1" x14ac:dyDescent="0.2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row>
    <row r="751" spans="1:66" ht="13.5" customHeight="1" x14ac:dyDescent="0.2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row>
    <row r="752" spans="1:66" ht="13.5" customHeight="1" x14ac:dyDescent="0.2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row>
    <row r="753" spans="1:66" ht="13.5" customHeight="1" x14ac:dyDescent="0.2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c r="BK753" s="47"/>
      <c r="BL753" s="47"/>
      <c r="BM753" s="47"/>
      <c r="BN753" s="47"/>
    </row>
    <row r="754" spans="1:66" ht="13.5" customHeight="1" x14ac:dyDescent="0.2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c r="BG754" s="47"/>
      <c r="BH754" s="47"/>
      <c r="BI754" s="47"/>
      <c r="BJ754" s="47"/>
      <c r="BK754" s="47"/>
      <c r="BL754" s="47"/>
      <c r="BM754" s="47"/>
      <c r="BN754" s="47"/>
    </row>
    <row r="755" spans="1:66" ht="13.5" customHeight="1" x14ac:dyDescent="0.2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c r="BG755" s="47"/>
      <c r="BH755" s="47"/>
      <c r="BI755" s="47"/>
      <c r="BJ755" s="47"/>
      <c r="BK755" s="47"/>
      <c r="BL755" s="47"/>
      <c r="BM755" s="47"/>
      <c r="BN755" s="47"/>
    </row>
    <row r="756" spans="1:66" ht="13.5" customHeight="1" x14ac:dyDescent="0.2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c r="BG756" s="47"/>
      <c r="BH756" s="47"/>
      <c r="BI756" s="47"/>
      <c r="BJ756" s="47"/>
      <c r="BK756" s="47"/>
      <c r="BL756" s="47"/>
      <c r="BM756" s="47"/>
      <c r="BN756" s="47"/>
    </row>
    <row r="757" spans="1:66" ht="13.5" customHeight="1" x14ac:dyDescent="0.2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row>
    <row r="758" spans="1:66" ht="13.5" customHeight="1" x14ac:dyDescent="0.2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c r="BA758" s="47"/>
      <c r="BB758" s="47"/>
      <c r="BC758" s="47"/>
      <c r="BD758" s="47"/>
      <c r="BE758" s="47"/>
      <c r="BF758" s="47"/>
      <c r="BG758" s="47"/>
      <c r="BH758" s="47"/>
      <c r="BI758" s="47"/>
      <c r="BJ758" s="47"/>
      <c r="BK758" s="47"/>
      <c r="BL758" s="47"/>
      <c r="BM758" s="47"/>
      <c r="BN758" s="47"/>
    </row>
    <row r="759" spans="1:66" ht="13.5" customHeight="1" x14ac:dyDescent="0.2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c r="BG759" s="47"/>
      <c r="BH759" s="47"/>
      <c r="BI759" s="47"/>
      <c r="BJ759" s="47"/>
      <c r="BK759" s="47"/>
      <c r="BL759" s="47"/>
      <c r="BM759" s="47"/>
      <c r="BN759" s="47"/>
    </row>
    <row r="760" spans="1:66" ht="13.5" customHeight="1" x14ac:dyDescent="0.2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c r="BG760" s="47"/>
      <c r="BH760" s="47"/>
      <c r="BI760" s="47"/>
      <c r="BJ760" s="47"/>
      <c r="BK760" s="47"/>
      <c r="BL760" s="47"/>
      <c r="BM760" s="47"/>
      <c r="BN760" s="47"/>
    </row>
    <row r="761" spans="1:66" ht="13.5" customHeight="1" x14ac:dyDescent="0.2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c r="BG761" s="47"/>
      <c r="BH761" s="47"/>
      <c r="BI761" s="47"/>
      <c r="BJ761" s="47"/>
      <c r="BK761" s="47"/>
      <c r="BL761" s="47"/>
      <c r="BM761" s="47"/>
      <c r="BN761" s="47"/>
    </row>
    <row r="762" spans="1:66" ht="13.5" customHeight="1" x14ac:dyDescent="0.2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c r="BG762" s="47"/>
      <c r="BH762" s="47"/>
      <c r="BI762" s="47"/>
      <c r="BJ762" s="47"/>
      <c r="BK762" s="47"/>
      <c r="BL762" s="47"/>
      <c r="BM762" s="47"/>
      <c r="BN762" s="47"/>
    </row>
    <row r="763" spans="1:66" ht="13.5" customHeight="1" x14ac:dyDescent="0.2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row>
    <row r="764" spans="1:66" ht="13.5" customHeight="1" x14ac:dyDescent="0.2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row>
    <row r="765" spans="1:66" ht="13.5" customHeight="1" x14ac:dyDescent="0.2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row>
    <row r="766" spans="1:66" ht="13.5" customHeight="1" x14ac:dyDescent="0.2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row>
    <row r="767" spans="1:66" ht="13.5" customHeight="1" x14ac:dyDescent="0.2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row>
    <row r="768" spans="1:66" ht="13.5" customHeight="1" x14ac:dyDescent="0.2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row>
    <row r="769" spans="1:66" ht="13.5" customHeight="1" x14ac:dyDescent="0.2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row>
    <row r="770" spans="1:66" ht="13.5" customHeight="1" x14ac:dyDescent="0.2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row>
    <row r="771" spans="1:66" ht="13.5" customHeight="1" x14ac:dyDescent="0.2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c r="BG771" s="47"/>
      <c r="BH771" s="47"/>
      <c r="BI771" s="47"/>
      <c r="BJ771" s="47"/>
      <c r="BK771" s="47"/>
      <c r="BL771" s="47"/>
      <c r="BM771" s="47"/>
      <c r="BN771" s="47"/>
    </row>
    <row r="772" spans="1:66" ht="13.5" customHeight="1" x14ac:dyDescent="0.2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c r="BG772" s="47"/>
      <c r="BH772" s="47"/>
      <c r="BI772" s="47"/>
      <c r="BJ772" s="47"/>
      <c r="BK772" s="47"/>
      <c r="BL772" s="47"/>
      <c r="BM772" s="47"/>
      <c r="BN772" s="47"/>
    </row>
    <row r="773" spans="1:66" ht="13.5" customHeight="1" x14ac:dyDescent="0.2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c r="BG773" s="47"/>
      <c r="BH773" s="47"/>
      <c r="BI773" s="47"/>
      <c r="BJ773" s="47"/>
      <c r="BK773" s="47"/>
      <c r="BL773" s="47"/>
      <c r="BM773" s="47"/>
      <c r="BN773" s="47"/>
    </row>
    <row r="774" spans="1:66" ht="13.5" customHeight="1" x14ac:dyDescent="0.2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c r="BG774" s="47"/>
      <c r="BH774" s="47"/>
      <c r="BI774" s="47"/>
      <c r="BJ774" s="47"/>
      <c r="BK774" s="47"/>
      <c r="BL774" s="47"/>
      <c r="BM774" s="47"/>
      <c r="BN774" s="47"/>
    </row>
    <row r="775" spans="1:66" ht="13.5" customHeight="1" x14ac:dyDescent="0.2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row>
    <row r="776" spans="1:66" ht="13.5" customHeight="1" x14ac:dyDescent="0.2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c r="BG776" s="47"/>
      <c r="BH776" s="47"/>
      <c r="BI776" s="47"/>
      <c r="BJ776" s="47"/>
      <c r="BK776" s="47"/>
      <c r="BL776" s="47"/>
      <c r="BM776" s="47"/>
      <c r="BN776" s="47"/>
    </row>
    <row r="777" spans="1:66" ht="13.5" customHeight="1" x14ac:dyDescent="0.2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c r="BG777" s="47"/>
      <c r="BH777" s="47"/>
      <c r="BI777" s="47"/>
      <c r="BJ777" s="47"/>
      <c r="BK777" s="47"/>
      <c r="BL777" s="47"/>
      <c r="BM777" s="47"/>
      <c r="BN777" s="47"/>
    </row>
    <row r="778" spans="1:66" ht="13.5" customHeight="1" x14ac:dyDescent="0.2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c r="BG778" s="47"/>
      <c r="BH778" s="47"/>
      <c r="BI778" s="47"/>
      <c r="BJ778" s="47"/>
      <c r="BK778" s="47"/>
      <c r="BL778" s="47"/>
      <c r="BM778" s="47"/>
      <c r="BN778" s="47"/>
    </row>
    <row r="779" spans="1:66" ht="13.5" customHeight="1" x14ac:dyDescent="0.2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c r="BG779" s="47"/>
      <c r="BH779" s="47"/>
      <c r="BI779" s="47"/>
      <c r="BJ779" s="47"/>
      <c r="BK779" s="47"/>
      <c r="BL779" s="47"/>
      <c r="BM779" s="47"/>
      <c r="BN779" s="47"/>
    </row>
    <row r="780" spans="1:66" ht="13.5" customHeight="1" x14ac:dyDescent="0.2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c r="BG780" s="47"/>
      <c r="BH780" s="47"/>
      <c r="BI780" s="47"/>
      <c r="BJ780" s="47"/>
      <c r="BK780" s="47"/>
      <c r="BL780" s="47"/>
      <c r="BM780" s="47"/>
      <c r="BN780" s="47"/>
    </row>
    <row r="781" spans="1:66" ht="13.5" customHeight="1" x14ac:dyDescent="0.2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row>
    <row r="782" spans="1:66" ht="13.5" customHeight="1" x14ac:dyDescent="0.2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c r="BH782" s="47"/>
      <c r="BI782" s="47"/>
      <c r="BJ782" s="47"/>
      <c r="BK782" s="47"/>
      <c r="BL782" s="47"/>
      <c r="BM782" s="47"/>
      <c r="BN782" s="47"/>
    </row>
    <row r="783" spans="1:66" ht="13.5" customHeight="1" x14ac:dyDescent="0.2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c r="BH783" s="47"/>
      <c r="BI783" s="47"/>
      <c r="BJ783" s="47"/>
      <c r="BK783" s="47"/>
      <c r="BL783" s="47"/>
      <c r="BM783" s="47"/>
      <c r="BN783" s="47"/>
    </row>
    <row r="784" spans="1:66" ht="13.5" customHeight="1" x14ac:dyDescent="0.2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row>
    <row r="785" spans="1:66" ht="13.5" customHeight="1" x14ac:dyDescent="0.2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c r="BN785" s="47"/>
    </row>
    <row r="786" spans="1:66" ht="13.5" customHeight="1" x14ac:dyDescent="0.2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c r="BN786" s="47"/>
    </row>
    <row r="787" spans="1:66" ht="13.5" customHeight="1" x14ac:dyDescent="0.2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row>
    <row r="788" spans="1:66" ht="13.5" customHeight="1" x14ac:dyDescent="0.2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c r="BG788" s="47"/>
      <c r="BH788" s="47"/>
      <c r="BI788" s="47"/>
      <c r="BJ788" s="47"/>
      <c r="BK788" s="47"/>
      <c r="BL788" s="47"/>
      <c r="BM788" s="47"/>
      <c r="BN788" s="47"/>
    </row>
    <row r="789" spans="1:66" ht="13.5" customHeight="1" x14ac:dyDescent="0.2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c r="BG789" s="47"/>
      <c r="BH789" s="47"/>
      <c r="BI789" s="47"/>
      <c r="BJ789" s="47"/>
      <c r="BK789" s="47"/>
      <c r="BL789" s="47"/>
      <c r="BM789" s="47"/>
      <c r="BN789" s="47"/>
    </row>
    <row r="790" spans="1:66" ht="13.5" customHeight="1" x14ac:dyDescent="0.2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c r="BG790" s="47"/>
      <c r="BH790" s="47"/>
      <c r="BI790" s="47"/>
      <c r="BJ790" s="47"/>
      <c r="BK790" s="47"/>
      <c r="BL790" s="47"/>
      <c r="BM790" s="47"/>
      <c r="BN790" s="47"/>
    </row>
    <row r="791" spans="1:66" ht="13.5" customHeight="1" x14ac:dyDescent="0.2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c r="BG791" s="47"/>
      <c r="BH791" s="47"/>
      <c r="BI791" s="47"/>
      <c r="BJ791" s="47"/>
      <c r="BK791" s="47"/>
      <c r="BL791" s="47"/>
      <c r="BM791" s="47"/>
      <c r="BN791" s="47"/>
    </row>
    <row r="792" spans="1:66" ht="13.5" customHeight="1" x14ac:dyDescent="0.2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c r="BG792" s="47"/>
      <c r="BH792" s="47"/>
      <c r="BI792" s="47"/>
      <c r="BJ792" s="47"/>
      <c r="BK792" s="47"/>
      <c r="BL792" s="47"/>
      <c r="BM792" s="47"/>
      <c r="BN792" s="47"/>
    </row>
    <row r="793" spans="1:66" ht="13.5" customHeight="1" x14ac:dyDescent="0.2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row>
    <row r="794" spans="1:66" ht="13.5" customHeight="1" x14ac:dyDescent="0.2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row>
    <row r="795" spans="1:66" ht="13.5" customHeight="1" x14ac:dyDescent="0.2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c r="BH795" s="47"/>
      <c r="BI795" s="47"/>
      <c r="BJ795" s="47"/>
      <c r="BK795" s="47"/>
      <c r="BL795" s="47"/>
      <c r="BM795" s="47"/>
      <c r="BN795" s="47"/>
    </row>
    <row r="796" spans="1:66" ht="13.5" customHeight="1" x14ac:dyDescent="0.2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row>
    <row r="797" spans="1:66" ht="13.5" customHeight="1" x14ac:dyDescent="0.2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c r="BH797" s="47"/>
      <c r="BI797" s="47"/>
      <c r="BJ797" s="47"/>
      <c r="BK797" s="47"/>
      <c r="BL797" s="47"/>
      <c r="BM797" s="47"/>
      <c r="BN797" s="47"/>
    </row>
    <row r="798" spans="1:66" ht="13.5" customHeight="1" x14ac:dyDescent="0.2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c r="BG798" s="47"/>
      <c r="BH798" s="47"/>
      <c r="BI798" s="47"/>
      <c r="BJ798" s="47"/>
      <c r="BK798" s="47"/>
      <c r="BL798" s="47"/>
      <c r="BM798" s="47"/>
      <c r="BN798" s="47"/>
    </row>
    <row r="799" spans="1:66" ht="13.5" customHeight="1" x14ac:dyDescent="0.2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c r="BG799" s="47"/>
      <c r="BH799" s="47"/>
      <c r="BI799" s="47"/>
      <c r="BJ799" s="47"/>
      <c r="BK799" s="47"/>
      <c r="BL799" s="47"/>
      <c r="BM799" s="47"/>
      <c r="BN799" s="47"/>
    </row>
    <row r="800" spans="1:66" ht="13.5" customHeight="1" x14ac:dyDescent="0.2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c r="BG800" s="47"/>
      <c r="BH800" s="47"/>
      <c r="BI800" s="47"/>
      <c r="BJ800" s="47"/>
      <c r="BK800" s="47"/>
      <c r="BL800" s="47"/>
      <c r="BM800" s="47"/>
      <c r="BN800" s="47"/>
    </row>
    <row r="801" spans="1:66" ht="13.5" customHeight="1" x14ac:dyDescent="0.2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c r="BG801" s="47"/>
      <c r="BH801" s="47"/>
      <c r="BI801" s="47"/>
      <c r="BJ801" s="47"/>
      <c r="BK801" s="47"/>
      <c r="BL801" s="47"/>
      <c r="BM801" s="47"/>
      <c r="BN801" s="47"/>
    </row>
    <row r="802" spans="1:66" ht="13.5" customHeight="1" x14ac:dyDescent="0.2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c r="BG802" s="47"/>
      <c r="BH802" s="47"/>
      <c r="BI802" s="47"/>
      <c r="BJ802" s="47"/>
      <c r="BK802" s="47"/>
      <c r="BL802" s="47"/>
      <c r="BM802" s="47"/>
      <c r="BN802" s="47"/>
    </row>
    <row r="803" spans="1:66" ht="13.5" customHeight="1" x14ac:dyDescent="0.2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c r="BG803" s="47"/>
      <c r="BH803" s="47"/>
      <c r="BI803" s="47"/>
      <c r="BJ803" s="47"/>
      <c r="BK803" s="47"/>
      <c r="BL803" s="47"/>
      <c r="BM803" s="47"/>
      <c r="BN803" s="47"/>
    </row>
    <row r="804" spans="1:66" ht="13.5" customHeight="1" x14ac:dyDescent="0.2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c r="BG804" s="47"/>
      <c r="BH804" s="47"/>
      <c r="BI804" s="47"/>
      <c r="BJ804" s="47"/>
      <c r="BK804" s="47"/>
      <c r="BL804" s="47"/>
      <c r="BM804" s="47"/>
      <c r="BN804" s="47"/>
    </row>
    <row r="805" spans="1:66" ht="13.5" customHeight="1" x14ac:dyDescent="0.2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c r="BA805" s="47"/>
      <c r="BB805" s="47"/>
      <c r="BC805" s="47"/>
      <c r="BD805" s="47"/>
      <c r="BE805" s="47"/>
      <c r="BF805" s="47"/>
      <c r="BG805" s="47"/>
      <c r="BH805" s="47"/>
      <c r="BI805" s="47"/>
      <c r="BJ805" s="47"/>
      <c r="BK805" s="47"/>
      <c r="BL805" s="47"/>
      <c r="BM805" s="47"/>
      <c r="BN805" s="47"/>
    </row>
    <row r="806" spans="1:66" ht="13.5" customHeight="1" x14ac:dyDescent="0.2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c r="BA806" s="47"/>
      <c r="BB806" s="47"/>
      <c r="BC806" s="47"/>
      <c r="BD806" s="47"/>
      <c r="BE806" s="47"/>
      <c r="BF806" s="47"/>
      <c r="BG806" s="47"/>
      <c r="BH806" s="47"/>
      <c r="BI806" s="47"/>
      <c r="BJ806" s="47"/>
      <c r="BK806" s="47"/>
      <c r="BL806" s="47"/>
      <c r="BM806" s="47"/>
      <c r="BN806" s="47"/>
    </row>
    <row r="807" spans="1:66" ht="13.5" customHeight="1" x14ac:dyDescent="0.2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c r="BA807" s="47"/>
      <c r="BB807" s="47"/>
      <c r="BC807" s="47"/>
      <c r="BD807" s="47"/>
      <c r="BE807" s="47"/>
      <c r="BF807" s="47"/>
      <c r="BG807" s="47"/>
      <c r="BH807" s="47"/>
      <c r="BI807" s="47"/>
      <c r="BJ807" s="47"/>
      <c r="BK807" s="47"/>
      <c r="BL807" s="47"/>
      <c r="BM807" s="47"/>
      <c r="BN807" s="47"/>
    </row>
    <row r="808" spans="1:66" ht="13.5" customHeight="1" x14ac:dyDescent="0.2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c r="BN808" s="47"/>
    </row>
    <row r="809" spans="1:66" ht="13.5" customHeight="1" x14ac:dyDescent="0.2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c r="BG809" s="47"/>
      <c r="BH809" s="47"/>
      <c r="BI809" s="47"/>
      <c r="BJ809" s="47"/>
      <c r="BK809" s="47"/>
      <c r="BL809" s="47"/>
      <c r="BM809" s="47"/>
      <c r="BN809" s="47"/>
    </row>
    <row r="810" spans="1:66" ht="13.5" customHeight="1" x14ac:dyDescent="0.2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c r="BG810" s="47"/>
      <c r="BH810" s="47"/>
      <c r="BI810" s="47"/>
      <c r="BJ810" s="47"/>
      <c r="BK810" s="47"/>
      <c r="BL810" s="47"/>
      <c r="BM810" s="47"/>
      <c r="BN810" s="47"/>
    </row>
    <row r="811" spans="1:66" ht="13.5" customHeight="1" x14ac:dyDescent="0.2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c r="BA811" s="47"/>
      <c r="BB811" s="47"/>
      <c r="BC811" s="47"/>
      <c r="BD811" s="47"/>
      <c r="BE811" s="47"/>
      <c r="BF811" s="47"/>
      <c r="BG811" s="47"/>
      <c r="BH811" s="47"/>
      <c r="BI811" s="47"/>
      <c r="BJ811" s="47"/>
      <c r="BK811" s="47"/>
      <c r="BL811" s="47"/>
      <c r="BM811" s="47"/>
      <c r="BN811" s="47"/>
    </row>
    <row r="812" spans="1:66" ht="13.5" customHeight="1" x14ac:dyDescent="0.2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c r="BG812" s="47"/>
      <c r="BH812" s="47"/>
      <c r="BI812" s="47"/>
      <c r="BJ812" s="47"/>
      <c r="BK812" s="47"/>
      <c r="BL812" s="47"/>
      <c r="BM812" s="47"/>
      <c r="BN812" s="47"/>
    </row>
    <row r="813" spans="1:66" ht="13.5" customHeight="1" x14ac:dyDescent="0.2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c r="BA813" s="47"/>
      <c r="BB813" s="47"/>
      <c r="BC813" s="47"/>
      <c r="BD813" s="47"/>
      <c r="BE813" s="47"/>
      <c r="BF813" s="47"/>
      <c r="BG813" s="47"/>
      <c r="BH813" s="47"/>
      <c r="BI813" s="47"/>
      <c r="BJ813" s="47"/>
      <c r="BK813" s="47"/>
      <c r="BL813" s="47"/>
      <c r="BM813" s="47"/>
      <c r="BN813" s="47"/>
    </row>
    <row r="814" spans="1:66" ht="13.5" customHeight="1" x14ac:dyDescent="0.2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c r="BA814" s="47"/>
      <c r="BB814" s="47"/>
      <c r="BC814" s="47"/>
      <c r="BD814" s="47"/>
      <c r="BE814" s="47"/>
      <c r="BF814" s="47"/>
      <c r="BG814" s="47"/>
      <c r="BH814" s="47"/>
      <c r="BI814" s="47"/>
      <c r="BJ814" s="47"/>
      <c r="BK814" s="47"/>
      <c r="BL814" s="47"/>
      <c r="BM814" s="47"/>
      <c r="BN814" s="47"/>
    </row>
    <row r="815" spans="1:66" ht="13.5" customHeight="1" x14ac:dyDescent="0.2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c r="BA815" s="47"/>
      <c r="BB815" s="47"/>
      <c r="BC815" s="47"/>
      <c r="BD815" s="47"/>
      <c r="BE815" s="47"/>
      <c r="BF815" s="47"/>
      <c r="BG815" s="47"/>
      <c r="BH815" s="47"/>
      <c r="BI815" s="47"/>
      <c r="BJ815" s="47"/>
      <c r="BK815" s="47"/>
      <c r="BL815" s="47"/>
      <c r="BM815" s="47"/>
      <c r="BN815" s="47"/>
    </row>
    <row r="816" spans="1:66" ht="13.5" customHeight="1" x14ac:dyDescent="0.2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c r="BA816" s="47"/>
      <c r="BB816" s="47"/>
      <c r="BC816" s="47"/>
      <c r="BD816" s="47"/>
      <c r="BE816" s="47"/>
      <c r="BF816" s="47"/>
      <c r="BG816" s="47"/>
      <c r="BH816" s="47"/>
      <c r="BI816" s="47"/>
      <c r="BJ816" s="47"/>
      <c r="BK816" s="47"/>
      <c r="BL816" s="47"/>
      <c r="BM816" s="47"/>
      <c r="BN816" s="47"/>
    </row>
    <row r="817" spans="1:66" ht="13.5" customHeight="1" x14ac:dyDescent="0.2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c r="BA817" s="47"/>
      <c r="BB817" s="47"/>
      <c r="BC817" s="47"/>
      <c r="BD817" s="47"/>
      <c r="BE817" s="47"/>
      <c r="BF817" s="47"/>
      <c r="BG817" s="47"/>
      <c r="BH817" s="47"/>
      <c r="BI817" s="47"/>
      <c r="BJ817" s="47"/>
      <c r="BK817" s="47"/>
      <c r="BL817" s="47"/>
      <c r="BM817" s="47"/>
      <c r="BN817" s="47"/>
    </row>
    <row r="818" spans="1:66" ht="13.5" customHeight="1" x14ac:dyDescent="0.2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c r="BA818" s="47"/>
      <c r="BB818" s="47"/>
      <c r="BC818" s="47"/>
      <c r="BD818" s="47"/>
      <c r="BE818" s="47"/>
      <c r="BF818" s="47"/>
      <c r="BG818" s="47"/>
      <c r="BH818" s="47"/>
      <c r="BI818" s="47"/>
      <c r="BJ818" s="47"/>
      <c r="BK818" s="47"/>
      <c r="BL818" s="47"/>
      <c r="BM818" s="47"/>
      <c r="BN818" s="47"/>
    </row>
    <row r="819" spans="1:66" ht="13.5" customHeight="1" x14ac:dyDescent="0.2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c r="BA819" s="47"/>
      <c r="BB819" s="47"/>
      <c r="BC819" s="47"/>
      <c r="BD819" s="47"/>
      <c r="BE819" s="47"/>
      <c r="BF819" s="47"/>
      <c r="BG819" s="47"/>
      <c r="BH819" s="47"/>
      <c r="BI819" s="47"/>
      <c r="BJ819" s="47"/>
      <c r="BK819" s="47"/>
      <c r="BL819" s="47"/>
      <c r="BM819" s="47"/>
      <c r="BN819" s="47"/>
    </row>
    <row r="820" spans="1:66" ht="13.5" customHeight="1" x14ac:dyDescent="0.2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c r="BA820" s="47"/>
      <c r="BB820" s="47"/>
      <c r="BC820" s="47"/>
      <c r="BD820" s="47"/>
      <c r="BE820" s="47"/>
      <c r="BF820" s="47"/>
      <c r="BG820" s="47"/>
      <c r="BH820" s="47"/>
      <c r="BI820" s="47"/>
      <c r="BJ820" s="47"/>
      <c r="BK820" s="47"/>
      <c r="BL820" s="47"/>
      <c r="BM820" s="47"/>
      <c r="BN820" s="47"/>
    </row>
    <row r="821" spans="1:66" ht="13.5" customHeight="1" x14ac:dyDescent="0.2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c r="BA821" s="47"/>
      <c r="BB821" s="47"/>
      <c r="BC821" s="47"/>
      <c r="BD821" s="47"/>
      <c r="BE821" s="47"/>
      <c r="BF821" s="47"/>
      <c r="BG821" s="47"/>
      <c r="BH821" s="47"/>
      <c r="BI821" s="47"/>
      <c r="BJ821" s="47"/>
      <c r="BK821" s="47"/>
      <c r="BL821" s="47"/>
      <c r="BM821" s="47"/>
      <c r="BN821" s="47"/>
    </row>
    <row r="822" spans="1:66" ht="13.5" customHeight="1" x14ac:dyDescent="0.2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c r="BB822" s="47"/>
      <c r="BC822" s="47"/>
      <c r="BD822" s="47"/>
      <c r="BE822" s="47"/>
      <c r="BF822" s="47"/>
      <c r="BG822" s="47"/>
      <c r="BH822" s="47"/>
      <c r="BI822" s="47"/>
      <c r="BJ822" s="47"/>
      <c r="BK822" s="47"/>
      <c r="BL822" s="47"/>
      <c r="BM822" s="47"/>
      <c r="BN822" s="47"/>
    </row>
    <row r="823" spans="1:66" ht="13.5" customHeight="1" x14ac:dyDescent="0.2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row>
    <row r="824" spans="1:66" ht="13.5" customHeight="1" x14ac:dyDescent="0.2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c r="BA824" s="47"/>
      <c r="BB824" s="47"/>
      <c r="BC824" s="47"/>
      <c r="BD824" s="47"/>
      <c r="BE824" s="47"/>
      <c r="BF824" s="47"/>
      <c r="BG824" s="47"/>
      <c r="BH824" s="47"/>
      <c r="BI824" s="47"/>
      <c r="BJ824" s="47"/>
      <c r="BK824" s="47"/>
      <c r="BL824" s="47"/>
      <c r="BM824" s="47"/>
      <c r="BN824" s="47"/>
    </row>
    <row r="825" spans="1:66" ht="13.5" customHeight="1" x14ac:dyDescent="0.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c r="BA825" s="47"/>
      <c r="BB825" s="47"/>
      <c r="BC825" s="47"/>
      <c r="BD825" s="47"/>
      <c r="BE825" s="47"/>
      <c r="BF825" s="47"/>
      <c r="BG825" s="47"/>
      <c r="BH825" s="47"/>
      <c r="BI825" s="47"/>
      <c r="BJ825" s="47"/>
      <c r="BK825" s="47"/>
      <c r="BL825" s="47"/>
      <c r="BM825" s="47"/>
      <c r="BN825" s="47"/>
    </row>
    <row r="826" spans="1:66" ht="13.5" customHeight="1" x14ac:dyDescent="0.2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c r="BA826" s="47"/>
      <c r="BB826" s="47"/>
      <c r="BC826" s="47"/>
      <c r="BD826" s="47"/>
      <c r="BE826" s="47"/>
      <c r="BF826" s="47"/>
      <c r="BG826" s="47"/>
      <c r="BH826" s="47"/>
      <c r="BI826" s="47"/>
      <c r="BJ826" s="47"/>
      <c r="BK826" s="47"/>
      <c r="BL826" s="47"/>
      <c r="BM826" s="47"/>
      <c r="BN826" s="47"/>
    </row>
    <row r="827" spans="1:66" ht="13.5" customHeight="1" x14ac:dyDescent="0.2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c r="BC827" s="47"/>
      <c r="BD827" s="47"/>
      <c r="BE827" s="47"/>
      <c r="BF827" s="47"/>
      <c r="BG827" s="47"/>
      <c r="BH827" s="47"/>
      <c r="BI827" s="47"/>
      <c r="BJ827" s="47"/>
      <c r="BK827" s="47"/>
      <c r="BL827" s="47"/>
      <c r="BM827" s="47"/>
      <c r="BN827" s="47"/>
    </row>
    <row r="828" spans="1:66" ht="13.5" customHeight="1" x14ac:dyDescent="0.2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row>
    <row r="829" spans="1:66" ht="13.5" customHeight="1" x14ac:dyDescent="0.2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row>
    <row r="830" spans="1:66" ht="13.5" customHeight="1" x14ac:dyDescent="0.2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c r="AZ830" s="47"/>
      <c r="BA830" s="47"/>
      <c r="BB830" s="47"/>
      <c r="BC830" s="47"/>
      <c r="BD830" s="47"/>
      <c r="BE830" s="47"/>
      <c r="BF830" s="47"/>
      <c r="BG830" s="47"/>
      <c r="BH830" s="47"/>
      <c r="BI830" s="47"/>
      <c r="BJ830" s="47"/>
      <c r="BK830" s="47"/>
      <c r="BL830" s="47"/>
      <c r="BM830" s="47"/>
      <c r="BN830" s="47"/>
    </row>
    <row r="831" spans="1:66" ht="13.5" customHeight="1" x14ac:dyDescent="0.2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c r="AZ831" s="47"/>
      <c r="BA831" s="47"/>
      <c r="BB831" s="47"/>
      <c r="BC831" s="47"/>
      <c r="BD831" s="47"/>
      <c r="BE831" s="47"/>
      <c r="BF831" s="47"/>
      <c r="BG831" s="47"/>
      <c r="BH831" s="47"/>
      <c r="BI831" s="47"/>
      <c r="BJ831" s="47"/>
      <c r="BK831" s="47"/>
      <c r="BL831" s="47"/>
      <c r="BM831" s="47"/>
      <c r="BN831" s="47"/>
    </row>
    <row r="832" spans="1:66" ht="13.5" customHeight="1" x14ac:dyDescent="0.2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c r="AZ832" s="47"/>
      <c r="BA832" s="47"/>
      <c r="BB832" s="47"/>
      <c r="BC832" s="47"/>
      <c r="BD832" s="47"/>
      <c r="BE832" s="47"/>
      <c r="BF832" s="47"/>
      <c r="BG832" s="47"/>
      <c r="BH832" s="47"/>
      <c r="BI832" s="47"/>
      <c r="BJ832" s="47"/>
      <c r="BK832" s="47"/>
      <c r="BL832" s="47"/>
      <c r="BM832" s="47"/>
      <c r="BN832" s="47"/>
    </row>
    <row r="833" spans="1:66" ht="13.5" customHeight="1" x14ac:dyDescent="0.2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c r="AZ833" s="47"/>
      <c r="BA833" s="47"/>
      <c r="BB833" s="47"/>
      <c r="BC833" s="47"/>
      <c r="BD833" s="47"/>
      <c r="BE833" s="47"/>
      <c r="BF833" s="47"/>
      <c r="BG833" s="47"/>
      <c r="BH833" s="47"/>
      <c r="BI833" s="47"/>
      <c r="BJ833" s="47"/>
      <c r="BK833" s="47"/>
      <c r="BL833" s="47"/>
      <c r="BM833" s="47"/>
      <c r="BN833" s="47"/>
    </row>
    <row r="834" spans="1:66" ht="13.5" customHeight="1" x14ac:dyDescent="0.2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c r="AZ834" s="47"/>
      <c r="BA834" s="47"/>
      <c r="BB834" s="47"/>
      <c r="BC834" s="47"/>
      <c r="BD834" s="47"/>
      <c r="BE834" s="47"/>
      <c r="BF834" s="47"/>
      <c r="BG834" s="47"/>
      <c r="BH834" s="47"/>
      <c r="BI834" s="47"/>
      <c r="BJ834" s="47"/>
      <c r="BK834" s="47"/>
      <c r="BL834" s="47"/>
      <c r="BM834" s="47"/>
      <c r="BN834" s="47"/>
    </row>
    <row r="835" spans="1:66" ht="13.5" customHeight="1" x14ac:dyDescent="0.2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row>
    <row r="836" spans="1:66" ht="13.5" customHeight="1" x14ac:dyDescent="0.2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c r="AZ836" s="47"/>
      <c r="BA836" s="47"/>
      <c r="BB836" s="47"/>
      <c r="BC836" s="47"/>
      <c r="BD836" s="47"/>
      <c r="BE836" s="47"/>
      <c r="BF836" s="47"/>
      <c r="BG836" s="47"/>
      <c r="BH836" s="47"/>
      <c r="BI836" s="47"/>
      <c r="BJ836" s="47"/>
      <c r="BK836" s="47"/>
      <c r="BL836" s="47"/>
      <c r="BM836" s="47"/>
      <c r="BN836" s="47"/>
    </row>
    <row r="837" spans="1:66" ht="13.5" customHeight="1" x14ac:dyDescent="0.2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c r="AZ837" s="47"/>
      <c r="BA837" s="47"/>
      <c r="BB837" s="47"/>
      <c r="BC837" s="47"/>
      <c r="BD837" s="47"/>
      <c r="BE837" s="47"/>
      <c r="BF837" s="47"/>
      <c r="BG837" s="47"/>
      <c r="BH837" s="47"/>
      <c r="BI837" s="47"/>
      <c r="BJ837" s="47"/>
      <c r="BK837" s="47"/>
      <c r="BL837" s="47"/>
      <c r="BM837" s="47"/>
      <c r="BN837" s="47"/>
    </row>
    <row r="838" spans="1:66" ht="13.5" customHeight="1" x14ac:dyDescent="0.2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c r="AZ838" s="47"/>
      <c r="BA838" s="47"/>
      <c r="BB838" s="47"/>
      <c r="BC838" s="47"/>
      <c r="BD838" s="47"/>
      <c r="BE838" s="47"/>
      <c r="BF838" s="47"/>
      <c r="BG838" s="47"/>
      <c r="BH838" s="47"/>
      <c r="BI838" s="47"/>
      <c r="BJ838" s="47"/>
      <c r="BK838" s="47"/>
      <c r="BL838" s="47"/>
      <c r="BM838" s="47"/>
      <c r="BN838" s="47"/>
    </row>
    <row r="839" spans="1:66" ht="13.5" customHeight="1" x14ac:dyDescent="0.2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c r="AZ839" s="47"/>
      <c r="BA839" s="47"/>
      <c r="BB839" s="47"/>
      <c r="BC839" s="47"/>
      <c r="BD839" s="47"/>
      <c r="BE839" s="47"/>
      <c r="BF839" s="47"/>
      <c r="BG839" s="47"/>
      <c r="BH839" s="47"/>
      <c r="BI839" s="47"/>
      <c r="BJ839" s="47"/>
      <c r="BK839" s="47"/>
      <c r="BL839" s="47"/>
      <c r="BM839" s="47"/>
      <c r="BN839" s="47"/>
    </row>
    <row r="840" spans="1:66" ht="13.5" customHeight="1" x14ac:dyDescent="0.2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c r="AZ840" s="47"/>
      <c r="BA840" s="47"/>
      <c r="BB840" s="47"/>
      <c r="BC840" s="47"/>
      <c r="BD840" s="47"/>
      <c r="BE840" s="47"/>
      <c r="BF840" s="47"/>
      <c r="BG840" s="47"/>
      <c r="BH840" s="47"/>
      <c r="BI840" s="47"/>
      <c r="BJ840" s="47"/>
      <c r="BK840" s="47"/>
      <c r="BL840" s="47"/>
      <c r="BM840" s="47"/>
      <c r="BN840" s="47"/>
    </row>
    <row r="841" spans="1:66" ht="13.5" customHeight="1" x14ac:dyDescent="0.2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c r="BA841" s="47"/>
      <c r="BB841" s="47"/>
      <c r="BC841" s="47"/>
      <c r="BD841" s="47"/>
      <c r="BE841" s="47"/>
      <c r="BF841" s="47"/>
      <c r="BG841" s="47"/>
      <c r="BH841" s="47"/>
      <c r="BI841" s="47"/>
      <c r="BJ841" s="47"/>
      <c r="BK841" s="47"/>
      <c r="BL841" s="47"/>
      <c r="BM841" s="47"/>
      <c r="BN841" s="47"/>
    </row>
    <row r="842" spans="1:66" ht="13.5" customHeight="1" x14ac:dyDescent="0.2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c r="BA842" s="47"/>
      <c r="BB842" s="47"/>
      <c r="BC842" s="47"/>
      <c r="BD842" s="47"/>
      <c r="BE842" s="47"/>
      <c r="BF842" s="47"/>
      <c r="BG842" s="47"/>
      <c r="BH842" s="47"/>
      <c r="BI842" s="47"/>
      <c r="BJ842" s="47"/>
      <c r="BK842" s="47"/>
      <c r="BL842" s="47"/>
      <c r="BM842" s="47"/>
      <c r="BN842" s="47"/>
    </row>
    <row r="843" spans="1:66" ht="13.5" customHeight="1" x14ac:dyDescent="0.2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c r="BB843" s="47"/>
      <c r="BC843" s="47"/>
      <c r="BD843" s="47"/>
      <c r="BE843" s="47"/>
      <c r="BF843" s="47"/>
      <c r="BG843" s="47"/>
      <c r="BH843" s="47"/>
      <c r="BI843" s="47"/>
      <c r="BJ843" s="47"/>
      <c r="BK843" s="47"/>
      <c r="BL843" s="47"/>
      <c r="BM843" s="47"/>
      <c r="BN843" s="47"/>
    </row>
    <row r="844" spans="1:66" ht="13.5" customHeight="1" x14ac:dyDescent="0.2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c r="BA844" s="47"/>
      <c r="BB844" s="47"/>
      <c r="BC844" s="47"/>
      <c r="BD844" s="47"/>
      <c r="BE844" s="47"/>
      <c r="BF844" s="47"/>
      <c r="BG844" s="47"/>
      <c r="BH844" s="47"/>
      <c r="BI844" s="47"/>
      <c r="BJ844" s="47"/>
      <c r="BK844" s="47"/>
      <c r="BL844" s="47"/>
      <c r="BM844" s="47"/>
      <c r="BN844" s="47"/>
    </row>
    <row r="845" spans="1:66" ht="13.5" customHeight="1" x14ac:dyDescent="0.2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c r="BA845" s="47"/>
      <c r="BB845" s="47"/>
      <c r="BC845" s="47"/>
      <c r="BD845" s="47"/>
      <c r="BE845" s="47"/>
      <c r="BF845" s="47"/>
      <c r="BG845" s="47"/>
      <c r="BH845" s="47"/>
      <c r="BI845" s="47"/>
      <c r="BJ845" s="47"/>
      <c r="BK845" s="47"/>
      <c r="BL845" s="47"/>
      <c r="BM845" s="47"/>
      <c r="BN845" s="47"/>
    </row>
    <row r="846" spans="1:66" ht="13.5" customHeight="1" x14ac:dyDescent="0.2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c r="AZ846" s="47"/>
      <c r="BA846" s="47"/>
      <c r="BB846" s="47"/>
      <c r="BC846" s="47"/>
      <c r="BD846" s="47"/>
      <c r="BE846" s="47"/>
      <c r="BF846" s="47"/>
      <c r="BG846" s="47"/>
      <c r="BH846" s="47"/>
      <c r="BI846" s="47"/>
      <c r="BJ846" s="47"/>
      <c r="BK846" s="47"/>
      <c r="BL846" s="47"/>
      <c r="BM846" s="47"/>
      <c r="BN846" s="47"/>
    </row>
    <row r="847" spans="1:66" ht="13.5" customHeight="1" x14ac:dyDescent="0.2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c r="BA847" s="47"/>
      <c r="BB847" s="47"/>
      <c r="BC847" s="47"/>
      <c r="BD847" s="47"/>
      <c r="BE847" s="47"/>
      <c r="BF847" s="47"/>
      <c r="BG847" s="47"/>
      <c r="BH847" s="47"/>
      <c r="BI847" s="47"/>
      <c r="BJ847" s="47"/>
      <c r="BK847" s="47"/>
      <c r="BL847" s="47"/>
      <c r="BM847" s="47"/>
      <c r="BN847" s="47"/>
    </row>
    <row r="848" spans="1:66" ht="13.5" customHeight="1" x14ac:dyDescent="0.2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c r="AZ848" s="47"/>
      <c r="BA848" s="47"/>
      <c r="BB848" s="47"/>
      <c r="BC848" s="47"/>
      <c r="BD848" s="47"/>
      <c r="BE848" s="47"/>
      <c r="BF848" s="47"/>
      <c r="BG848" s="47"/>
      <c r="BH848" s="47"/>
      <c r="BI848" s="47"/>
      <c r="BJ848" s="47"/>
      <c r="BK848" s="47"/>
      <c r="BL848" s="47"/>
      <c r="BM848" s="47"/>
      <c r="BN848" s="47"/>
    </row>
    <row r="849" spans="1:66" ht="13.5" customHeight="1" x14ac:dyDescent="0.2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c r="AZ849" s="47"/>
      <c r="BA849" s="47"/>
      <c r="BB849" s="47"/>
      <c r="BC849" s="47"/>
      <c r="BD849" s="47"/>
      <c r="BE849" s="47"/>
      <c r="BF849" s="47"/>
      <c r="BG849" s="47"/>
      <c r="BH849" s="47"/>
      <c r="BI849" s="47"/>
      <c r="BJ849" s="47"/>
      <c r="BK849" s="47"/>
      <c r="BL849" s="47"/>
      <c r="BM849" s="47"/>
      <c r="BN849" s="47"/>
    </row>
    <row r="850" spans="1:66" ht="13.5" customHeight="1" x14ac:dyDescent="0.2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c r="AZ850" s="47"/>
      <c r="BA850" s="47"/>
      <c r="BB850" s="47"/>
      <c r="BC850" s="47"/>
      <c r="BD850" s="47"/>
      <c r="BE850" s="47"/>
      <c r="BF850" s="47"/>
      <c r="BG850" s="47"/>
      <c r="BH850" s="47"/>
      <c r="BI850" s="47"/>
      <c r="BJ850" s="47"/>
      <c r="BK850" s="47"/>
      <c r="BL850" s="47"/>
      <c r="BM850" s="47"/>
      <c r="BN850" s="47"/>
    </row>
    <row r="851" spans="1:66" ht="13.5" customHeight="1" x14ac:dyDescent="0.2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c r="BA851" s="47"/>
      <c r="BB851" s="47"/>
      <c r="BC851" s="47"/>
      <c r="BD851" s="47"/>
      <c r="BE851" s="47"/>
      <c r="BF851" s="47"/>
      <c r="BG851" s="47"/>
      <c r="BH851" s="47"/>
      <c r="BI851" s="47"/>
      <c r="BJ851" s="47"/>
      <c r="BK851" s="47"/>
      <c r="BL851" s="47"/>
      <c r="BM851" s="47"/>
      <c r="BN851" s="47"/>
    </row>
    <row r="852" spans="1:66" ht="13.5" customHeight="1" x14ac:dyDescent="0.2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c r="BA852" s="47"/>
      <c r="BB852" s="47"/>
      <c r="BC852" s="47"/>
      <c r="BD852" s="47"/>
      <c r="BE852" s="47"/>
      <c r="BF852" s="47"/>
      <c r="BG852" s="47"/>
      <c r="BH852" s="47"/>
      <c r="BI852" s="47"/>
      <c r="BJ852" s="47"/>
      <c r="BK852" s="47"/>
      <c r="BL852" s="47"/>
      <c r="BM852" s="47"/>
      <c r="BN852" s="47"/>
    </row>
    <row r="853" spans="1:66" ht="13.5" customHeight="1" x14ac:dyDescent="0.2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c r="AZ853" s="47"/>
      <c r="BA853" s="47"/>
      <c r="BB853" s="47"/>
      <c r="BC853" s="47"/>
      <c r="BD853" s="47"/>
      <c r="BE853" s="47"/>
      <c r="BF853" s="47"/>
      <c r="BG853" s="47"/>
      <c r="BH853" s="47"/>
      <c r="BI853" s="47"/>
      <c r="BJ853" s="47"/>
      <c r="BK853" s="47"/>
      <c r="BL853" s="47"/>
      <c r="BM853" s="47"/>
      <c r="BN853" s="47"/>
    </row>
    <row r="854" spans="1:66" ht="13.5" customHeight="1" x14ac:dyDescent="0.2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c r="AZ854" s="47"/>
      <c r="BA854" s="47"/>
      <c r="BB854" s="47"/>
      <c r="BC854" s="47"/>
      <c r="BD854" s="47"/>
      <c r="BE854" s="47"/>
      <c r="BF854" s="47"/>
      <c r="BG854" s="47"/>
      <c r="BH854" s="47"/>
      <c r="BI854" s="47"/>
      <c r="BJ854" s="47"/>
      <c r="BK854" s="47"/>
      <c r="BL854" s="47"/>
      <c r="BM854" s="47"/>
      <c r="BN854" s="47"/>
    </row>
    <row r="855" spans="1:66" ht="13.5" customHeight="1" x14ac:dyDescent="0.2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c r="AZ855" s="47"/>
      <c r="BA855" s="47"/>
      <c r="BB855" s="47"/>
      <c r="BC855" s="47"/>
      <c r="BD855" s="47"/>
      <c r="BE855" s="47"/>
      <c r="BF855" s="47"/>
      <c r="BG855" s="47"/>
      <c r="BH855" s="47"/>
      <c r="BI855" s="47"/>
      <c r="BJ855" s="47"/>
      <c r="BK855" s="47"/>
      <c r="BL855" s="47"/>
      <c r="BM855" s="47"/>
      <c r="BN855" s="47"/>
    </row>
    <row r="856" spans="1:66" ht="13.5" customHeight="1" x14ac:dyDescent="0.2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c r="AZ856" s="47"/>
      <c r="BA856" s="47"/>
      <c r="BB856" s="47"/>
      <c r="BC856" s="47"/>
      <c r="BD856" s="47"/>
      <c r="BE856" s="47"/>
      <c r="BF856" s="47"/>
      <c r="BG856" s="47"/>
      <c r="BH856" s="47"/>
      <c r="BI856" s="47"/>
      <c r="BJ856" s="47"/>
      <c r="BK856" s="47"/>
      <c r="BL856" s="47"/>
      <c r="BM856" s="47"/>
      <c r="BN856" s="47"/>
    </row>
    <row r="857" spans="1:66" ht="13.5" customHeight="1" x14ac:dyDescent="0.2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c r="AZ857" s="47"/>
      <c r="BA857" s="47"/>
      <c r="BB857" s="47"/>
      <c r="BC857" s="47"/>
      <c r="BD857" s="47"/>
      <c r="BE857" s="47"/>
      <c r="BF857" s="47"/>
      <c r="BG857" s="47"/>
      <c r="BH857" s="47"/>
      <c r="BI857" s="47"/>
      <c r="BJ857" s="47"/>
      <c r="BK857" s="47"/>
      <c r="BL857" s="47"/>
      <c r="BM857" s="47"/>
      <c r="BN857" s="47"/>
    </row>
    <row r="858" spans="1:66" ht="13.5" customHeight="1" x14ac:dyDescent="0.2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c r="BA858" s="47"/>
      <c r="BB858" s="47"/>
      <c r="BC858" s="47"/>
      <c r="BD858" s="47"/>
      <c r="BE858" s="47"/>
      <c r="BF858" s="47"/>
      <c r="BG858" s="47"/>
      <c r="BH858" s="47"/>
      <c r="BI858" s="47"/>
      <c r="BJ858" s="47"/>
      <c r="BK858" s="47"/>
      <c r="BL858" s="47"/>
      <c r="BM858" s="47"/>
      <c r="BN858" s="47"/>
    </row>
    <row r="859" spans="1:66" ht="13.5" customHeight="1" x14ac:dyDescent="0.2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row>
    <row r="860" spans="1:66" ht="13.5" customHeight="1" x14ac:dyDescent="0.2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c r="BL860" s="47"/>
      <c r="BM860" s="47"/>
      <c r="BN860" s="47"/>
    </row>
    <row r="861" spans="1:66" ht="13.5" customHeight="1" x14ac:dyDescent="0.2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c r="BA861" s="47"/>
      <c r="BB861" s="47"/>
      <c r="BC861" s="47"/>
      <c r="BD861" s="47"/>
      <c r="BE861" s="47"/>
      <c r="BF861" s="47"/>
      <c r="BG861" s="47"/>
      <c r="BH861" s="47"/>
      <c r="BI861" s="47"/>
      <c r="BJ861" s="47"/>
      <c r="BK861" s="47"/>
      <c r="BL861" s="47"/>
      <c r="BM861" s="47"/>
      <c r="BN861" s="47"/>
    </row>
    <row r="862" spans="1:66" ht="13.5" customHeight="1" x14ac:dyDescent="0.2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c r="BL862" s="47"/>
      <c r="BM862" s="47"/>
      <c r="BN862" s="47"/>
    </row>
    <row r="863" spans="1:66" ht="13.5" customHeight="1" x14ac:dyDescent="0.2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c r="BA863" s="47"/>
      <c r="BB863" s="47"/>
      <c r="BC863" s="47"/>
      <c r="BD863" s="47"/>
      <c r="BE863" s="47"/>
      <c r="BF863" s="47"/>
      <c r="BG863" s="47"/>
      <c r="BH863" s="47"/>
      <c r="BI863" s="47"/>
      <c r="BJ863" s="47"/>
      <c r="BK863" s="47"/>
      <c r="BL863" s="47"/>
      <c r="BM863" s="47"/>
      <c r="BN863" s="47"/>
    </row>
    <row r="864" spans="1:66" ht="13.5" customHeight="1" x14ac:dyDescent="0.2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c r="BL864" s="47"/>
      <c r="BM864" s="47"/>
      <c r="BN864" s="47"/>
    </row>
    <row r="865" spans="1:66" ht="13.5" customHeight="1" x14ac:dyDescent="0.2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row>
    <row r="866" spans="1:66" ht="13.5" customHeight="1" x14ac:dyDescent="0.2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c r="BA866" s="47"/>
      <c r="BB866" s="47"/>
      <c r="BC866" s="47"/>
      <c r="BD866" s="47"/>
      <c r="BE866" s="47"/>
      <c r="BF866" s="47"/>
      <c r="BG866" s="47"/>
      <c r="BH866" s="47"/>
      <c r="BI866" s="47"/>
      <c r="BJ866" s="47"/>
      <c r="BK866" s="47"/>
      <c r="BL866" s="47"/>
      <c r="BM866" s="47"/>
      <c r="BN866" s="47"/>
    </row>
    <row r="867" spans="1:66" ht="13.5" customHeight="1" x14ac:dyDescent="0.2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c r="AZ867" s="47"/>
      <c r="BA867" s="47"/>
      <c r="BB867" s="47"/>
      <c r="BC867" s="47"/>
      <c r="BD867" s="47"/>
      <c r="BE867" s="47"/>
      <c r="BF867" s="47"/>
      <c r="BG867" s="47"/>
      <c r="BH867" s="47"/>
      <c r="BI867" s="47"/>
      <c r="BJ867" s="47"/>
      <c r="BK867" s="47"/>
      <c r="BL867" s="47"/>
      <c r="BM867" s="47"/>
      <c r="BN867" s="47"/>
    </row>
    <row r="868" spans="1:66" ht="13.5" customHeight="1" x14ac:dyDescent="0.2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c r="AZ868" s="47"/>
      <c r="BA868" s="47"/>
      <c r="BB868" s="47"/>
      <c r="BC868" s="47"/>
      <c r="BD868" s="47"/>
      <c r="BE868" s="47"/>
      <c r="BF868" s="47"/>
      <c r="BG868" s="47"/>
      <c r="BH868" s="47"/>
      <c r="BI868" s="47"/>
      <c r="BJ868" s="47"/>
      <c r="BK868" s="47"/>
      <c r="BL868" s="47"/>
      <c r="BM868" s="47"/>
      <c r="BN868" s="47"/>
    </row>
    <row r="869" spans="1:66" ht="13.5" customHeight="1" x14ac:dyDescent="0.2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c r="AZ869" s="47"/>
      <c r="BA869" s="47"/>
      <c r="BB869" s="47"/>
      <c r="BC869" s="47"/>
      <c r="BD869" s="47"/>
      <c r="BE869" s="47"/>
      <c r="BF869" s="47"/>
      <c r="BG869" s="47"/>
      <c r="BH869" s="47"/>
      <c r="BI869" s="47"/>
      <c r="BJ869" s="47"/>
      <c r="BK869" s="47"/>
      <c r="BL869" s="47"/>
      <c r="BM869" s="47"/>
      <c r="BN869" s="47"/>
    </row>
    <row r="870" spans="1:66" ht="13.5" customHeight="1" x14ac:dyDescent="0.2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c r="BA870" s="47"/>
      <c r="BB870" s="47"/>
      <c r="BC870" s="47"/>
      <c r="BD870" s="47"/>
      <c r="BE870" s="47"/>
      <c r="BF870" s="47"/>
      <c r="BG870" s="47"/>
      <c r="BH870" s="47"/>
      <c r="BI870" s="47"/>
      <c r="BJ870" s="47"/>
      <c r="BK870" s="47"/>
      <c r="BL870" s="47"/>
      <c r="BM870" s="47"/>
      <c r="BN870" s="47"/>
    </row>
    <row r="871" spans="1:66" ht="13.5" customHeight="1" x14ac:dyDescent="0.2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c r="BA871" s="47"/>
      <c r="BB871" s="47"/>
      <c r="BC871" s="47"/>
      <c r="BD871" s="47"/>
      <c r="BE871" s="47"/>
      <c r="BF871" s="47"/>
      <c r="BG871" s="47"/>
      <c r="BH871" s="47"/>
      <c r="BI871" s="47"/>
      <c r="BJ871" s="47"/>
      <c r="BK871" s="47"/>
      <c r="BL871" s="47"/>
      <c r="BM871" s="47"/>
      <c r="BN871" s="47"/>
    </row>
    <row r="872" spans="1:66" ht="13.5" customHeight="1" x14ac:dyDescent="0.2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c r="AZ872" s="47"/>
      <c r="BA872" s="47"/>
      <c r="BB872" s="47"/>
      <c r="BC872" s="47"/>
      <c r="BD872" s="47"/>
      <c r="BE872" s="47"/>
      <c r="BF872" s="47"/>
      <c r="BG872" s="47"/>
      <c r="BH872" s="47"/>
      <c r="BI872" s="47"/>
      <c r="BJ872" s="47"/>
      <c r="BK872" s="47"/>
      <c r="BL872" s="47"/>
      <c r="BM872" s="47"/>
      <c r="BN872" s="47"/>
    </row>
    <row r="873" spans="1:66" ht="13.5" customHeight="1" x14ac:dyDescent="0.2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c r="BA873" s="47"/>
      <c r="BB873" s="47"/>
      <c r="BC873" s="47"/>
      <c r="BD873" s="47"/>
      <c r="BE873" s="47"/>
      <c r="BF873" s="47"/>
      <c r="BG873" s="47"/>
      <c r="BH873" s="47"/>
      <c r="BI873" s="47"/>
      <c r="BJ873" s="47"/>
      <c r="BK873" s="47"/>
      <c r="BL873" s="47"/>
      <c r="BM873" s="47"/>
      <c r="BN873" s="47"/>
    </row>
    <row r="874" spans="1:66" ht="13.5" customHeight="1" x14ac:dyDescent="0.2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c r="BB874" s="47"/>
      <c r="BC874" s="47"/>
      <c r="BD874" s="47"/>
      <c r="BE874" s="47"/>
      <c r="BF874" s="47"/>
      <c r="BG874" s="47"/>
      <c r="BH874" s="47"/>
      <c r="BI874" s="47"/>
      <c r="BJ874" s="47"/>
      <c r="BK874" s="47"/>
      <c r="BL874" s="47"/>
      <c r="BM874" s="47"/>
      <c r="BN874" s="47"/>
    </row>
    <row r="875" spans="1:66" ht="13.5" customHeight="1" x14ac:dyDescent="0.2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c r="BB875" s="47"/>
      <c r="BC875" s="47"/>
      <c r="BD875" s="47"/>
      <c r="BE875" s="47"/>
      <c r="BF875" s="47"/>
      <c r="BG875" s="47"/>
      <c r="BH875" s="47"/>
      <c r="BI875" s="47"/>
      <c r="BJ875" s="47"/>
      <c r="BK875" s="47"/>
      <c r="BL875" s="47"/>
      <c r="BM875" s="47"/>
      <c r="BN875" s="47"/>
    </row>
    <row r="876" spans="1:66" ht="13.5" customHeight="1" x14ac:dyDescent="0.2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c r="BA876" s="47"/>
      <c r="BB876" s="47"/>
      <c r="BC876" s="47"/>
      <c r="BD876" s="47"/>
      <c r="BE876" s="47"/>
      <c r="BF876" s="47"/>
      <c r="BG876" s="47"/>
      <c r="BH876" s="47"/>
      <c r="BI876" s="47"/>
      <c r="BJ876" s="47"/>
      <c r="BK876" s="47"/>
      <c r="BL876" s="47"/>
      <c r="BM876" s="47"/>
      <c r="BN876" s="47"/>
    </row>
    <row r="877" spans="1:66" ht="13.5" customHeight="1" x14ac:dyDescent="0.2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c r="BA877" s="47"/>
      <c r="BB877" s="47"/>
      <c r="BC877" s="47"/>
      <c r="BD877" s="47"/>
      <c r="BE877" s="47"/>
      <c r="BF877" s="47"/>
      <c r="BG877" s="47"/>
      <c r="BH877" s="47"/>
      <c r="BI877" s="47"/>
      <c r="BJ877" s="47"/>
      <c r="BK877" s="47"/>
      <c r="BL877" s="47"/>
      <c r="BM877" s="47"/>
      <c r="BN877" s="47"/>
    </row>
    <row r="878" spans="1:66" ht="13.5" customHeight="1" x14ac:dyDescent="0.2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c r="AZ878" s="47"/>
      <c r="BA878" s="47"/>
      <c r="BB878" s="47"/>
      <c r="BC878" s="47"/>
      <c r="BD878" s="47"/>
      <c r="BE878" s="47"/>
      <c r="BF878" s="47"/>
      <c r="BG878" s="47"/>
      <c r="BH878" s="47"/>
      <c r="BI878" s="47"/>
      <c r="BJ878" s="47"/>
      <c r="BK878" s="47"/>
      <c r="BL878" s="47"/>
      <c r="BM878" s="47"/>
      <c r="BN878" s="47"/>
    </row>
    <row r="879" spans="1:66" ht="13.5" customHeight="1" x14ac:dyDescent="0.2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c r="BA879" s="47"/>
      <c r="BB879" s="47"/>
      <c r="BC879" s="47"/>
      <c r="BD879" s="47"/>
      <c r="BE879" s="47"/>
      <c r="BF879" s="47"/>
      <c r="BG879" s="47"/>
      <c r="BH879" s="47"/>
      <c r="BI879" s="47"/>
      <c r="BJ879" s="47"/>
      <c r="BK879" s="47"/>
      <c r="BL879" s="47"/>
      <c r="BM879" s="47"/>
      <c r="BN879" s="47"/>
    </row>
    <row r="880" spans="1:66" ht="13.5" customHeight="1" x14ac:dyDescent="0.2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c r="AZ880" s="47"/>
      <c r="BA880" s="47"/>
      <c r="BB880" s="47"/>
      <c r="BC880" s="47"/>
      <c r="BD880" s="47"/>
      <c r="BE880" s="47"/>
      <c r="BF880" s="47"/>
      <c r="BG880" s="47"/>
      <c r="BH880" s="47"/>
      <c r="BI880" s="47"/>
      <c r="BJ880" s="47"/>
      <c r="BK880" s="47"/>
      <c r="BL880" s="47"/>
      <c r="BM880" s="47"/>
      <c r="BN880" s="47"/>
    </row>
    <row r="881" spans="1:66" ht="13.5" customHeight="1" x14ac:dyDescent="0.2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c r="BA881" s="47"/>
      <c r="BB881" s="47"/>
      <c r="BC881" s="47"/>
      <c r="BD881" s="47"/>
      <c r="BE881" s="47"/>
      <c r="BF881" s="47"/>
      <c r="BG881" s="47"/>
      <c r="BH881" s="47"/>
      <c r="BI881" s="47"/>
      <c r="BJ881" s="47"/>
      <c r="BK881" s="47"/>
      <c r="BL881" s="47"/>
      <c r="BM881" s="47"/>
      <c r="BN881" s="47"/>
    </row>
    <row r="882" spans="1:66" ht="13.5" customHeight="1" x14ac:dyDescent="0.2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c r="AZ882" s="47"/>
      <c r="BA882" s="47"/>
      <c r="BB882" s="47"/>
      <c r="BC882" s="47"/>
      <c r="BD882" s="47"/>
      <c r="BE882" s="47"/>
      <c r="BF882" s="47"/>
      <c r="BG882" s="47"/>
      <c r="BH882" s="47"/>
      <c r="BI882" s="47"/>
      <c r="BJ882" s="47"/>
      <c r="BK882" s="47"/>
      <c r="BL882" s="47"/>
      <c r="BM882" s="47"/>
      <c r="BN882" s="47"/>
    </row>
    <row r="883" spans="1:66" ht="13.5" customHeight="1" x14ac:dyDescent="0.2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c r="BB883" s="47"/>
      <c r="BC883" s="47"/>
      <c r="BD883" s="47"/>
      <c r="BE883" s="47"/>
      <c r="BF883" s="47"/>
      <c r="BG883" s="47"/>
      <c r="BH883" s="47"/>
      <c r="BI883" s="47"/>
      <c r="BJ883" s="47"/>
      <c r="BK883" s="47"/>
      <c r="BL883" s="47"/>
      <c r="BM883" s="47"/>
      <c r="BN883" s="47"/>
    </row>
    <row r="884" spans="1:66" ht="13.5" customHeight="1" x14ac:dyDescent="0.2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c r="AZ884" s="47"/>
      <c r="BA884" s="47"/>
      <c r="BB884" s="47"/>
      <c r="BC884" s="47"/>
      <c r="BD884" s="47"/>
      <c r="BE884" s="47"/>
      <c r="BF884" s="47"/>
      <c r="BG884" s="47"/>
      <c r="BH884" s="47"/>
      <c r="BI884" s="47"/>
      <c r="BJ884" s="47"/>
      <c r="BK884" s="47"/>
      <c r="BL884" s="47"/>
      <c r="BM884" s="47"/>
      <c r="BN884" s="47"/>
    </row>
    <row r="885" spans="1:66" ht="13.5" customHeight="1" x14ac:dyDescent="0.2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c r="AZ885" s="47"/>
      <c r="BA885" s="47"/>
      <c r="BB885" s="47"/>
      <c r="BC885" s="47"/>
      <c r="BD885" s="47"/>
      <c r="BE885" s="47"/>
      <c r="BF885" s="47"/>
      <c r="BG885" s="47"/>
      <c r="BH885" s="47"/>
      <c r="BI885" s="47"/>
      <c r="BJ885" s="47"/>
      <c r="BK885" s="47"/>
      <c r="BL885" s="47"/>
      <c r="BM885" s="47"/>
      <c r="BN885" s="47"/>
    </row>
    <row r="886" spans="1:66" ht="13.5" customHeight="1" x14ac:dyDescent="0.2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c r="AZ886" s="47"/>
      <c r="BA886" s="47"/>
      <c r="BB886" s="47"/>
      <c r="BC886" s="47"/>
      <c r="BD886" s="47"/>
      <c r="BE886" s="47"/>
      <c r="BF886" s="47"/>
      <c r="BG886" s="47"/>
      <c r="BH886" s="47"/>
      <c r="BI886" s="47"/>
      <c r="BJ886" s="47"/>
      <c r="BK886" s="47"/>
      <c r="BL886" s="47"/>
      <c r="BM886" s="47"/>
      <c r="BN886" s="47"/>
    </row>
    <row r="887" spans="1:66" ht="13.5" customHeight="1" x14ac:dyDescent="0.2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c r="BA887" s="47"/>
      <c r="BB887" s="47"/>
      <c r="BC887" s="47"/>
      <c r="BD887" s="47"/>
      <c r="BE887" s="47"/>
      <c r="BF887" s="47"/>
      <c r="BG887" s="47"/>
      <c r="BH887" s="47"/>
      <c r="BI887" s="47"/>
      <c r="BJ887" s="47"/>
      <c r="BK887" s="47"/>
      <c r="BL887" s="47"/>
      <c r="BM887" s="47"/>
      <c r="BN887" s="47"/>
    </row>
    <row r="888" spans="1:66" ht="13.5" customHeight="1" x14ac:dyDescent="0.2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c r="AZ888" s="47"/>
      <c r="BA888" s="47"/>
      <c r="BB888" s="47"/>
      <c r="BC888" s="47"/>
      <c r="BD888" s="47"/>
      <c r="BE888" s="47"/>
      <c r="BF888" s="47"/>
      <c r="BG888" s="47"/>
      <c r="BH888" s="47"/>
      <c r="BI888" s="47"/>
      <c r="BJ888" s="47"/>
      <c r="BK888" s="47"/>
      <c r="BL888" s="47"/>
      <c r="BM888" s="47"/>
      <c r="BN888" s="47"/>
    </row>
    <row r="889" spans="1:66" ht="13.5" customHeight="1" x14ac:dyDescent="0.2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c r="BA889" s="47"/>
      <c r="BB889" s="47"/>
      <c r="BC889" s="47"/>
      <c r="BD889" s="47"/>
      <c r="BE889" s="47"/>
      <c r="BF889" s="47"/>
      <c r="BG889" s="47"/>
      <c r="BH889" s="47"/>
      <c r="BI889" s="47"/>
      <c r="BJ889" s="47"/>
      <c r="BK889" s="47"/>
      <c r="BL889" s="47"/>
      <c r="BM889" s="47"/>
      <c r="BN889" s="47"/>
    </row>
    <row r="890" spans="1:66" ht="13.5" customHeight="1" x14ac:dyDescent="0.2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c r="AZ890" s="47"/>
      <c r="BA890" s="47"/>
      <c r="BB890" s="47"/>
      <c r="BC890" s="47"/>
      <c r="BD890" s="47"/>
      <c r="BE890" s="47"/>
      <c r="BF890" s="47"/>
      <c r="BG890" s="47"/>
      <c r="BH890" s="47"/>
      <c r="BI890" s="47"/>
      <c r="BJ890" s="47"/>
      <c r="BK890" s="47"/>
      <c r="BL890" s="47"/>
      <c r="BM890" s="47"/>
      <c r="BN890" s="47"/>
    </row>
    <row r="891" spans="1:66" ht="13.5" customHeight="1" x14ac:dyDescent="0.2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c r="BB891" s="47"/>
      <c r="BC891" s="47"/>
      <c r="BD891" s="47"/>
      <c r="BE891" s="47"/>
      <c r="BF891" s="47"/>
      <c r="BG891" s="47"/>
      <c r="BH891" s="47"/>
      <c r="BI891" s="47"/>
      <c r="BJ891" s="47"/>
      <c r="BK891" s="47"/>
      <c r="BL891" s="47"/>
      <c r="BM891" s="47"/>
      <c r="BN891" s="47"/>
    </row>
    <row r="892" spans="1:66" ht="13.5" customHeight="1" x14ac:dyDescent="0.2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c r="AZ892" s="47"/>
      <c r="BA892" s="47"/>
      <c r="BB892" s="47"/>
      <c r="BC892" s="47"/>
      <c r="BD892" s="47"/>
      <c r="BE892" s="47"/>
      <c r="BF892" s="47"/>
      <c r="BG892" s="47"/>
      <c r="BH892" s="47"/>
      <c r="BI892" s="47"/>
      <c r="BJ892" s="47"/>
      <c r="BK892" s="47"/>
      <c r="BL892" s="47"/>
      <c r="BM892" s="47"/>
      <c r="BN892" s="47"/>
    </row>
    <row r="893" spans="1:66" ht="13.5" customHeight="1" x14ac:dyDescent="0.2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c r="BA893" s="47"/>
      <c r="BB893" s="47"/>
      <c r="BC893" s="47"/>
      <c r="BD893" s="47"/>
      <c r="BE893" s="47"/>
      <c r="BF893" s="47"/>
      <c r="BG893" s="47"/>
      <c r="BH893" s="47"/>
      <c r="BI893" s="47"/>
      <c r="BJ893" s="47"/>
      <c r="BK893" s="47"/>
      <c r="BL893" s="47"/>
      <c r="BM893" s="47"/>
      <c r="BN893" s="47"/>
    </row>
    <row r="894" spans="1:66" ht="13.5" customHeight="1" x14ac:dyDescent="0.2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c r="AZ894" s="47"/>
      <c r="BA894" s="47"/>
      <c r="BB894" s="47"/>
      <c r="BC894" s="47"/>
      <c r="BD894" s="47"/>
      <c r="BE894" s="47"/>
      <c r="BF894" s="47"/>
      <c r="BG894" s="47"/>
      <c r="BH894" s="47"/>
      <c r="BI894" s="47"/>
      <c r="BJ894" s="47"/>
      <c r="BK894" s="47"/>
      <c r="BL894" s="47"/>
      <c r="BM894" s="47"/>
      <c r="BN894" s="47"/>
    </row>
    <row r="895" spans="1:66" ht="13.5" customHeight="1" x14ac:dyDescent="0.2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c r="BA895" s="47"/>
      <c r="BB895" s="47"/>
      <c r="BC895" s="47"/>
      <c r="BD895" s="47"/>
      <c r="BE895" s="47"/>
      <c r="BF895" s="47"/>
      <c r="BG895" s="47"/>
      <c r="BH895" s="47"/>
      <c r="BI895" s="47"/>
      <c r="BJ895" s="47"/>
      <c r="BK895" s="47"/>
      <c r="BL895" s="47"/>
      <c r="BM895" s="47"/>
      <c r="BN895" s="47"/>
    </row>
    <row r="896" spans="1:66" ht="13.5" customHeight="1" x14ac:dyDescent="0.2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c r="AZ896" s="47"/>
      <c r="BA896" s="47"/>
      <c r="BB896" s="47"/>
      <c r="BC896" s="47"/>
      <c r="BD896" s="47"/>
      <c r="BE896" s="47"/>
      <c r="BF896" s="47"/>
      <c r="BG896" s="47"/>
      <c r="BH896" s="47"/>
      <c r="BI896" s="47"/>
      <c r="BJ896" s="47"/>
      <c r="BK896" s="47"/>
      <c r="BL896" s="47"/>
      <c r="BM896" s="47"/>
      <c r="BN896" s="47"/>
    </row>
    <row r="897" spans="1:66" ht="13.5" customHeight="1" x14ac:dyDescent="0.2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c r="AZ897" s="47"/>
      <c r="BA897" s="47"/>
      <c r="BB897" s="47"/>
      <c r="BC897" s="47"/>
      <c r="BD897" s="47"/>
      <c r="BE897" s="47"/>
      <c r="BF897" s="47"/>
      <c r="BG897" s="47"/>
      <c r="BH897" s="47"/>
      <c r="BI897" s="47"/>
      <c r="BJ897" s="47"/>
      <c r="BK897" s="47"/>
      <c r="BL897" s="47"/>
      <c r="BM897" s="47"/>
      <c r="BN897" s="47"/>
    </row>
    <row r="898" spans="1:66" ht="13.5" customHeight="1" x14ac:dyDescent="0.2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c r="AZ898" s="47"/>
      <c r="BA898" s="47"/>
      <c r="BB898" s="47"/>
      <c r="BC898" s="47"/>
      <c r="BD898" s="47"/>
      <c r="BE898" s="47"/>
      <c r="BF898" s="47"/>
      <c r="BG898" s="47"/>
      <c r="BH898" s="47"/>
      <c r="BI898" s="47"/>
      <c r="BJ898" s="47"/>
      <c r="BK898" s="47"/>
      <c r="BL898" s="47"/>
      <c r="BM898" s="47"/>
      <c r="BN898" s="47"/>
    </row>
    <row r="899" spans="1:66" ht="13.5" customHeight="1" x14ac:dyDescent="0.2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c r="BB899" s="47"/>
      <c r="BC899" s="47"/>
      <c r="BD899" s="47"/>
      <c r="BE899" s="47"/>
      <c r="BF899" s="47"/>
      <c r="BG899" s="47"/>
      <c r="BH899" s="47"/>
      <c r="BI899" s="47"/>
      <c r="BJ899" s="47"/>
      <c r="BK899" s="47"/>
      <c r="BL899" s="47"/>
      <c r="BM899" s="47"/>
      <c r="BN899" s="47"/>
    </row>
    <row r="900" spans="1:66" ht="13.5" customHeight="1" x14ac:dyDescent="0.2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c r="BA900" s="47"/>
      <c r="BB900" s="47"/>
      <c r="BC900" s="47"/>
      <c r="BD900" s="47"/>
      <c r="BE900" s="47"/>
      <c r="BF900" s="47"/>
      <c r="BG900" s="47"/>
      <c r="BH900" s="47"/>
      <c r="BI900" s="47"/>
      <c r="BJ900" s="47"/>
      <c r="BK900" s="47"/>
      <c r="BL900" s="47"/>
      <c r="BM900" s="47"/>
      <c r="BN900" s="47"/>
    </row>
    <row r="901" spans="1:66" ht="13.5" customHeight="1" x14ac:dyDescent="0.2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c r="BA901" s="47"/>
      <c r="BB901" s="47"/>
      <c r="BC901" s="47"/>
      <c r="BD901" s="47"/>
      <c r="BE901" s="47"/>
      <c r="BF901" s="47"/>
      <c r="BG901" s="47"/>
      <c r="BH901" s="47"/>
      <c r="BI901" s="47"/>
      <c r="BJ901" s="47"/>
      <c r="BK901" s="47"/>
      <c r="BL901" s="47"/>
      <c r="BM901" s="47"/>
      <c r="BN901" s="47"/>
    </row>
    <row r="902" spans="1:66" ht="13.5" customHeight="1" x14ac:dyDescent="0.2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c r="BA902" s="47"/>
      <c r="BB902" s="47"/>
      <c r="BC902" s="47"/>
      <c r="BD902" s="47"/>
      <c r="BE902" s="47"/>
      <c r="BF902" s="47"/>
      <c r="BG902" s="47"/>
      <c r="BH902" s="47"/>
      <c r="BI902" s="47"/>
      <c r="BJ902" s="47"/>
      <c r="BK902" s="47"/>
      <c r="BL902" s="47"/>
      <c r="BM902" s="47"/>
      <c r="BN902" s="47"/>
    </row>
    <row r="903" spans="1:66" ht="13.5" customHeight="1" x14ac:dyDescent="0.2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c r="BA903" s="47"/>
      <c r="BB903" s="47"/>
      <c r="BC903" s="47"/>
      <c r="BD903" s="47"/>
      <c r="BE903" s="47"/>
      <c r="BF903" s="47"/>
      <c r="BG903" s="47"/>
      <c r="BH903" s="47"/>
      <c r="BI903" s="47"/>
      <c r="BJ903" s="47"/>
      <c r="BK903" s="47"/>
      <c r="BL903" s="47"/>
      <c r="BM903" s="47"/>
      <c r="BN903" s="47"/>
    </row>
    <row r="904" spans="1:66" ht="13.5" customHeight="1" x14ac:dyDescent="0.2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c r="BA904" s="47"/>
      <c r="BB904" s="47"/>
      <c r="BC904" s="47"/>
      <c r="BD904" s="47"/>
      <c r="BE904" s="47"/>
      <c r="BF904" s="47"/>
      <c r="BG904" s="47"/>
      <c r="BH904" s="47"/>
      <c r="BI904" s="47"/>
      <c r="BJ904" s="47"/>
      <c r="BK904" s="47"/>
      <c r="BL904" s="47"/>
      <c r="BM904" s="47"/>
      <c r="BN904" s="47"/>
    </row>
    <row r="905" spans="1:66" ht="13.5" customHeight="1" x14ac:dyDescent="0.2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c r="BA905" s="47"/>
      <c r="BB905" s="47"/>
      <c r="BC905" s="47"/>
      <c r="BD905" s="47"/>
      <c r="BE905" s="47"/>
      <c r="BF905" s="47"/>
      <c r="BG905" s="47"/>
      <c r="BH905" s="47"/>
      <c r="BI905" s="47"/>
      <c r="BJ905" s="47"/>
      <c r="BK905" s="47"/>
      <c r="BL905" s="47"/>
      <c r="BM905" s="47"/>
      <c r="BN905" s="47"/>
    </row>
    <row r="906" spans="1:66" ht="13.5" customHeight="1" x14ac:dyDescent="0.2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c r="BB906" s="47"/>
      <c r="BC906" s="47"/>
      <c r="BD906" s="47"/>
      <c r="BE906" s="47"/>
      <c r="BF906" s="47"/>
      <c r="BG906" s="47"/>
      <c r="BH906" s="47"/>
      <c r="BI906" s="47"/>
      <c r="BJ906" s="47"/>
      <c r="BK906" s="47"/>
      <c r="BL906" s="47"/>
      <c r="BM906" s="47"/>
      <c r="BN906" s="47"/>
    </row>
    <row r="907" spans="1:66" ht="13.5" customHeight="1" x14ac:dyDescent="0.2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row>
    <row r="908" spans="1:66" ht="13.5" customHeight="1" x14ac:dyDescent="0.2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c r="BA908" s="47"/>
      <c r="BB908" s="47"/>
      <c r="BC908" s="47"/>
      <c r="BD908" s="47"/>
      <c r="BE908" s="47"/>
      <c r="BF908" s="47"/>
      <c r="BG908" s="47"/>
      <c r="BH908" s="47"/>
      <c r="BI908" s="47"/>
      <c r="BJ908" s="47"/>
      <c r="BK908" s="47"/>
      <c r="BL908" s="47"/>
      <c r="BM908" s="47"/>
      <c r="BN908" s="47"/>
    </row>
    <row r="909" spans="1:66" ht="13.5" customHeight="1" x14ac:dyDescent="0.2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c r="BK909" s="47"/>
      <c r="BL909" s="47"/>
      <c r="BM909" s="47"/>
      <c r="BN909" s="47"/>
    </row>
    <row r="910" spans="1:66" ht="13.5" customHeight="1" x14ac:dyDescent="0.2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c r="BG910" s="47"/>
      <c r="BH910" s="47"/>
      <c r="BI910" s="47"/>
      <c r="BJ910" s="47"/>
      <c r="BK910" s="47"/>
      <c r="BL910" s="47"/>
      <c r="BM910" s="47"/>
      <c r="BN910" s="47"/>
    </row>
    <row r="911" spans="1:66" ht="13.5" customHeight="1" x14ac:dyDescent="0.2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c r="AZ911" s="47"/>
      <c r="BA911" s="47"/>
      <c r="BB911" s="47"/>
      <c r="BC911" s="47"/>
      <c r="BD911" s="47"/>
      <c r="BE911" s="47"/>
      <c r="BF911" s="47"/>
      <c r="BG911" s="47"/>
      <c r="BH911" s="47"/>
      <c r="BI911" s="47"/>
      <c r="BJ911" s="47"/>
      <c r="BK911" s="47"/>
      <c r="BL911" s="47"/>
      <c r="BM911" s="47"/>
      <c r="BN911" s="47"/>
    </row>
    <row r="912" spans="1:66" ht="13.5" customHeight="1" x14ac:dyDescent="0.2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c r="BA912" s="47"/>
      <c r="BB912" s="47"/>
      <c r="BC912" s="47"/>
      <c r="BD912" s="47"/>
      <c r="BE912" s="47"/>
      <c r="BF912" s="47"/>
      <c r="BG912" s="47"/>
      <c r="BH912" s="47"/>
      <c r="BI912" s="47"/>
      <c r="BJ912" s="47"/>
      <c r="BK912" s="47"/>
      <c r="BL912" s="47"/>
      <c r="BM912" s="47"/>
      <c r="BN912" s="47"/>
    </row>
    <row r="913" spans="1:66" ht="13.5" customHeight="1" x14ac:dyDescent="0.2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row>
    <row r="914" spans="1:66" ht="13.5" customHeight="1" x14ac:dyDescent="0.2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row>
    <row r="915" spans="1:66" ht="13.5" customHeight="1" x14ac:dyDescent="0.2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row>
    <row r="916" spans="1:66" ht="13.5" customHeight="1" x14ac:dyDescent="0.2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c r="AZ916" s="47"/>
      <c r="BA916" s="47"/>
      <c r="BB916" s="47"/>
      <c r="BC916" s="47"/>
      <c r="BD916" s="47"/>
      <c r="BE916" s="47"/>
      <c r="BF916" s="47"/>
      <c r="BG916" s="47"/>
      <c r="BH916" s="47"/>
      <c r="BI916" s="47"/>
      <c r="BJ916" s="47"/>
      <c r="BK916" s="47"/>
      <c r="BL916" s="47"/>
      <c r="BM916" s="47"/>
      <c r="BN916" s="47"/>
    </row>
    <row r="917" spans="1:66" ht="13.5" customHeight="1" x14ac:dyDescent="0.2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c r="BN917" s="47"/>
    </row>
    <row r="918" spans="1:66" ht="13.5" customHeight="1" x14ac:dyDescent="0.2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row>
    <row r="919" spans="1:66" ht="13.5" customHeight="1" x14ac:dyDescent="0.2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row>
    <row r="920" spans="1:66" ht="13.5" customHeight="1" x14ac:dyDescent="0.2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c r="BA920" s="47"/>
      <c r="BB920" s="47"/>
      <c r="BC920" s="47"/>
      <c r="BD920" s="47"/>
      <c r="BE920" s="47"/>
      <c r="BF920" s="47"/>
      <c r="BG920" s="47"/>
      <c r="BH920" s="47"/>
      <c r="BI920" s="47"/>
      <c r="BJ920" s="47"/>
      <c r="BK920" s="47"/>
      <c r="BL920" s="47"/>
      <c r="BM920" s="47"/>
      <c r="BN920" s="47"/>
    </row>
    <row r="921" spans="1:66" ht="13.5" customHeight="1" x14ac:dyDescent="0.2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c r="BB921" s="47"/>
      <c r="BC921" s="47"/>
      <c r="BD921" s="47"/>
      <c r="BE921" s="47"/>
      <c r="BF921" s="47"/>
      <c r="BG921" s="47"/>
      <c r="BH921" s="47"/>
      <c r="BI921" s="47"/>
      <c r="BJ921" s="47"/>
      <c r="BK921" s="47"/>
      <c r="BL921" s="47"/>
      <c r="BM921" s="47"/>
      <c r="BN921" s="47"/>
    </row>
    <row r="922" spans="1:66" ht="13.5" customHeight="1" x14ac:dyDescent="0.2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c r="BA922" s="47"/>
      <c r="BB922" s="47"/>
      <c r="BC922" s="47"/>
      <c r="BD922" s="47"/>
      <c r="BE922" s="47"/>
      <c r="BF922" s="47"/>
      <c r="BG922" s="47"/>
      <c r="BH922" s="47"/>
      <c r="BI922" s="47"/>
      <c r="BJ922" s="47"/>
      <c r="BK922" s="47"/>
      <c r="BL922" s="47"/>
      <c r="BM922" s="47"/>
      <c r="BN922" s="47"/>
    </row>
    <row r="923" spans="1:66" ht="13.5" customHeight="1" x14ac:dyDescent="0.2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c r="BA923" s="47"/>
      <c r="BB923" s="47"/>
      <c r="BC923" s="47"/>
      <c r="BD923" s="47"/>
      <c r="BE923" s="47"/>
      <c r="BF923" s="47"/>
      <c r="BG923" s="47"/>
      <c r="BH923" s="47"/>
      <c r="BI923" s="47"/>
      <c r="BJ923" s="47"/>
      <c r="BK923" s="47"/>
      <c r="BL923" s="47"/>
      <c r="BM923" s="47"/>
      <c r="BN923" s="47"/>
    </row>
    <row r="924" spans="1:66" ht="13.5" customHeight="1" x14ac:dyDescent="0.2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c r="BA924" s="47"/>
      <c r="BB924" s="47"/>
      <c r="BC924" s="47"/>
      <c r="BD924" s="47"/>
      <c r="BE924" s="47"/>
      <c r="BF924" s="47"/>
      <c r="BG924" s="47"/>
      <c r="BH924" s="47"/>
      <c r="BI924" s="47"/>
      <c r="BJ924" s="47"/>
      <c r="BK924" s="47"/>
      <c r="BL924" s="47"/>
      <c r="BM924" s="47"/>
      <c r="BN924" s="47"/>
    </row>
    <row r="925" spans="1:66" ht="13.5" customHeight="1" x14ac:dyDescent="0.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c r="BA925" s="47"/>
      <c r="BB925" s="47"/>
      <c r="BC925" s="47"/>
      <c r="BD925" s="47"/>
      <c r="BE925" s="47"/>
      <c r="BF925" s="47"/>
      <c r="BG925" s="47"/>
      <c r="BH925" s="47"/>
      <c r="BI925" s="47"/>
      <c r="BJ925" s="47"/>
      <c r="BK925" s="47"/>
      <c r="BL925" s="47"/>
      <c r="BM925" s="47"/>
      <c r="BN925" s="47"/>
    </row>
    <row r="926" spans="1:66" ht="13.5" customHeight="1" x14ac:dyDescent="0.2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c r="BB926" s="47"/>
      <c r="BC926" s="47"/>
      <c r="BD926" s="47"/>
      <c r="BE926" s="47"/>
      <c r="BF926" s="47"/>
      <c r="BG926" s="47"/>
      <c r="BH926" s="47"/>
      <c r="BI926" s="47"/>
      <c r="BJ926" s="47"/>
      <c r="BK926" s="47"/>
      <c r="BL926" s="47"/>
      <c r="BM926" s="47"/>
      <c r="BN926" s="47"/>
    </row>
    <row r="927" spans="1:66" ht="13.5" customHeight="1" x14ac:dyDescent="0.2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c r="BA927" s="47"/>
      <c r="BB927" s="47"/>
      <c r="BC927" s="47"/>
      <c r="BD927" s="47"/>
      <c r="BE927" s="47"/>
      <c r="BF927" s="47"/>
      <c r="BG927" s="47"/>
      <c r="BH927" s="47"/>
      <c r="BI927" s="47"/>
      <c r="BJ927" s="47"/>
      <c r="BK927" s="47"/>
      <c r="BL927" s="47"/>
      <c r="BM927" s="47"/>
      <c r="BN927" s="47"/>
    </row>
    <row r="928" spans="1:66" ht="13.5" customHeight="1" x14ac:dyDescent="0.2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c r="BA928" s="47"/>
      <c r="BB928" s="47"/>
      <c r="BC928" s="47"/>
      <c r="BD928" s="47"/>
      <c r="BE928" s="47"/>
      <c r="BF928" s="47"/>
      <c r="BG928" s="47"/>
      <c r="BH928" s="47"/>
      <c r="BI928" s="47"/>
      <c r="BJ928" s="47"/>
      <c r="BK928" s="47"/>
      <c r="BL928" s="47"/>
      <c r="BM928" s="47"/>
      <c r="BN928" s="47"/>
    </row>
    <row r="929" spans="1:66" ht="13.5" customHeight="1" x14ac:dyDescent="0.2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c r="BA929" s="47"/>
      <c r="BB929" s="47"/>
      <c r="BC929" s="47"/>
      <c r="BD929" s="47"/>
      <c r="BE929" s="47"/>
      <c r="BF929" s="47"/>
      <c r="BG929" s="47"/>
      <c r="BH929" s="47"/>
      <c r="BI929" s="47"/>
      <c r="BJ929" s="47"/>
      <c r="BK929" s="47"/>
      <c r="BL929" s="47"/>
      <c r="BM929" s="47"/>
      <c r="BN929" s="47"/>
    </row>
    <row r="930" spans="1:66" ht="13.5" customHeight="1" x14ac:dyDescent="0.2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c r="BA930" s="47"/>
      <c r="BB930" s="47"/>
      <c r="BC930" s="47"/>
      <c r="BD930" s="47"/>
      <c r="BE930" s="47"/>
      <c r="BF930" s="47"/>
      <c r="BG930" s="47"/>
      <c r="BH930" s="47"/>
      <c r="BI930" s="47"/>
      <c r="BJ930" s="47"/>
      <c r="BK930" s="47"/>
      <c r="BL930" s="47"/>
      <c r="BM930" s="47"/>
      <c r="BN930" s="47"/>
    </row>
    <row r="931" spans="1:66" ht="13.5" customHeight="1" x14ac:dyDescent="0.2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c r="BA931" s="47"/>
      <c r="BB931" s="47"/>
      <c r="BC931" s="47"/>
      <c r="BD931" s="47"/>
      <c r="BE931" s="47"/>
      <c r="BF931" s="47"/>
      <c r="BG931" s="47"/>
      <c r="BH931" s="47"/>
      <c r="BI931" s="47"/>
      <c r="BJ931" s="47"/>
      <c r="BK931" s="47"/>
      <c r="BL931" s="47"/>
      <c r="BM931" s="47"/>
      <c r="BN931" s="47"/>
    </row>
    <row r="932" spans="1:66" ht="13.5" customHeight="1" x14ac:dyDescent="0.2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c r="BA932" s="47"/>
      <c r="BB932" s="47"/>
      <c r="BC932" s="47"/>
      <c r="BD932" s="47"/>
      <c r="BE932" s="47"/>
      <c r="BF932" s="47"/>
      <c r="BG932" s="47"/>
      <c r="BH932" s="47"/>
      <c r="BI932" s="47"/>
      <c r="BJ932" s="47"/>
      <c r="BK932" s="47"/>
      <c r="BL932" s="47"/>
      <c r="BM932" s="47"/>
      <c r="BN932" s="47"/>
    </row>
    <row r="933" spans="1:66" ht="13.5" customHeight="1" x14ac:dyDescent="0.2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c r="BA933" s="47"/>
      <c r="BB933" s="47"/>
      <c r="BC933" s="47"/>
      <c r="BD933" s="47"/>
      <c r="BE933" s="47"/>
      <c r="BF933" s="47"/>
      <c r="BG933" s="47"/>
      <c r="BH933" s="47"/>
      <c r="BI933" s="47"/>
      <c r="BJ933" s="47"/>
      <c r="BK933" s="47"/>
      <c r="BL933" s="47"/>
      <c r="BM933" s="47"/>
      <c r="BN933" s="47"/>
    </row>
    <row r="934" spans="1:66" ht="13.5" customHeight="1" x14ac:dyDescent="0.2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c r="BA934" s="47"/>
      <c r="BB934" s="47"/>
      <c r="BC934" s="47"/>
      <c r="BD934" s="47"/>
      <c r="BE934" s="47"/>
      <c r="BF934" s="47"/>
      <c r="BG934" s="47"/>
      <c r="BH934" s="47"/>
      <c r="BI934" s="47"/>
      <c r="BJ934" s="47"/>
      <c r="BK934" s="47"/>
      <c r="BL934" s="47"/>
      <c r="BM934" s="47"/>
      <c r="BN934" s="47"/>
    </row>
    <row r="935" spans="1:66" ht="13.5" customHeight="1" x14ac:dyDescent="0.2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c r="BB935" s="47"/>
      <c r="BC935" s="47"/>
      <c r="BD935" s="47"/>
      <c r="BE935" s="47"/>
      <c r="BF935" s="47"/>
      <c r="BG935" s="47"/>
      <c r="BH935" s="47"/>
      <c r="BI935" s="47"/>
      <c r="BJ935" s="47"/>
      <c r="BK935" s="47"/>
      <c r="BL935" s="47"/>
      <c r="BM935" s="47"/>
      <c r="BN935" s="47"/>
    </row>
    <row r="936" spans="1:66" ht="13.5" customHeight="1" x14ac:dyDescent="0.2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c r="AZ936" s="47"/>
      <c r="BA936" s="47"/>
      <c r="BB936" s="47"/>
      <c r="BC936" s="47"/>
      <c r="BD936" s="47"/>
      <c r="BE936" s="47"/>
      <c r="BF936" s="47"/>
      <c r="BG936" s="47"/>
      <c r="BH936" s="47"/>
      <c r="BI936" s="47"/>
      <c r="BJ936" s="47"/>
      <c r="BK936" s="47"/>
      <c r="BL936" s="47"/>
      <c r="BM936" s="47"/>
      <c r="BN936" s="47"/>
    </row>
    <row r="937" spans="1:66" ht="13.5" customHeight="1" x14ac:dyDescent="0.2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c r="BB937" s="47"/>
      <c r="BC937" s="47"/>
      <c r="BD937" s="47"/>
      <c r="BE937" s="47"/>
      <c r="BF937" s="47"/>
      <c r="BG937" s="47"/>
      <c r="BH937" s="47"/>
      <c r="BI937" s="47"/>
      <c r="BJ937" s="47"/>
      <c r="BK937" s="47"/>
      <c r="BL937" s="47"/>
      <c r="BM937" s="47"/>
      <c r="BN937" s="47"/>
    </row>
    <row r="938" spans="1:66" ht="13.5" customHeight="1" x14ac:dyDescent="0.2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c r="BA938" s="47"/>
      <c r="BB938" s="47"/>
      <c r="BC938" s="47"/>
      <c r="BD938" s="47"/>
      <c r="BE938" s="47"/>
      <c r="BF938" s="47"/>
      <c r="BG938" s="47"/>
      <c r="BH938" s="47"/>
      <c r="BI938" s="47"/>
      <c r="BJ938" s="47"/>
      <c r="BK938" s="47"/>
      <c r="BL938" s="47"/>
      <c r="BM938" s="47"/>
      <c r="BN938" s="47"/>
    </row>
    <row r="939" spans="1:66" ht="13.5" customHeight="1" x14ac:dyDescent="0.2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c r="AZ939" s="47"/>
      <c r="BA939" s="47"/>
      <c r="BB939" s="47"/>
      <c r="BC939" s="47"/>
      <c r="BD939" s="47"/>
      <c r="BE939" s="47"/>
      <c r="BF939" s="47"/>
      <c r="BG939" s="47"/>
      <c r="BH939" s="47"/>
      <c r="BI939" s="47"/>
      <c r="BJ939" s="47"/>
      <c r="BK939" s="47"/>
      <c r="BL939" s="47"/>
      <c r="BM939" s="47"/>
      <c r="BN939" s="47"/>
    </row>
    <row r="940" spans="1:66" ht="13.5" customHeight="1" x14ac:dyDescent="0.2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c r="AZ940" s="47"/>
      <c r="BA940" s="47"/>
      <c r="BB940" s="47"/>
      <c r="BC940" s="47"/>
      <c r="BD940" s="47"/>
      <c r="BE940" s="47"/>
      <c r="BF940" s="47"/>
      <c r="BG940" s="47"/>
      <c r="BH940" s="47"/>
      <c r="BI940" s="47"/>
      <c r="BJ940" s="47"/>
      <c r="BK940" s="47"/>
      <c r="BL940" s="47"/>
      <c r="BM940" s="47"/>
      <c r="BN940" s="47"/>
    </row>
    <row r="941" spans="1:66" ht="13.5" customHeight="1" x14ac:dyDescent="0.2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c r="BA941" s="47"/>
      <c r="BB941" s="47"/>
      <c r="BC941" s="47"/>
      <c r="BD941" s="47"/>
      <c r="BE941" s="47"/>
      <c r="BF941" s="47"/>
      <c r="BG941" s="47"/>
      <c r="BH941" s="47"/>
      <c r="BI941" s="47"/>
      <c r="BJ941" s="47"/>
      <c r="BK941" s="47"/>
      <c r="BL941" s="47"/>
      <c r="BM941" s="47"/>
      <c r="BN941" s="47"/>
    </row>
    <row r="942" spans="1:66" ht="13.5" customHeight="1" x14ac:dyDescent="0.2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c r="AZ942" s="47"/>
      <c r="BA942" s="47"/>
      <c r="BB942" s="47"/>
      <c r="BC942" s="47"/>
      <c r="BD942" s="47"/>
      <c r="BE942" s="47"/>
      <c r="BF942" s="47"/>
      <c r="BG942" s="47"/>
      <c r="BH942" s="47"/>
      <c r="BI942" s="47"/>
      <c r="BJ942" s="47"/>
      <c r="BK942" s="47"/>
      <c r="BL942" s="47"/>
      <c r="BM942" s="47"/>
      <c r="BN942" s="47"/>
    </row>
    <row r="943" spans="1:66" ht="13.5" customHeight="1" x14ac:dyDescent="0.2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c r="BA943" s="47"/>
      <c r="BB943" s="47"/>
      <c r="BC943" s="47"/>
      <c r="BD943" s="47"/>
      <c r="BE943" s="47"/>
      <c r="BF943" s="47"/>
      <c r="BG943" s="47"/>
      <c r="BH943" s="47"/>
      <c r="BI943" s="47"/>
      <c r="BJ943" s="47"/>
      <c r="BK943" s="47"/>
      <c r="BL943" s="47"/>
      <c r="BM943" s="47"/>
      <c r="BN943" s="47"/>
    </row>
    <row r="944" spans="1:66" ht="13.5" customHeight="1" x14ac:dyDescent="0.2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c r="BA944" s="47"/>
      <c r="BB944" s="47"/>
      <c r="BC944" s="47"/>
      <c r="BD944" s="47"/>
      <c r="BE944" s="47"/>
      <c r="BF944" s="47"/>
      <c r="BG944" s="47"/>
      <c r="BH944" s="47"/>
      <c r="BI944" s="47"/>
      <c r="BJ944" s="47"/>
      <c r="BK944" s="47"/>
      <c r="BL944" s="47"/>
      <c r="BM944" s="47"/>
      <c r="BN944" s="47"/>
    </row>
    <row r="945" spans="1:66" ht="13.5" customHeight="1" x14ac:dyDescent="0.2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c r="AZ945" s="47"/>
      <c r="BA945" s="47"/>
      <c r="BB945" s="47"/>
      <c r="BC945" s="47"/>
      <c r="BD945" s="47"/>
      <c r="BE945" s="47"/>
      <c r="BF945" s="47"/>
      <c r="BG945" s="47"/>
      <c r="BH945" s="47"/>
      <c r="BI945" s="47"/>
      <c r="BJ945" s="47"/>
      <c r="BK945" s="47"/>
      <c r="BL945" s="47"/>
      <c r="BM945" s="47"/>
      <c r="BN945" s="47"/>
    </row>
    <row r="946" spans="1:66" ht="13.5" customHeight="1" x14ac:dyDescent="0.2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c r="AZ946" s="47"/>
      <c r="BA946" s="47"/>
      <c r="BB946" s="47"/>
      <c r="BC946" s="47"/>
      <c r="BD946" s="47"/>
      <c r="BE946" s="47"/>
      <c r="BF946" s="47"/>
      <c r="BG946" s="47"/>
      <c r="BH946" s="47"/>
      <c r="BI946" s="47"/>
      <c r="BJ946" s="47"/>
      <c r="BK946" s="47"/>
      <c r="BL946" s="47"/>
      <c r="BM946" s="47"/>
      <c r="BN946" s="47"/>
    </row>
    <row r="947" spans="1:66" ht="13.5" customHeight="1" x14ac:dyDescent="0.2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c r="BA947" s="47"/>
      <c r="BB947" s="47"/>
      <c r="BC947" s="47"/>
      <c r="BD947" s="47"/>
      <c r="BE947" s="47"/>
      <c r="BF947" s="47"/>
      <c r="BG947" s="47"/>
      <c r="BH947" s="47"/>
      <c r="BI947" s="47"/>
      <c r="BJ947" s="47"/>
      <c r="BK947" s="47"/>
      <c r="BL947" s="47"/>
      <c r="BM947" s="47"/>
      <c r="BN947" s="47"/>
    </row>
    <row r="948" spans="1:66" ht="13.5" customHeight="1" x14ac:dyDescent="0.2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c r="BA948" s="47"/>
      <c r="BB948" s="47"/>
      <c r="BC948" s="47"/>
      <c r="BD948" s="47"/>
      <c r="BE948" s="47"/>
      <c r="BF948" s="47"/>
      <c r="BG948" s="47"/>
      <c r="BH948" s="47"/>
      <c r="BI948" s="47"/>
      <c r="BJ948" s="47"/>
      <c r="BK948" s="47"/>
      <c r="BL948" s="47"/>
      <c r="BM948" s="47"/>
      <c r="BN948" s="47"/>
    </row>
    <row r="949" spans="1:66" ht="13.5" customHeight="1" x14ac:dyDescent="0.2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row>
    <row r="950" spans="1:66" ht="13.5" customHeight="1" x14ac:dyDescent="0.2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c r="BA950" s="47"/>
      <c r="BB950" s="47"/>
      <c r="BC950" s="47"/>
      <c r="BD950" s="47"/>
      <c r="BE950" s="47"/>
      <c r="BF950" s="47"/>
      <c r="BG950" s="47"/>
      <c r="BH950" s="47"/>
      <c r="BI950" s="47"/>
      <c r="BJ950" s="47"/>
      <c r="BK950" s="47"/>
      <c r="BL950" s="47"/>
      <c r="BM950" s="47"/>
      <c r="BN950" s="47"/>
    </row>
    <row r="951" spans="1:66" ht="13.5" customHeight="1" x14ac:dyDescent="0.2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c r="AZ951" s="47"/>
      <c r="BA951" s="47"/>
      <c r="BB951" s="47"/>
      <c r="BC951" s="47"/>
      <c r="BD951" s="47"/>
      <c r="BE951" s="47"/>
      <c r="BF951" s="47"/>
      <c r="BG951" s="47"/>
      <c r="BH951" s="47"/>
      <c r="BI951" s="47"/>
      <c r="BJ951" s="47"/>
      <c r="BK951" s="47"/>
      <c r="BL951" s="47"/>
      <c r="BM951" s="47"/>
      <c r="BN951" s="47"/>
    </row>
    <row r="952" spans="1:66" ht="13.5" customHeight="1" x14ac:dyDescent="0.2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c r="AZ952" s="47"/>
      <c r="BA952" s="47"/>
      <c r="BB952" s="47"/>
      <c r="BC952" s="47"/>
      <c r="BD952" s="47"/>
      <c r="BE952" s="47"/>
      <c r="BF952" s="47"/>
      <c r="BG952" s="47"/>
      <c r="BH952" s="47"/>
      <c r="BI952" s="47"/>
      <c r="BJ952" s="47"/>
      <c r="BK952" s="47"/>
      <c r="BL952" s="47"/>
      <c r="BM952" s="47"/>
      <c r="BN952" s="47"/>
    </row>
    <row r="953" spans="1:66" ht="13.5" customHeight="1" x14ac:dyDescent="0.2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c r="BA953" s="47"/>
      <c r="BB953" s="47"/>
      <c r="BC953" s="47"/>
      <c r="BD953" s="47"/>
      <c r="BE953" s="47"/>
      <c r="BF953" s="47"/>
      <c r="BG953" s="47"/>
      <c r="BH953" s="47"/>
      <c r="BI953" s="47"/>
      <c r="BJ953" s="47"/>
      <c r="BK953" s="47"/>
      <c r="BL953" s="47"/>
      <c r="BM953" s="47"/>
      <c r="BN953" s="47"/>
    </row>
    <row r="954" spans="1:66" ht="13.5" customHeight="1" x14ac:dyDescent="0.2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c r="AZ954" s="47"/>
      <c r="BA954" s="47"/>
      <c r="BB954" s="47"/>
      <c r="BC954" s="47"/>
      <c r="BD954" s="47"/>
      <c r="BE954" s="47"/>
      <c r="BF954" s="47"/>
      <c r="BG954" s="47"/>
      <c r="BH954" s="47"/>
      <c r="BI954" s="47"/>
      <c r="BJ954" s="47"/>
      <c r="BK954" s="47"/>
      <c r="BL954" s="47"/>
      <c r="BM954" s="47"/>
      <c r="BN954" s="47"/>
    </row>
    <row r="955" spans="1:66" ht="13.5" customHeight="1" x14ac:dyDescent="0.2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c r="BM955" s="47"/>
      <c r="BN955" s="47"/>
    </row>
    <row r="956" spans="1:66" ht="13.5" customHeight="1" x14ac:dyDescent="0.2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c r="BA956" s="47"/>
      <c r="BB956" s="47"/>
      <c r="BC956" s="47"/>
      <c r="BD956" s="47"/>
      <c r="BE956" s="47"/>
      <c r="BF956" s="47"/>
      <c r="BG956" s="47"/>
      <c r="BH956" s="47"/>
      <c r="BI956" s="47"/>
      <c r="BJ956" s="47"/>
      <c r="BK956" s="47"/>
      <c r="BL956" s="47"/>
      <c r="BM956" s="47"/>
      <c r="BN956" s="47"/>
    </row>
    <row r="957" spans="1:66" ht="13.5" customHeight="1" x14ac:dyDescent="0.2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c r="AZ957" s="47"/>
      <c r="BA957" s="47"/>
      <c r="BB957" s="47"/>
      <c r="BC957" s="47"/>
      <c r="BD957" s="47"/>
      <c r="BE957" s="47"/>
      <c r="BF957" s="47"/>
      <c r="BG957" s="47"/>
      <c r="BH957" s="47"/>
      <c r="BI957" s="47"/>
      <c r="BJ957" s="47"/>
      <c r="BK957" s="47"/>
      <c r="BL957" s="47"/>
      <c r="BM957" s="47"/>
      <c r="BN957" s="47"/>
    </row>
    <row r="958" spans="1:66" ht="13.5" customHeight="1" x14ac:dyDescent="0.2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c r="BA958" s="47"/>
      <c r="BB958" s="47"/>
      <c r="BC958" s="47"/>
      <c r="BD958" s="47"/>
      <c r="BE958" s="47"/>
      <c r="BF958" s="47"/>
      <c r="BG958" s="47"/>
      <c r="BH958" s="47"/>
      <c r="BI958" s="47"/>
      <c r="BJ958" s="47"/>
      <c r="BK958" s="47"/>
      <c r="BL958" s="47"/>
      <c r="BM958" s="47"/>
      <c r="BN958" s="47"/>
    </row>
    <row r="959" spans="1:66" ht="13.5" customHeight="1" x14ac:dyDescent="0.2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c r="BA959" s="47"/>
      <c r="BB959" s="47"/>
      <c r="BC959" s="47"/>
      <c r="BD959" s="47"/>
      <c r="BE959" s="47"/>
      <c r="BF959" s="47"/>
      <c r="BG959" s="47"/>
      <c r="BH959" s="47"/>
      <c r="BI959" s="47"/>
      <c r="BJ959" s="47"/>
      <c r="BK959" s="47"/>
      <c r="BL959" s="47"/>
      <c r="BM959" s="47"/>
      <c r="BN959" s="47"/>
    </row>
    <row r="960" spans="1:66" ht="13.5" customHeight="1" x14ac:dyDescent="0.2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c r="AZ960" s="47"/>
      <c r="BA960" s="47"/>
      <c r="BB960" s="47"/>
      <c r="BC960" s="47"/>
      <c r="BD960" s="47"/>
      <c r="BE960" s="47"/>
      <c r="BF960" s="47"/>
      <c r="BG960" s="47"/>
      <c r="BH960" s="47"/>
      <c r="BI960" s="47"/>
      <c r="BJ960" s="47"/>
      <c r="BK960" s="47"/>
      <c r="BL960" s="47"/>
      <c r="BM960" s="47"/>
      <c r="BN960" s="47"/>
    </row>
    <row r="961" spans="1:66" ht="13.5" customHeight="1" x14ac:dyDescent="0.2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row>
    <row r="962" spans="1:66" ht="13.5" customHeight="1" x14ac:dyDescent="0.2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c r="AZ962" s="47"/>
      <c r="BA962" s="47"/>
      <c r="BB962" s="47"/>
      <c r="BC962" s="47"/>
      <c r="BD962" s="47"/>
      <c r="BE962" s="47"/>
      <c r="BF962" s="47"/>
      <c r="BG962" s="47"/>
      <c r="BH962" s="47"/>
      <c r="BI962" s="47"/>
      <c r="BJ962" s="47"/>
      <c r="BK962" s="47"/>
      <c r="BL962" s="47"/>
      <c r="BM962" s="47"/>
      <c r="BN962" s="47"/>
    </row>
    <row r="963" spans="1:66" ht="13.5" customHeight="1" x14ac:dyDescent="0.2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c r="BA963" s="47"/>
      <c r="BB963" s="47"/>
      <c r="BC963" s="47"/>
      <c r="BD963" s="47"/>
      <c r="BE963" s="47"/>
      <c r="BF963" s="47"/>
      <c r="BG963" s="47"/>
      <c r="BH963" s="47"/>
      <c r="BI963" s="47"/>
      <c r="BJ963" s="47"/>
      <c r="BK963" s="47"/>
      <c r="BL963" s="47"/>
      <c r="BM963" s="47"/>
      <c r="BN963" s="47"/>
    </row>
    <row r="964" spans="1:66" ht="13.5" customHeight="1" x14ac:dyDescent="0.2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c r="BA964" s="47"/>
      <c r="BB964" s="47"/>
      <c r="BC964" s="47"/>
      <c r="BD964" s="47"/>
      <c r="BE964" s="47"/>
      <c r="BF964" s="47"/>
      <c r="BG964" s="47"/>
      <c r="BH964" s="47"/>
      <c r="BI964" s="47"/>
      <c r="BJ964" s="47"/>
      <c r="BK964" s="47"/>
      <c r="BL964" s="47"/>
      <c r="BM964" s="47"/>
      <c r="BN964" s="47"/>
    </row>
    <row r="965" spans="1:66" ht="13.5" customHeight="1" x14ac:dyDescent="0.2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c r="BN965" s="47"/>
    </row>
    <row r="966" spans="1:66" ht="13.5" customHeight="1" x14ac:dyDescent="0.2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c r="BN966" s="47"/>
    </row>
    <row r="967" spans="1:66" ht="13.5" customHeight="1" x14ac:dyDescent="0.2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row>
    <row r="968" spans="1:66" ht="13.5" customHeight="1" x14ac:dyDescent="0.2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c r="AZ968" s="47"/>
      <c r="BA968" s="47"/>
      <c r="BB968" s="47"/>
      <c r="BC968" s="47"/>
      <c r="BD968" s="47"/>
      <c r="BE968" s="47"/>
      <c r="BF968" s="47"/>
      <c r="BG968" s="47"/>
      <c r="BH968" s="47"/>
      <c r="BI968" s="47"/>
      <c r="BJ968" s="47"/>
      <c r="BK968" s="47"/>
      <c r="BL968" s="47"/>
      <c r="BM968" s="47"/>
      <c r="BN968" s="47"/>
    </row>
    <row r="969" spans="1:66" ht="13.5" customHeight="1" x14ac:dyDescent="0.2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c r="AZ969" s="47"/>
      <c r="BA969" s="47"/>
      <c r="BB969" s="47"/>
      <c r="BC969" s="47"/>
      <c r="BD969" s="47"/>
      <c r="BE969" s="47"/>
      <c r="BF969" s="47"/>
      <c r="BG969" s="47"/>
      <c r="BH969" s="47"/>
      <c r="BI969" s="47"/>
      <c r="BJ969" s="47"/>
      <c r="BK969" s="47"/>
      <c r="BL969" s="47"/>
      <c r="BM969" s="47"/>
      <c r="BN969" s="47"/>
    </row>
    <row r="970" spans="1:66" ht="13.5" customHeight="1" x14ac:dyDescent="0.2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c r="AZ970" s="47"/>
      <c r="BA970" s="47"/>
      <c r="BB970" s="47"/>
      <c r="BC970" s="47"/>
      <c r="BD970" s="47"/>
      <c r="BE970" s="47"/>
      <c r="BF970" s="47"/>
      <c r="BG970" s="47"/>
      <c r="BH970" s="47"/>
      <c r="BI970" s="47"/>
      <c r="BJ970" s="47"/>
      <c r="BK970" s="47"/>
      <c r="BL970" s="47"/>
      <c r="BM970" s="47"/>
      <c r="BN970" s="47"/>
    </row>
    <row r="971" spans="1:66" ht="13.5" customHeight="1" x14ac:dyDescent="0.2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c r="BA971" s="47"/>
      <c r="BB971" s="47"/>
      <c r="BC971" s="47"/>
      <c r="BD971" s="47"/>
      <c r="BE971" s="47"/>
      <c r="BF971" s="47"/>
      <c r="BG971" s="47"/>
      <c r="BH971" s="47"/>
      <c r="BI971" s="47"/>
      <c r="BJ971" s="47"/>
      <c r="BK971" s="47"/>
      <c r="BL971" s="47"/>
      <c r="BM971" s="47"/>
      <c r="BN971" s="47"/>
    </row>
    <row r="972" spans="1:66" ht="13.5" customHeight="1" x14ac:dyDescent="0.2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c r="AZ972" s="47"/>
      <c r="BA972" s="47"/>
      <c r="BB972" s="47"/>
      <c r="BC972" s="47"/>
      <c r="BD972" s="47"/>
      <c r="BE972" s="47"/>
      <c r="BF972" s="47"/>
      <c r="BG972" s="47"/>
      <c r="BH972" s="47"/>
      <c r="BI972" s="47"/>
      <c r="BJ972" s="47"/>
      <c r="BK972" s="47"/>
      <c r="BL972" s="47"/>
      <c r="BM972" s="47"/>
      <c r="BN972" s="47"/>
    </row>
    <row r="973" spans="1:66" ht="13.5" customHeight="1" x14ac:dyDescent="0.2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c r="BA973" s="47"/>
      <c r="BB973" s="47"/>
      <c r="BC973" s="47"/>
      <c r="BD973" s="47"/>
      <c r="BE973" s="47"/>
      <c r="BF973" s="47"/>
      <c r="BG973" s="47"/>
      <c r="BH973" s="47"/>
      <c r="BI973" s="47"/>
      <c r="BJ973" s="47"/>
      <c r="BK973" s="47"/>
      <c r="BL973" s="47"/>
      <c r="BM973" s="47"/>
      <c r="BN973" s="47"/>
    </row>
    <row r="974" spans="1:66" ht="13.5" customHeight="1" x14ac:dyDescent="0.2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c r="BA974" s="47"/>
      <c r="BB974" s="47"/>
      <c r="BC974" s="47"/>
      <c r="BD974" s="47"/>
      <c r="BE974" s="47"/>
      <c r="BF974" s="47"/>
      <c r="BG974" s="47"/>
      <c r="BH974" s="47"/>
      <c r="BI974" s="47"/>
      <c r="BJ974" s="47"/>
      <c r="BK974" s="47"/>
      <c r="BL974" s="47"/>
      <c r="BM974" s="47"/>
      <c r="BN974" s="47"/>
    </row>
    <row r="975" spans="1:66" ht="13.5" customHeight="1" x14ac:dyDescent="0.2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c r="BA975" s="47"/>
      <c r="BB975" s="47"/>
      <c r="BC975" s="47"/>
      <c r="BD975" s="47"/>
      <c r="BE975" s="47"/>
      <c r="BF975" s="47"/>
      <c r="BG975" s="47"/>
      <c r="BH975" s="47"/>
      <c r="BI975" s="47"/>
      <c r="BJ975" s="47"/>
      <c r="BK975" s="47"/>
      <c r="BL975" s="47"/>
      <c r="BM975" s="47"/>
      <c r="BN975" s="47"/>
    </row>
    <row r="976" spans="1:66" ht="13.5" customHeight="1" x14ac:dyDescent="0.2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c r="BA976" s="47"/>
      <c r="BB976" s="47"/>
      <c r="BC976" s="47"/>
      <c r="BD976" s="47"/>
      <c r="BE976" s="47"/>
      <c r="BF976" s="47"/>
      <c r="BG976" s="47"/>
      <c r="BH976" s="47"/>
      <c r="BI976" s="47"/>
      <c r="BJ976" s="47"/>
      <c r="BK976" s="47"/>
      <c r="BL976" s="47"/>
      <c r="BM976" s="47"/>
      <c r="BN976" s="47"/>
    </row>
    <row r="977" spans="1:66" ht="13.5" customHeight="1" x14ac:dyDescent="0.2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c r="BA977" s="47"/>
      <c r="BB977" s="47"/>
      <c r="BC977" s="47"/>
      <c r="BD977" s="47"/>
      <c r="BE977" s="47"/>
      <c r="BF977" s="47"/>
      <c r="BG977" s="47"/>
      <c r="BH977" s="47"/>
      <c r="BI977" s="47"/>
      <c r="BJ977" s="47"/>
      <c r="BK977" s="47"/>
      <c r="BL977" s="47"/>
      <c r="BM977" s="47"/>
      <c r="BN977" s="47"/>
    </row>
    <row r="978" spans="1:66" ht="13.5" customHeight="1" x14ac:dyDescent="0.2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c r="BA978" s="47"/>
      <c r="BB978" s="47"/>
      <c r="BC978" s="47"/>
      <c r="BD978" s="47"/>
      <c r="BE978" s="47"/>
      <c r="BF978" s="47"/>
      <c r="BG978" s="47"/>
      <c r="BH978" s="47"/>
      <c r="BI978" s="47"/>
      <c r="BJ978" s="47"/>
      <c r="BK978" s="47"/>
      <c r="BL978" s="47"/>
      <c r="BM978" s="47"/>
      <c r="BN978" s="47"/>
    </row>
    <row r="979" spans="1:66" ht="13.5" customHeight="1" x14ac:dyDescent="0.2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c r="BA979" s="47"/>
      <c r="BB979" s="47"/>
      <c r="BC979" s="47"/>
      <c r="BD979" s="47"/>
      <c r="BE979" s="47"/>
      <c r="BF979" s="47"/>
      <c r="BG979" s="47"/>
      <c r="BH979" s="47"/>
      <c r="BI979" s="47"/>
      <c r="BJ979" s="47"/>
      <c r="BK979" s="47"/>
      <c r="BL979" s="47"/>
      <c r="BM979" s="47"/>
      <c r="BN979" s="47"/>
    </row>
    <row r="980" spans="1:66" ht="13.5" customHeight="1" x14ac:dyDescent="0.2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c r="BA980" s="47"/>
      <c r="BB980" s="47"/>
      <c r="BC980" s="47"/>
      <c r="BD980" s="47"/>
      <c r="BE980" s="47"/>
      <c r="BF980" s="47"/>
      <c r="BG980" s="47"/>
      <c r="BH980" s="47"/>
      <c r="BI980" s="47"/>
      <c r="BJ980" s="47"/>
      <c r="BK980" s="47"/>
      <c r="BL980" s="47"/>
      <c r="BM980" s="47"/>
      <c r="BN980" s="47"/>
    </row>
    <row r="981" spans="1:66" ht="13.5" customHeight="1" x14ac:dyDescent="0.2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c r="BA981" s="47"/>
      <c r="BB981" s="47"/>
      <c r="BC981" s="47"/>
      <c r="BD981" s="47"/>
      <c r="BE981" s="47"/>
      <c r="BF981" s="47"/>
      <c r="BG981" s="47"/>
      <c r="BH981" s="47"/>
      <c r="BI981" s="47"/>
      <c r="BJ981" s="47"/>
      <c r="BK981" s="47"/>
      <c r="BL981" s="47"/>
      <c r="BM981" s="47"/>
      <c r="BN981" s="47"/>
    </row>
    <row r="982" spans="1:66" ht="13.5" customHeight="1" x14ac:dyDescent="0.2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c r="BA982" s="47"/>
      <c r="BB982" s="47"/>
      <c r="BC982" s="47"/>
      <c r="BD982" s="47"/>
      <c r="BE982" s="47"/>
      <c r="BF982" s="47"/>
      <c r="BG982" s="47"/>
      <c r="BH982" s="47"/>
      <c r="BI982" s="47"/>
      <c r="BJ982" s="47"/>
      <c r="BK982" s="47"/>
      <c r="BL982" s="47"/>
      <c r="BM982" s="47"/>
      <c r="BN982" s="47"/>
    </row>
    <row r="983" spans="1:66" ht="13.5" customHeight="1" x14ac:dyDescent="0.2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c r="BA983" s="47"/>
      <c r="BB983" s="47"/>
      <c r="BC983" s="47"/>
      <c r="BD983" s="47"/>
      <c r="BE983" s="47"/>
      <c r="BF983" s="47"/>
      <c r="BG983" s="47"/>
      <c r="BH983" s="47"/>
      <c r="BI983" s="47"/>
      <c r="BJ983" s="47"/>
      <c r="BK983" s="47"/>
      <c r="BL983" s="47"/>
      <c r="BM983" s="47"/>
      <c r="BN983" s="47"/>
    </row>
    <row r="984" spans="1:66" ht="13.5" customHeight="1" x14ac:dyDescent="0.2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c r="BA984" s="47"/>
      <c r="BB984" s="47"/>
      <c r="BC984" s="47"/>
      <c r="BD984" s="47"/>
      <c r="BE984" s="47"/>
      <c r="BF984" s="47"/>
      <c r="BG984" s="47"/>
      <c r="BH984" s="47"/>
      <c r="BI984" s="47"/>
      <c r="BJ984" s="47"/>
      <c r="BK984" s="47"/>
      <c r="BL984" s="47"/>
      <c r="BM984" s="47"/>
      <c r="BN984" s="47"/>
    </row>
    <row r="985" spans="1:66" ht="13.5" customHeight="1" x14ac:dyDescent="0.2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c r="AZ985" s="47"/>
      <c r="BA985" s="47"/>
      <c r="BB985" s="47"/>
      <c r="BC985" s="47"/>
      <c r="BD985" s="47"/>
      <c r="BE985" s="47"/>
      <c r="BF985" s="47"/>
      <c r="BG985" s="47"/>
      <c r="BH985" s="47"/>
      <c r="BI985" s="47"/>
      <c r="BJ985" s="47"/>
      <c r="BK985" s="47"/>
      <c r="BL985" s="47"/>
      <c r="BM985" s="47"/>
      <c r="BN985" s="47"/>
    </row>
    <row r="986" spans="1:66" ht="13.5" customHeight="1" x14ac:dyDescent="0.2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c r="AZ986" s="47"/>
      <c r="BA986" s="47"/>
      <c r="BB986" s="47"/>
      <c r="BC986" s="47"/>
      <c r="BD986" s="47"/>
      <c r="BE986" s="47"/>
      <c r="BF986" s="47"/>
      <c r="BG986" s="47"/>
      <c r="BH986" s="47"/>
      <c r="BI986" s="47"/>
      <c r="BJ986" s="47"/>
      <c r="BK986" s="47"/>
      <c r="BL986" s="47"/>
      <c r="BM986" s="47"/>
      <c r="BN986" s="47"/>
    </row>
    <row r="987" spans="1:66" ht="13.5" customHeight="1" x14ac:dyDescent="0.2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c r="AZ987" s="47"/>
      <c r="BA987" s="47"/>
      <c r="BB987" s="47"/>
      <c r="BC987" s="47"/>
      <c r="BD987" s="47"/>
      <c r="BE987" s="47"/>
      <c r="BF987" s="47"/>
      <c r="BG987" s="47"/>
      <c r="BH987" s="47"/>
      <c r="BI987" s="47"/>
      <c r="BJ987" s="47"/>
      <c r="BK987" s="47"/>
      <c r="BL987" s="47"/>
      <c r="BM987" s="47"/>
      <c r="BN987" s="47"/>
    </row>
    <row r="988" spans="1:66" ht="13.5" customHeight="1" x14ac:dyDescent="0.2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c r="AZ988" s="47"/>
      <c r="BA988" s="47"/>
      <c r="BB988" s="47"/>
      <c r="BC988" s="47"/>
      <c r="BD988" s="47"/>
      <c r="BE988" s="47"/>
      <c r="BF988" s="47"/>
      <c r="BG988" s="47"/>
      <c r="BH988" s="47"/>
      <c r="BI988" s="47"/>
      <c r="BJ988" s="47"/>
      <c r="BK988" s="47"/>
      <c r="BL988" s="47"/>
      <c r="BM988" s="47"/>
      <c r="BN988" s="47"/>
    </row>
    <row r="989" spans="1:66" ht="13.5" customHeight="1" x14ac:dyDescent="0.2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c r="AZ989" s="47"/>
      <c r="BA989" s="47"/>
      <c r="BB989" s="47"/>
      <c r="BC989" s="47"/>
      <c r="BD989" s="47"/>
      <c r="BE989" s="47"/>
      <c r="BF989" s="47"/>
      <c r="BG989" s="47"/>
      <c r="BH989" s="47"/>
      <c r="BI989" s="47"/>
      <c r="BJ989" s="47"/>
      <c r="BK989" s="47"/>
      <c r="BL989" s="47"/>
      <c r="BM989" s="47"/>
      <c r="BN989" s="47"/>
    </row>
    <row r="990" spans="1:66" ht="13.5" customHeight="1" x14ac:dyDescent="0.2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c r="BA990" s="47"/>
      <c r="BB990" s="47"/>
      <c r="BC990" s="47"/>
      <c r="BD990" s="47"/>
      <c r="BE990" s="47"/>
      <c r="BF990" s="47"/>
      <c r="BG990" s="47"/>
      <c r="BH990" s="47"/>
      <c r="BI990" s="47"/>
      <c r="BJ990" s="47"/>
      <c r="BK990" s="47"/>
      <c r="BL990" s="47"/>
      <c r="BM990" s="47"/>
      <c r="BN990" s="47"/>
    </row>
    <row r="991" spans="1:66" ht="13.5" customHeight="1" x14ac:dyDescent="0.2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c r="AZ991" s="47"/>
      <c r="BA991" s="47"/>
      <c r="BB991" s="47"/>
      <c r="BC991" s="47"/>
      <c r="BD991" s="47"/>
      <c r="BE991" s="47"/>
      <c r="BF991" s="47"/>
      <c r="BG991" s="47"/>
      <c r="BH991" s="47"/>
      <c r="BI991" s="47"/>
      <c r="BJ991" s="47"/>
      <c r="BK991" s="47"/>
      <c r="BL991" s="47"/>
      <c r="BM991" s="47"/>
      <c r="BN991" s="47"/>
    </row>
    <row r="992" spans="1:66" ht="13.5" customHeight="1" x14ac:dyDescent="0.2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c r="BA992" s="47"/>
      <c r="BB992" s="47"/>
      <c r="BC992" s="47"/>
      <c r="BD992" s="47"/>
      <c r="BE992" s="47"/>
      <c r="BF992" s="47"/>
      <c r="BG992" s="47"/>
      <c r="BH992" s="47"/>
      <c r="BI992" s="47"/>
      <c r="BJ992" s="47"/>
      <c r="BK992" s="47"/>
      <c r="BL992" s="47"/>
      <c r="BM992" s="47"/>
      <c r="BN992" s="47"/>
    </row>
    <row r="993" spans="1:66" ht="13.5" customHeight="1" x14ac:dyDescent="0.2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c r="AZ993" s="47"/>
      <c r="BA993" s="47"/>
      <c r="BB993" s="47"/>
      <c r="BC993" s="47"/>
      <c r="BD993" s="47"/>
      <c r="BE993" s="47"/>
      <c r="BF993" s="47"/>
      <c r="BG993" s="47"/>
      <c r="BH993" s="47"/>
      <c r="BI993" s="47"/>
      <c r="BJ993" s="47"/>
      <c r="BK993" s="47"/>
      <c r="BL993" s="47"/>
      <c r="BM993" s="47"/>
      <c r="BN993" s="47"/>
    </row>
    <row r="994" spans="1:66" ht="13.5" customHeight="1" x14ac:dyDescent="0.2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c r="AZ994" s="47"/>
      <c r="BA994" s="47"/>
      <c r="BB994" s="47"/>
      <c r="BC994" s="47"/>
      <c r="BD994" s="47"/>
      <c r="BE994" s="47"/>
      <c r="BF994" s="47"/>
      <c r="BG994" s="47"/>
      <c r="BH994" s="47"/>
      <c r="BI994" s="47"/>
      <c r="BJ994" s="47"/>
      <c r="BK994" s="47"/>
      <c r="BL994" s="47"/>
      <c r="BM994" s="47"/>
      <c r="BN994" s="47"/>
    </row>
    <row r="995" spans="1:66" ht="13.5" customHeight="1" x14ac:dyDescent="0.2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c r="AZ995" s="47"/>
      <c r="BA995" s="47"/>
      <c r="BB995" s="47"/>
      <c r="BC995" s="47"/>
      <c r="BD995" s="47"/>
      <c r="BE995" s="47"/>
      <c r="BF995" s="47"/>
      <c r="BG995" s="47"/>
      <c r="BH995" s="47"/>
      <c r="BI995" s="47"/>
      <c r="BJ995" s="47"/>
      <c r="BK995" s="47"/>
      <c r="BL995" s="47"/>
      <c r="BM995" s="47"/>
      <c r="BN995" s="47"/>
    </row>
    <row r="996" spans="1:66" ht="13.5" customHeight="1" x14ac:dyDescent="0.2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c r="AZ996" s="47"/>
      <c r="BA996" s="47"/>
      <c r="BB996" s="47"/>
      <c r="BC996" s="47"/>
      <c r="BD996" s="47"/>
      <c r="BE996" s="47"/>
      <c r="BF996" s="47"/>
      <c r="BG996" s="47"/>
      <c r="BH996" s="47"/>
      <c r="BI996" s="47"/>
      <c r="BJ996" s="47"/>
      <c r="BK996" s="47"/>
      <c r="BL996" s="47"/>
      <c r="BM996" s="47"/>
      <c r="BN996" s="47"/>
    </row>
    <row r="997" spans="1:66" ht="13.5" customHeight="1" x14ac:dyDescent="0.2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c r="AZ997" s="47"/>
      <c r="BA997" s="47"/>
      <c r="BB997" s="47"/>
      <c r="BC997" s="47"/>
      <c r="BD997" s="47"/>
      <c r="BE997" s="47"/>
      <c r="BF997" s="47"/>
      <c r="BG997" s="47"/>
      <c r="BH997" s="47"/>
      <c r="BI997" s="47"/>
      <c r="BJ997" s="47"/>
      <c r="BK997" s="47"/>
      <c r="BL997" s="47"/>
      <c r="BM997" s="47"/>
      <c r="BN997" s="47"/>
    </row>
    <row r="998" spans="1:66" ht="13.5" customHeight="1" x14ac:dyDescent="0.2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c r="AZ998" s="47"/>
      <c r="BA998" s="47"/>
      <c r="BB998" s="47"/>
      <c r="BC998" s="47"/>
      <c r="BD998" s="47"/>
      <c r="BE998" s="47"/>
      <c r="BF998" s="47"/>
      <c r="BG998" s="47"/>
      <c r="BH998" s="47"/>
      <c r="BI998" s="47"/>
      <c r="BJ998" s="47"/>
      <c r="BK998" s="47"/>
      <c r="BL998" s="47"/>
      <c r="BM998" s="47"/>
      <c r="BN998" s="47"/>
    </row>
    <row r="999" spans="1:66" ht="13.5" customHeight="1" x14ac:dyDescent="0.2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c r="AZ999" s="47"/>
      <c r="BA999" s="47"/>
      <c r="BB999" s="47"/>
      <c r="BC999" s="47"/>
      <c r="BD999" s="47"/>
      <c r="BE999" s="47"/>
      <c r="BF999" s="47"/>
      <c r="BG999" s="47"/>
      <c r="BH999" s="47"/>
      <c r="BI999" s="47"/>
      <c r="BJ999" s="47"/>
      <c r="BK999" s="47"/>
      <c r="BL999" s="47"/>
      <c r="BM999" s="47"/>
      <c r="BN999" s="47"/>
    </row>
    <row r="1000" spans="1:66" ht="13.5" customHeight="1" x14ac:dyDescent="0.2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c r="AZ1000" s="47"/>
      <c r="BA1000" s="47"/>
      <c r="BB1000" s="47"/>
      <c r="BC1000" s="47"/>
      <c r="BD1000" s="47"/>
      <c r="BE1000" s="47"/>
      <c r="BF1000" s="47"/>
      <c r="BG1000" s="47"/>
      <c r="BH1000" s="47"/>
      <c r="BI1000" s="47"/>
      <c r="BJ1000" s="47"/>
      <c r="BK1000" s="47"/>
      <c r="BL1000" s="47"/>
      <c r="BM1000" s="47"/>
      <c r="BN1000" s="47"/>
    </row>
    <row r="1001" spans="1:66" ht="13.5" customHeight="1" x14ac:dyDescent="0.2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c r="AZ1001" s="47"/>
      <c r="BA1001" s="47"/>
      <c r="BB1001" s="47"/>
      <c r="BC1001" s="47"/>
      <c r="BD1001" s="47"/>
      <c r="BE1001" s="47"/>
      <c r="BF1001" s="47"/>
      <c r="BG1001" s="47"/>
      <c r="BH1001" s="47"/>
      <c r="BI1001" s="47"/>
      <c r="BJ1001" s="47"/>
      <c r="BK1001" s="47"/>
      <c r="BL1001" s="47"/>
      <c r="BM1001" s="47"/>
      <c r="BN1001" s="47"/>
    </row>
    <row r="1002" spans="1:66" ht="13.5" customHeight="1" x14ac:dyDescent="0.2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c r="AZ1002" s="47"/>
      <c r="BA1002" s="47"/>
      <c r="BB1002" s="47"/>
      <c r="BC1002" s="47"/>
      <c r="BD1002" s="47"/>
      <c r="BE1002" s="47"/>
      <c r="BF1002" s="47"/>
      <c r="BG1002" s="47"/>
      <c r="BH1002" s="47"/>
      <c r="BI1002" s="47"/>
      <c r="BJ1002" s="47"/>
      <c r="BK1002" s="47"/>
      <c r="BL1002" s="47"/>
      <c r="BM1002" s="47"/>
      <c r="BN1002" s="47"/>
    </row>
    <row r="1003" spans="1:66" ht="13.5" customHeight="1" x14ac:dyDescent="0.2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c r="AZ1003" s="47"/>
      <c r="BA1003" s="47"/>
      <c r="BB1003" s="47"/>
      <c r="BC1003" s="47"/>
      <c r="BD1003" s="47"/>
      <c r="BE1003" s="47"/>
      <c r="BF1003" s="47"/>
      <c r="BG1003" s="47"/>
      <c r="BH1003" s="47"/>
      <c r="BI1003" s="47"/>
      <c r="BJ1003" s="47"/>
      <c r="BK1003" s="47"/>
      <c r="BL1003" s="47"/>
      <c r="BM1003" s="47"/>
      <c r="BN1003" s="47"/>
    </row>
    <row r="1004" spans="1:66" ht="13.5" customHeight="1" x14ac:dyDescent="0.2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c r="AZ1004" s="47"/>
      <c r="BA1004" s="47"/>
      <c r="BB1004" s="47"/>
      <c r="BC1004" s="47"/>
      <c r="BD1004" s="47"/>
      <c r="BE1004" s="47"/>
      <c r="BF1004" s="47"/>
      <c r="BG1004" s="47"/>
      <c r="BH1004" s="47"/>
      <c r="BI1004" s="47"/>
      <c r="BJ1004" s="47"/>
      <c r="BK1004" s="47"/>
      <c r="BL1004" s="47"/>
      <c r="BM1004" s="47"/>
      <c r="BN1004" s="47"/>
    </row>
  </sheetData>
  <mergeCells count="19">
    <mergeCell ref="C5:E5"/>
    <mergeCell ref="K1:AE1"/>
    <mergeCell ref="C4:E4"/>
    <mergeCell ref="R4:X4"/>
    <mergeCell ref="Y4:AE4"/>
    <mergeCell ref="K5:Q5"/>
    <mergeCell ref="R5:X5"/>
    <mergeCell ref="Y5:AE5"/>
    <mergeCell ref="AF4:AL4"/>
    <mergeCell ref="AT4:AZ4"/>
    <mergeCell ref="BA4:BG4"/>
    <mergeCell ref="BH4:BN4"/>
    <mergeCell ref="K4:Q4"/>
    <mergeCell ref="AM4:AS4"/>
    <mergeCell ref="AF5:AL5"/>
    <mergeCell ref="AM5:AS5"/>
    <mergeCell ref="AT5:AZ5"/>
    <mergeCell ref="BA5:BG5"/>
    <mergeCell ref="BH5:BN5"/>
  </mergeCells>
  <conditionalFormatting sqref="K6:BN7">
    <cfRule type="expression" dxfId="24" priority="36">
      <formula>K$6=TODAY()</formula>
    </cfRule>
  </conditionalFormatting>
  <conditionalFormatting sqref="K8:BN16 K18:BN24 K26:BN30 K35:BN41 K43:BN49">
    <cfRule type="expression" dxfId="23" priority="37">
      <formula>AND($E8&lt;=K$6,ROUNDDOWN(($F8-$E8+1)*$H8,0)+$E8-1&gt;=K$6)</formula>
    </cfRule>
  </conditionalFormatting>
  <conditionalFormatting sqref="K8:BN16 K18:BN24 K26:BN30 K35:BN41 K43:BN49">
    <cfRule type="expression" dxfId="22" priority="38">
      <formula>AND(NOT(ISBLANK($E8)),$E8&lt;=K$6,$F8&gt;=K$6)</formula>
    </cfRule>
  </conditionalFormatting>
  <conditionalFormatting sqref="K6:BN16 K18:BN24 K26:BN30 K35:BN41 K43:BN49">
    <cfRule type="expression" dxfId="21" priority="39">
      <formula>K$6=TODAY()</formula>
    </cfRule>
  </conditionalFormatting>
  <conditionalFormatting sqref="K17:BN17">
    <cfRule type="expression" dxfId="20" priority="40">
      <formula>AND($E17&lt;=K$6,ROUNDDOWN(($F17-$E17+1)*$H17,0)+$E17-1&gt;=K$6)</formula>
    </cfRule>
  </conditionalFormatting>
  <conditionalFormatting sqref="K17:BN17">
    <cfRule type="expression" dxfId="19" priority="41">
      <formula>AND(NOT(ISBLANK($E17)),$E17&lt;=K$6,$F17&gt;=K$6)</formula>
    </cfRule>
  </conditionalFormatting>
  <conditionalFormatting sqref="K17:BN17">
    <cfRule type="expression" dxfId="18" priority="42">
      <formula>K$6=TODAY()</formula>
    </cfRule>
  </conditionalFormatting>
  <conditionalFormatting sqref="K25:BN25">
    <cfRule type="expression" dxfId="17" priority="43">
      <formula>AND($E25&lt;=K$6,ROUNDDOWN(($F25-$E25+1)*$H25,0)+$E25-1&gt;=K$6)</formula>
    </cfRule>
  </conditionalFormatting>
  <conditionalFormatting sqref="K25:BN25">
    <cfRule type="expression" dxfId="16" priority="44">
      <formula>AND(NOT(ISBLANK($E25)),$E25&lt;=K$6,$F25&gt;=K$6)</formula>
    </cfRule>
  </conditionalFormatting>
  <conditionalFormatting sqref="K25:BN25">
    <cfRule type="expression" dxfId="15" priority="45">
      <formula>K$6=TODAY()</formula>
    </cfRule>
  </conditionalFormatting>
  <conditionalFormatting sqref="H9:H18">
    <cfRule type="dataBar" priority="35">
      <dataBar>
        <cfvo type="min"/>
        <cfvo type="max"/>
        <color rgb="FF63C384"/>
      </dataBar>
      <extLst>
        <ext xmlns:x14="http://schemas.microsoft.com/office/spreadsheetml/2009/9/main" uri="{B025F937-C7B1-47D3-B67F-A62EFF666E3E}">
          <x14:id>{8AA12804-B2D9-45F5-8E0B-F32481769B14}</x14:id>
        </ext>
      </extLst>
    </cfRule>
    <cfRule type="colorScale" priority="46">
      <colorScale>
        <cfvo type="min"/>
        <cfvo type="percentile" val="50"/>
        <cfvo type="max"/>
        <color rgb="FFF8696B"/>
        <color rgb="FFFFEB84"/>
        <color rgb="FF63BE7B"/>
      </colorScale>
    </cfRule>
  </conditionalFormatting>
  <conditionalFormatting sqref="H20:H25">
    <cfRule type="dataBar" priority="34">
      <dataBar>
        <cfvo type="min"/>
        <cfvo type="max"/>
        <color rgb="FF63C384"/>
      </dataBar>
      <extLst>
        <ext xmlns:x14="http://schemas.microsoft.com/office/spreadsheetml/2009/9/main" uri="{B025F937-C7B1-47D3-B67F-A62EFF666E3E}">
          <x14:id>{5FB14284-6953-40E7-AD67-577B8194F660}</x14:id>
        </ext>
      </extLst>
    </cfRule>
    <cfRule type="colorScale" priority="47">
      <colorScale>
        <cfvo type="min"/>
        <cfvo type="percentile" val="50"/>
        <cfvo type="max"/>
        <color rgb="FFF8696B"/>
        <color rgb="FFFFEB84"/>
        <color rgb="FF63BE7B"/>
      </colorScale>
    </cfRule>
  </conditionalFormatting>
  <conditionalFormatting sqref="H27:H30 H35">
    <cfRule type="dataBar" priority="33">
      <dataBar>
        <cfvo type="min"/>
        <cfvo type="max"/>
        <color rgb="FF63C384"/>
      </dataBar>
      <extLst>
        <ext xmlns:x14="http://schemas.microsoft.com/office/spreadsheetml/2009/9/main" uri="{B025F937-C7B1-47D3-B67F-A62EFF666E3E}">
          <x14:id>{6EC30CA3-0D7A-4558-A473-779CC29150C9}</x14:id>
        </ext>
      </extLst>
    </cfRule>
    <cfRule type="colorScale" priority="48">
      <colorScale>
        <cfvo type="min"/>
        <cfvo type="percentile" val="50"/>
        <cfvo type="max"/>
        <color rgb="FFF8696B"/>
        <color rgb="FFFFEB84"/>
        <color rgb="FF63BE7B"/>
      </colorScale>
    </cfRule>
  </conditionalFormatting>
  <conditionalFormatting sqref="H37:H41">
    <cfRule type="dataBar" priority="32">
      <dataBar>
        <cfvo type="min"/>
        <cfvo type="max"/>
        <color rgb="FF63C384"/>
      </dataBar>
      <extLst>
        <ext xmlns:x14="http://schemas.microsoft.com/office/spreadsheetml/2009/9/main" uri="{B025F937-C7B1-47D3-B67F-A62EFF666E3E}">
          <x14:id>{AB889B78-DDAA-4E12-9322-6E373ED41BAC}</x14:id>
        </ext>
      </extLst>
    </cfRule>
    <cfRule type="colorScale" priority="49">
      <colorScale>
        <cfvo type="min"/>
        <cfvo type="percentile" val="50"/>
        <cfvo type="max"/>
        <color rgb="FFF8696B"/>
        <color rgb="FFFFEB84"/>
        <color rgb="FF63BE7B"/>
      </colorScale>
    </cfRule>
  </conditionalFormatting>
  <conditionalFormatting sqref="K31:BN31">
    <cfRule type="expression" dxfId="14" priority="28">
      <formula>AND($E31&lt;=K$6,ROUNDDOWN(($F31-$E31+1)*$H31,0)+$E31-1&gt;=K$6)</formula>
    </cfRule>
  </conditionalFormatting>
  <conditionalFormatting sqref="K31:BN31">
    <cfRule type="expression" dxfId="13" priority="29">
      <formula>AND(NOT(ISBLANK($E31)),$E31&lt;=K$6,$F31&gt;=K$6)</formula>
    </cfRule>
  </conditionalFormatting>
  <conditionalFormatting sqref="K31:BN31">
    <cfRule type="expression" dxfId="12" priority="30">
      <formula>K$6=TODAY()</formula>
    </cfRule>
  </conditionalFormatting>
  <conditionalFormatting sqref="H31">
    <cfRule type="dataBar" priority="27">
      <dataBar>
        <cfvo type="min"/>
        <cfvo type="max"/>
        <color rgb="FF63C384"/>
      </dataBar>
      <extLst>
        <ext xmlns:x14="http://schemas.microsoft.com/office/spreadsheetml/2009/9/main" uri="{B025F937-C7B1-47D3-B67F-A62EFF666E3E}">
          <x14:id>{3858B7FE-EEB5-4AE6-BBD7-81B12A2DC32D}</x14:id>
        </ext>
      </extLst>
    </cfRule>
    <cfRule type="colorScale" priority="31">
      <colorScale>
        <cfvo type="min"/>
        <cfvo type="percentile" val="50"/>
        <cfvo type="max"/>
        <color rgb="FFF8696B"/>
        <color rgb="FFFFEB84"/>
        <color rgb="FF63BE7B"/>
      </colorScale>
    </cfRule>
  </conditionalFormatting>
  <conditionalFormatting sqref="K32:BN32">
    <cfRule type="expression" dxfId="11" priority="23">
      <formula>AND($E32&lt;=K$6,ROUNDDOWN(($F32-$E32+1)*$H32,0)+$E32-1&gt;=K$6)</formula>
    </cfRule>
  </conditionalFormatting>
  <conditionalFormatting sqref="K32:BN32">
    <cfRule type="expression" dxfId="10" priority="24">
      <formula>AND(NOT(ISBLANK($E32)),$E32&lt;=K$6,$F32&gt;=K$6)</formula>
    </cfRule>
  </conditionalFormatting>
  <conditionalFormatting sqref="K32:BN32">
    <cfRule type="expression" dxfId="9" priority="25">
      <formula>K$6=TODAY()</formula>
    </cfRule>
  </conditionalFormatting>
  <conditionalFormatting sqref="H32">
    <cfRule type="dataBar" priority="22">
      <dataBar>
        <cfvo type="min"/>
        <cfvo type="max"/>
        <color rgb="FF63C384"/>
      </dataBar>
      <extLst>
        <ext xmlns:x14="http://schemas.microsoft.com/office/spreadsheetml/2009/9/main" uri="{B025F937-C7B1-47D3-B67F-A62EFF666E3E}">
          <x14:id>{DD0A8CB8-72E6-47D9-805A-44CECF321781}</x14:id>
        </ext>
      </extLst>
    </cfRule>
    <cfRule type="colorScale" priority="26">
      <colorScale>
        <cfvo type="min"/>
        <cfvo type="percentile" val="50"/>
        <cfvo type="max"/>
        <color rgb="FFF8696B"/>
        <color rgb="FFFFEB84"/>
        <color rgb="FF63BE7B"/>
      </colorScale>
    </cfRule>
  </conditionalFormatting>
  <conditionalFormatting sqref="H27:H32 H35">
    <cfRule type="dataBar" priority="20">
      <dataBar>
        <cfvo type="min"/>
        <cfvo type="max"/>
        <color rgb="FF63C384"/>
      </dataBar>
      <extLst>
        <ext xmlns:x14="http://schemas.microsoft.com/office/spreadsheetml/2009/9/main" uri="{B025F937-C7B1-47D3-B67F-A62EFF666E3E}">
          <x14:id>{ADBBBE70-A74E-492B-B8AE-9000DEE8A652}</x14:id>
        </ext>
      </extLst>
    </cfRule>
    <cfRule type="colorScale" priority="21">
      <colorScale>
        <cfvo type="min"/>
        <cfvo type="percentile" val="50"/>
        <cfvo type="max"/>
        <color rgb="FFF8696B"/>
        <color rgb="FFFFEB84"/>
        <color rgb="FF63BE7B"/>
      </colorScale>
    </cfRule>
  </conditionalFormatting>
  <conditionalFormatting sqref="K42:BN42">
    <cfRule type="expression" dxfId="8" priority="16">
      <formula>AND($E42&lt;=K$6,ROUNDDOWN(($F42-$E42+1)*$H42,0)+$E42-1&gt;=K$6)</formula>
    </cfRule>
  </conditionalFormatting>
  <conditionalFormatting sqref="K42:BN42">
    <cfRule type="expression" dxfId="7" priority="17">
      <formula>AND(NOT(ISBLANK($E42)),$E42&lt;=K$6,$F42&gt;=K$6)</formula>
    </cfRule>
  </conditionalFormatting>
  <conditionalFormatting sqref="K42:BN42">
    <cfRule type="expression" dxfId="6" priority="18">
      <formula>K$6=TODAY()</formula>
    </cfRule>
  </conditionalFormatting>
  <conditionalFormatting sqref="H42">
    <cfRule type="dataBar" priority="15">
      <dataBar>
        <cfvo type="min"/>
        <cfvo type="max"/>
        <color rgb="FF63C384"/>
      </dataBar>
      <extLst>
        <ext xmlns:x14="http://schemas.microsoft.com/office/spreadsheetml/2009/9/main" uri="{B025F937-C7B1-47D3-B67F-A62EFF666E3E}">
          <x14:id>{A14F8A32-18DA-42F6-9FE9-6A54FF5862BB}</x14:id>
        </ext>
      </extLst>
    </cfRule>
    <cfRule type="colorScale" priority="19">
      <colorScale>
        <cfvo type="min"/>
        <cfvo type="percentile" val="50"/>
        <cfvo type="max"/>
        <color rgb="FFF8696B"/>
        <color rgb="FFFFEB84"/>
        <color rgb="FF63BE7B"/>
      </colorScale>
    </cfRule>
  </conditionalFormatting>
  <conditionalFormatting sqref="K33:BN33">
    <cfRule type="expression" dxfId="5" priority="11">
      <formula>AND($E33&lt;=K$6,ROUNDDOWN(($F33-$E33+1)*$H33,0)+$E33-1&gt;=K$6)</formula>
    </cfRule>
  </conditionalFormatting>
  <conditionalFormatting sqref="K33:BN33">
    <cfRule type="expression" dxfId="4" priority="12">
      <formula>AND(NOT(ISBLANK($E33)),$E33&lt;=K$6,$F33&gt;=K$6)</formula>
    </cfRule>
  </conditionalFormatting>
  <conditionalFormatting sqref="K33:BN33">
    <cfRule type="expression" dxfId="3" priority="13">
      <formula>K$6=TODAY()</formula>
    </cfRule>
  </conditionalFormatting>
  <conditionalFormatting sqref="H33">
    <cfRule type="dataBar" priority="10">
      <dataBar>
        <cfvo type="min"/>
        <cfvo type="max"/>
        <color rgb="FF63C384"/>
      </dataBar>
      <extLst>
        <ext xmlns:x14="http://schemas.microsoft.com/office/spreadsheetml/2009/9/main" uri="{B025F937-C7B1-47D3-B67F-A62EFF666E3E}">
          <x14:id>{7E0F4D33-51A3-4493-ADC2-7971F35B24BC}</x14:id>
        </ext>
      </extLst>
    </cfRule>
    <cfRule type="colorScale" priority="14">
      <colorScale>
        <cfvo type="min"/>
        <cfvo type="percentile" val="50"/>
        <cfvo type="max"/>
        <color rgb="FFF8696B"/>
        <color rgb="FFFFEB84"/>
        <color rgb="FF63BE7B"/>
      </colorScale>
    </cfRule>
  </conditionalFormatting>
  <conditionalFormatting sqref="H33">
    <cfRule type="dataBar" priority="8">
      <dataBar>
        <cfvo type="min"/>
        <cfvo type="max"/>
        <color rgb="FF63C384"/>
      </dataBar>
      <extLst>
        <ext xmlns:x14="http://schemas.microsoft.com/office/spreadsheetml/2009/9/main" uri="{B025F937-C7B1-47D3-B67F-A62EFF666E3E}">
          <x14:id>{0228FB00-DF64-4657-856A-510F80B33337}</x14:id>
        </ext>
      </extLst>
    </cfRule>
    <cfRule type="colorScale" priority="9">
      <colorScale>
        <cfvo type="min"/>
        <cfvo type="percentile" val="50"/>
        <cfvo type="max"/>
        <color rgb="FFF8696B"/>
        <color rgb="FFFFEB84"/>
        <color rgb="FF63BE7B"/>
      </colorScale>
    </cfRule>
  </conditionalFormatting>
  <conditionalFormatting sqref="K34:BN34">
    <cfRule type="expression" dxfId="2" priority="4">
      <formula>AND($E34&lt;=K$6,ROUNDDOWN(($F34-$E34+1)*$H34,0)+$E34-1&gt;=K$6)</formula>
    </cfRule>
  </conditionalFormatting>
  <conditionalFormatting sqref="K34:BN34">
    <cfRule type="expression" dxfId="1" priority="5">
      <formula>AND(NOT(ISBLANK($E34)),$E34&lt;=K$6,$F34&gt;=K$6)</formula>
    </cfRule>
  </conditionalFormatting>
  <conditionalFormatting sqref="K34:BN34">
    <cfRule type="expression" dxfId="0" priority="6">
      <formula>K$6=TODAY()</formula>
    </cfRule>
  </conditionalFormatting>
  <conditionalFormatting sqref="H34">
    <cfRule type="dataBar" priority="3">
      <dataBar>
        <cfvo type="min"/>
        <cfvo type="max"/>
        <color rgb="FF63C384"/>
      </dataBar>
      <extLst>
        <ext xmlns:x14="http://schemas.microsoft.com/office/spreadsheetml/2009/9/main" uri="{B025F937-C7B1-47D3-B67F-A62EFF666E3E}">
          <x14:id>{008BEF56-57C2-4E70-968B-79811B4ED808}</x14:id>
        </ext>
      </extLst>
    </cfRule>
    <cfRule type="colorScale" priority="7">
      <colorScale>
        <cfvo type="min"/>
        <cfvo type="percentile" val="50"/>
        <cfvo type="max"/>
        <color rgb="FFF8696B"/>
        <color rgb="FFFFEB84"/>
        <color rgb="FF63BE7B"/>
      </colorScale>
    </cfRule>
  </conditionalFormatting>
  <conditionalFormatting sqref="H34">
    <cfRule type="dataBar" priority="1">
      <dataBar>
        <cfvo type="min"/>
        <cfvo type="max"/>
        <color rgb="FF63C384"/>
      </dataBar>
      <extLst>
        <ext xmlns:x14="http://schemas.microsoft.com/office/spreadsheetml/2009/9/main" uri="{B025F937-C7B1-47D3-B67F-A62EFF666E3E}">
          <x14:id>{EB33707A-8D17-4765-9440-0D8874BE2100}</x14:id>
        </ext>
      </extLst>
    </cfRule>
    <cfRule type="colorScale" priority="2">
      <colorScale>
        <cfvo type="min"/>
        <cfvo type="percentile" val="50"/>
        <cfvo type="max"/>
        <color rgb="FFF8696B"/>
        <color rgb="FFFFEB84"/>
        <color rgb="FF63BE7B"/>
      </colorScale>
    </cfRule>
  </conditionalFormatting>
  <pageMargins left="0.25" right="0.25" top="0.5" bottom="0.5" header="0" footer="0"/>
  <pageSetup fitToHeight="0" orientation="landscape"/>
  <legacyDrawing r:id="rId1"/>
  <extLst>
    <ext xmlns:x14="http://schemas.microsoft.com/office/spreadsheetml/2009/9/main" uri="{78C0D931-6437-407d-A8EE-F0AAD7539E65}">
      <x14:conditionalFormattings>
        <x14:conditionalFormatting xmlns:xm="http://schemas.microsoft.com/office/excel/2006/main">
          <x14:cfRule type="dataBar" id="{8AA12804-B2D9-45F5-8E0B-F32481769B14}">
            <x14:dataBar minLength="0" maxLength="100" gradient="0">
              <x14:cfvo type="autoMin"/>
              <x14:cfvo type="autoMax"/>
              <x14:negativeFillColor rgb="FFFF0000"/>
              <x14:axisColor rgb="FF000000"/>
            </x14:dataBar>
          </x14:cfRule>
          <xm:sqref>H9:H18</xm:sqref>
        </x14:conditionalFormatting>
        <x14:conditionalFormatting xmlns:xm="http://schemas.microsoft.com/office/excel/2006/main">
          <x14:cfRule type="dataBar" id="{5FB14284-6953-40E7-AD67-577B8194F660}">
            <x14:dataBar minLength="0" maxLength="100" gradient="0">
              <x14:cfvo type="autoMin"/>
              <x14:cfvo type="autoMax"/>
              <x14:negativeFillColor rgb="FFFF0000"/>
              <x14:axisColor rgb="FF000000"/>
            </x14:dataBar>
          </x14:cfRule>
          <xm:sqref>H20:H25</xm:sqref>
        </x14:conditionalFormatting>
        <x14:conditionalFormatting xmlns:xm="http://schemas.microsoft.com/office/excel/2006/main">
          <x14:cfRule type="dataBar" id="{6EC30CA3-0D7A-4558-A473-779CC29150C9}">
            <x14:dataBar minLength="0" maxLength="100" gradient="0">
              <x14:cfvo type="autoMin"/>
              <x14:cfvo type="autoMax"/>
              <x14:negativeFillColor rgb="FFFF0000"/>
              <x14:axisColor rgb="FF000000"/>
            </x14:dataBar>
          </x14:cfRule>
          <xm:sqref>H27:H30 H35</xm:sqref>
        </x14:conditionalFormatting>
        <x14:conditionalFormatting xmlns:xm="http://schemas.microsoft.com/office/excel/2006/main">
          <x14:cfRule type="dataBar" id="{AB889B78-DDAA-4E12-9322-6E373ED41BAC}">
            <x14:dataBar minLength="0" maxLength="100" gradient="0">
              <x14:cfvo type="autoMin"/>
              <x14:cfvo type="autoMax"/>
              <x14:negativeFillColor rgb="FFFF0000"/>
              <x14:axisColor rgb="FF000000"/>
            </x14:dataBar>
          </x14:cfRule>
          <xm:sqref>H37:H41</xm:sqref>
        </x14:conditionalFormatting>
        <x14:conditionalFormatting xmlns:xm="http://schemas.microsoft.com/office/excel/2006/main">
          <x14:cfRule type="dataBar" id="{3858B7FE-EEB5-4AE6-BBD7-81B12A2DC32D}">
            <x14:dataBar minLength="0" maxLength="100" gradient="0">
              <x14:cfvo type="autoMin"/>
              <x14:cfvo type="autoMax"/>
              <x14:negativeFillColor rgb="FFFF0000"/>
              <x14:axisColor rgb="FF000000"/>
            </x14:dataBar>
          </x14:cfRule>
          <xm:sqref>H31</xm:sqref>
        </x14:conditionalFormatting>
        <x14:conditionalFormatting xmlns:xm="http://schemas.microsoft.com/office/excel/2006/main">
          <x14:cfRule type="dataBar" id="{DD0A8CB8-72E6-47D9-805A-44CECF321781}">
            <x14:dataBar minLength="0" maxLength="100" gradient="0">
              <x14:cfvo type="autoMin"/>
              <x14:cfvo type="autoMax"/>
              <x14:negativeFillColor rgb="FFFF0000"/>
              <x14:axisColor rgb="FF000000"/>
            </x14:dataBar>
          </x14:cfRule>
          <xm:sqref>H32</xm:sqref>
        </x14:conditionalFormatting>
        <x14:conditionalFormatting xmlns:xm="http://schemas.microsoft.com/office/excel/2006/main">
          <x14:cfRule type="dataBar" id="{ADBBBE70-A74E-492B-B8AE-9000DEE8A652}">
            <x14:dataBar minLength="0" maxLength="100" gradient="0">
              <x14:cfvo type="autoMin"/>
              <x14:cfvo type="autoMax"/>
              <x14:negativeFillColor rgb="FFFF0000"/>
              <x14:axisColor rgb="FF000000"/>
            </x14:dataBar>
          </x14:cfRule>
          <xm:sqref>H27:H32 H35</xm:sqref>
        </x14:conditionalFormatting>
        <x14:conditionalFormatting xmlns:xm="http://schemas.microsoft.com/office/excel/2006/main">
          <x14:cfRule type="dataBar" id="{A14F8A32-18DA-42F6-9FE9-6A54FF5862BB}">
            <x14:dataBar minLength="0" maxLength="100" gradient="0">
              <x14:cfvo type="autoMin"/>
              <x14:cfvo type="autoMax"/>
              <x14:negativeFillColor rgb="FFFF0000"/>
              <x14:axisColor rgb="FF000000"/>
            </x14:dataBar>
          </x14:cfRule>
          <xm:sqref>H42</xm:sqref>
        </x14:conditionalFormatting>
        <x14:conditionalFormatting xmlns:xm="http://schemas.microsoft.com/office/excel/2006/main">
          <x14:cfRule type="dataBar" id="{7E0F4D33-51A3-4493-ADC2-7971F35B24BC}">
            <x14:dataBar minLength="0" maxLength="100" gradient="0">
              <x14:cfvo type="autoMin"/>
              <x14:cfvo type="autoMax"/>
              <x14:negativeFillColor rgb="FFFF0000"/>
              <x14:axisColor rgb="FF000000"/>
            </x14:dataBar>
          </x14:cfRule>
          <xm:sqref>H33</xm:sqref>
        </x14:conditionalFormatting>
        <x14:conditionalFormatting xmlns:xm="http://schemas.microsoft.com/office/excel/2006/main">
          <x14:cfRule type="dataBar" id="{0228FB00-DF64-4657-856A-510F80B33337}">
            <x14:dataBar minLength="0" maxLength="100" gradient="0">
              <x14:cfvo type="autoMin"/>
              <x14:cfvo type="autoMax"/>
              <x14:negativeFillColor rgb="FFFF0000"/>
              <x14:axisColor rgb="FF000000"/>
            </x14:dataBar>
          </x14:cfRule>
          <xm:sqref>H33</xm:sqref>
        </x14:conditionalFormatting>
        <x14:conditionalFormatting xmlns:xm="http://schemas.microsoft.com/office/excel/2006/main">
          <x14:cfRule type="dataBar" id="{008BEF56-57C2-4E70-968B-79811B4ED808}">
            <x14:dataBar minLength="0" maxLength="100" gradient="0">
              <x14:cfvo type="autoMin"/>
              <x14:cfvo type="autoMax"/>
              <x14:negativeFillColor rgb="FFFF0000"/>
              <x14:axisColor rgb="FF000000"/>
            </x14:dataBar>
          </x14:cfRule>
          <xm:sqref>H34</xm:sqref>
        </x14:conditionalFormatting>
        <x14:conditionalFormatting xmlns:xm="http://schemas.microsoft.com/office/excel/2006/main">
          <x14:cfRule type="dataBar" id="{EB33707A-8D17-4765-9440-0D8874BE2100}">
            <x14:dataBar minLength="0" maxLength="100" gradient="0">
              <x14:cfvo type="autoMin"/>
              <x14:cfvo type="autoMax"/>
              <x14:negativeFillColor rgb="FFFF0000"/>
              <x14:axisColor rgb="FF000000"/>
            </x14:dataBar>
          </x14:cfRule>
          <xm:sqref>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5" sqref="D5"/>
    </sheetView>
  </sheetViews>
  <sheetFormatPr defaultColWidth="14.42578125" defaultRowHeight="15" customHeight="1" x14ac:dyDescent="0.25"/>
  <cols>
    <col min="1" max="1" width="9.140625" style="48" customWidth="1"/>
    <col min="2" max="2" width="28.5703125" style="48" customWidth="1"/>
    <col min="3" max="3" width="9.140625" style="48" customWidth="1"/>
    <col min="4" max="6" width="32" style="48" customWidth="1"/>
    <col min="7" max="7" width="31.42578125" style="48" customWidth="1"/>
    <col min="8" max="26" width="8.7109375" style="48" customWidth="1"/>
    <col min="27" max="16384" width="14.42578125" style="48"/>
  </cols>
  <sheetData>
    <row r="1" spans="1:26" ht="36" customHeight="1" x14ac:dyDescent="0.25">
      <c r="A1" s="46" t="s">
        <v>0</v>
      </c>
      <c r="B1" s="46" t="s">
        <v>2</v>
      </c>
      <c r="C1" s="46" t="s">
        <v>3</v>
      </c>
      <c r="D1" s="46" t="s">
        <v>4</v>
      </c>
      <c r="E1" s="46" t="s">
        <v>5</v>
      </c>
      <c r="F1" s="46" t="s">
        <v>6</v>
      </c>
      <c r="G1" s="46" t="s">
        <v>7</v>
      </c>
      <c r="H1" s="47"/>
      <c r="I1" s="47"/>
      <c r="J1" s="47"/>
      <c r="K1" s="47"/>
      <c r="L1" s="47"/>
      <c r="M1" s="47"/>
      <c r="N1" s="47"/>
      <c r="O1" s="47"/>
      <c r="P1" s="47"/>
      <c r="Q1" s="47"/>
      <c r="R1" s="47"/>
      <c r="S1" s="47"/>
      <c r="T1" s="47"/>
      <c r="U1" s="47"/>
      <c r="V1" s="47"/>
      <c r="W1" s="47"/>
      <c r="X1" s="47"/>
      <c r="Y1" s="47"/>
      <c r="Z1" s="47"/>
    </row>
    <row r="2" spans="1:26" ht="36" customHeight="1" x14ac:dyDescent="0.25">
      <c r="A2" s="49" t="str">
        <f>IF(ISERROR(VALUE(SUBSTITUTE('Detail Setiap Task'!prevWBS,".",""))),"1",IF(ISERROR(FIND("`",SUBSTITUTE('Detail Setiap Task'!prevWBS,".","`",1))),TEXT(VALUE('Detail Setiap Task'!prevWBS)+1,"#"),TEXT(VALUE(LEFT('Detail Setiap Task'!prevWBS,FIND("`",SUBSTITUTE('Detail Setiap Task'!prevWBS,".","`",1))-1))+1,"#")))</f>
        <v>1</v>
      </c>
      <c r="B2" s="50" t="s">
        <v>12</v>
      </c>
      <c r="C2" s="51"/>
      <c r="D2" s="51"/>
      <c r="E2" s="51"/>
      <c r="F2" s="51"/>
      <c r="G2" s="51"/>
      <c r="H2" s="47"/>
      <c r="I2" s="47"/>
      <c r="J2" s="47"/>
      <c r="K2" s="47"/>
      <c r="L2" s="47"/>
      <c r="M2" s="47"/>
      <c r="N2" s="47"/>
      <c r="O2" s="47"/>
      <c r="P2" s="47"/>
      <c r="Q2" s="47"/>
      <c r="R2" s="47"/>
      <c r="S2" s="47"/>
      <c r="T2" s="47"/>
      <c r="U2" s="47"/>
      <c r="V2" s="47"/>
      <c r="W2" s="47"/>
      <c r="X2" s="47"/>
      <c r="Y2" s="47"/>
      <c r="Z2" s="47"/>
    </row>
    <row r="3" spans="1:26" ht="36" customHeight="1" x14ac:dyDescent="0.25">
      <c r="A3"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3" s="53" t="s">
        <v>18</v>
      </c>
      <c r="C3" s="54">
        <v>1</v>
      </c>
      <c r="D3" s="55"/>
      <c r="E3" s="55"/>
      <c r="F3" s="55" t="s">
        <v>24</v>
      </c>
      <c r="G3" s="47"/>
      <c r="H3" s="47"/>
      <c r="I3" s="47"/>
      <c r="J3" s="47"/>
      <c r="K3" s="47"/>
      <c r="L3" s="47"/>
      <c r="M3" s="47"/>
      <c r="N3" s="47"/>
      <c r="O3" s="47"/>
      <c r="P3" s="47"/>
      <c r="Q3" s="47"/>
      <c r="R3" s="47"/>
      <c r="S3" s="47"/>
      <c r="T3" s="47"/>
      <c r="U3" s="47"/>
      <c r="V3" s="47"/>
      <c r="W3" s="47"/>
      <c r="X3" s="47"/>
      <c r="Y3" s="47"/>
      <c r="Z3" s="47"/>
    </row>
    <row r="4" spans="1:26" ht="36" customHeight="1" x14ac:dyDescent="0.25">
      <c r="A4"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4" s="53" t="s">
        <v>37</v>
      </c>
      <c r="C4" s="54">
        <v>1</v>
      </c>
      <c r="D4" s="55"/>
      <c r="E4" s="55"/>
      <c r="F4" s="55" t="s">
        <v>24</v>
      </c>
      <c r="G4" s="47"/>
      <c r="H4" s="47"/>
      <c r="I4" s="47"/>
      <c r="J4" s="47"/>
      <c r="K4" s="47"/>
      <c r="L4" s="47"/>
      <c r="M4" s="47"/>
      <c r="N4" s="47"/>
      <c r="O4" s="47"/>
      <c r="P4" s="47"/>
      <c r="Q4" s="47"/>
      <c r="R4" s="47"/>
      <c r="S4" s="47"/>
      <c r="T4" s="47"/>
      <c r="U4" s="47"/>
      <c r="V4" s="47"/>
      <c r="W4" s="47"/>
      <c r="X4" s="47"/>
      <c r="Y4" s="47"/>
      <c r="Z4" s="47"/>
    </row>
    <row r="5" spans="1:26" ht="36" customHeight="1" x14ac:dyDescent="0.25">
      <c r="A5"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5" s="53" t="s">
        <v>46</v>
      </c>
      <c r="C5" s="54">
        <v>1</v>
      </c>
      <c r="D5" s="55"/>
      <c r="E5" s="55"/>
      <c r="F5" s="55" t="s">
        <v>47</v>
      </c>
      <c r="G5" s="47"/>
      <c r="H5" s="47"/>
      <c r="I5" s="47"/>
      <c r="J5" s="47"/>
      <c r="K5" s="47"/>
      <c r="L5" s="47"/>
      <c r="M5" s="47"/>
      <c r="N5" s="47"/>
      <c r="O5" s="47"/>
      <c r="P5" s="47"/>
      <c r="Q5" s="47"/>
      <c r="R5" s="47"/>
      <c r="S5" s="47"/>
      <c r="T5" s="47"/>
      <c r="U5" s="47"/>
      <c r="V5" s="47"/>
      <c r="W5" s="47"/>
      <c r="X5" s="47"/>
      <c r="Y5" s="47"/>
      <c r="Z5" s="47"/>
    </row>
    <row r="6" spans="1:26" ht="36" customHeight="1" x14ac:dyDescent="0.25">
      <c r="A6"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6" s="53" t="s">
        <v>50</v>
      </c>
      <c r="C6" s="54">
        <v>0.05</v>
      </c>
      <c r="D6" s="55"/>
      <c r="E6" s="55"/>
      <c r="F6" s="55"/>
      <c r="G6" s="47"/>
      <c r="H6" s="47"/>
      <c r="I6" s="47"/>
      <c r="J6" s="47"/>
      <c r="K6" s="47"/>
      <c r="L6" s="47"/>
      <c r="M6" s="47"/>
      <c r="N6" s="47"/>
      <c r="O6" s="47"/>
      <c r="P6" s="47"/>
      <c r="Q6" s="47"/>
      <c r="R6" s="47"/>
      <c r="S6" s="47"/>
      <c r="T6" s="47"/>
      <c r="U6" s="47"/>
      <c r="V6" s="47"/>
      <c r="W6" s="47"/>
      <c r="X6" s="47"/>
      <c r="Y6" s="47"/>
      <c r="Z6" s="47"/>
    </row>
    <row r="7" spans="1:26" ht="36" customHeight="1" x14ac:dyDescent="0.25">
      <c r="A7" s="52" t="str">
        <f>IF(ISERROR(VALUE(SUBSTITUTE('Detail Setiap Task'!prevWBS,".",""))),"0.0.1",IF(ISERROR(FIND("`",SUBSTITUTE('Detail Setiap Task'!prevWBS,".","`",2))),'Detail Setiap Task'!prevWBS&amp;".1",LEFT('Detail Setiap Task'!prevWBS,FIND("`",SUBSTITUTE('Detail Setiap Task'!prevWBS,".","`",2)))&amp;IF(ISERROR(FIND("`",SUBSTITUTE('Detail Setiap Task'!prevWBS,".","`",3))),VALUE(RIGHT('Detail Setiap Task'!prevWBS,LEN('Detail Setiap Task'!prevWBS)-FIND("`",SUBSTITUTE('Detail Setiap Task'!prevWBS,".","`",2))))+1,VALUE(MID('Detail Setiap Task'!prevWBS,FIND("`",SUBSTITUTE('Detail Setiap Task'!prevWBS,".","`",2))+1,(FIND("`",SUBSTITUTE('Detail Setiap Task'!prevWBS,".","`",3))-FIND("`",SUBSTITUTE('Detail Setiap Task'!prevWBS,".","`",2))-1)))+1)))</f>
        <v>0.0.1</v>
      </c>
      <c r="B7" s="56" t="s">
        <v>51</v>
      </c>
      <c r="C7" s="54">
        <v>0.05</v>
      </c>
      <c r="D7" s="55" t="s">
        <v>52</v>
      </c>
      <c r="E7" s="55"/>
      <c r="F7" s="55"/>
      <c r="G7" s="47"/>
      <c r="H7" s="47"/>
      <c r="I7" s="47"/>
      <c r="J7" s="47"/>
      <c r="K7" s="47"/>
      <c r="L7" s="47"/>
      <c r="M7" s="47"/>
      <c r="N7" s="47"/>
      <c r="O7" s="47"/>
      <c r="P7" s="47"/>
      <c r="Q7" s="47"/>
      <c r="R7" s="47"/>
      <c r="S7" s="47"/>
      <c r="T7" s="47"/>
      <c r="U7" s="47"/>
      <c r="V7" s="47"/>
      <c r="W7" s="47"/>
      <c r="X7" s="47"/>
      <c r="Y7" s="47"/>
      <c r="Z7" s="47"/>
    </row>
    <row r="8" spans="1:26" ht="36" customHeight="1" x14ac:dyDescent="0.25">
      <c r="A8" s="52" t="str">
        <f>IF(ISERROR(VALUE(SUBSTITUTE('Detail Setiap Task'!prevWBS,".",""))),"0.0.1",IF(ISERROR(FIND("`",SUBSTITUTE('Detail Setiap Task'!prevWBS,".","`",2))),'Detail Setiap Task'!prevWBS&amp;".1",LEFT('Detail Setiap Task'!prevWBS,FIND("`",SUBSTITUTE('Detail Setiap Task'!prevWBS,".","`",2)))&amp;IF(ISERROR(FIND("`",SUBSTITUTE('Detail Setiap Task'!prevWBS,".","`",3))),VALUE(RIGHT('Detail Setiap Task'!prevWBS,LEN('Detail Setiap Task'!prevWBS)-FIND("`",SUBSTITUTE('Detail Setiap Task'!prevWBS,".","`",2))))+1,VALUE(MID('Detail Setiap Task'!prevWBS,FIND("`",SUBSTITUTE('Detail Setiap Task'!prevWBS,".","`",2))+1,(FIND("`",SUBSTITUTE('Detail Setiap Task'!prevWBS,".","`",3))-FIND("`",SUBSTITUTE('Detail Setiap Task'!prevWBS,".","`",2))-1)))+1)))</f>
        <v>0.0.1</v>
      </c>
      <c r="B8" s="56" t="s">
        <v>53</v>
      </c>
      <c r="C8" s="54">
        <v>0.05</v>
      </c>
      <c r="D8" s="55" t="s">
        <v>54</v>
      </c>
      <c r="E8" s="55"/>
      <c r="F8" s="55"/>
      <c r="G8" s="47"/>
      <c r="H8" s="47"/>
      <c r="I8" s="47"/>
      <c r="J8" s="47"/>
      <c r="K8" s="47"/>
      <c r="L8" s="47"/>
      <c r="M8" s="47"/>
      <c r="N8" s="47"/>
      <c r="O8" s="47"/>
      <c r="P8" s="47"/>
      <c r="Q8" s="47"/>
      <c r="R8" s="47"/>
      <c r="S8" s="47"/>
      <c r="T8" s="47"/>
      <c r="U8" s="47"/>
      <c r="V8" s="47"/>
      <c r="W8" s="47"/>
      <c r="X8" s="47"/>
      <c r="Y8" s="47"/>
      <c r="Z8" s="47"/>
    </row>
    <row r="9" spans="1:26" ht="36" customHeight="1" x14ac:dyDescent="0.25">
      <c r="A9"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9" s="53" t="s">
        <v>55</v>
      </c>
      <c r="C9" s="54">
        <v>0</v>
      </c>
      <c r="D9" s="55" t="s">
        <v>57</v>
      </c>
      <c r="E9" s="55"/>
      <c r="F9" s="55"/>
      <c r="G9" s="47"/>
      <c r="H9" s="47"/>
      <c r="I9" s="47"/>
      <c r="J9" s="47"/>
      <c r="K9" s="47"/>
      <c r="L9" s="47"/>
      <c r="M9" s="47"/>
      <c r="N9" s="47"/>
      <c r="O9" s="47"/>
      <c r="P9" s="47"/>
      <c r="Q9" s="47"/>
      <c r="R9" s="47"/>
      <c r="S9" s="47"/>
      <c r="T9" s="47"/>
      <c r="U9" s="47"/>
      <c r="V9" s="47"/>
      <c r="W9" s="47"/>
      <c r="X9" s="47"/>
      <c r="Y9" s="47"/>
      <c r="Z9" s="47"/>
    </row>
    <row r="10" spans="1:26" ht="36" customHeight="1" x14ac:dyDescent="0.25">
      <c r="A10"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0" s="53" t="s">
        <v>66</v>
      </c>
      <c r="C10" s="54">
        <v>0</v>
      </c>
      <c r="D10" s="55" t="s">
        <v>67</v>
      </c>
      <c r="E10" s="55"/>
      <c r="F10" s="55"/>
      <c r="G10" s="47"/>
      <c r="H10" s="47"/>
      <c r="I10" s="47"/>
      <c r="J10" s="47"/>
      <c r="K10" s="47"/>
      <c r="L10" s="47"/>
      <c r="M10" s="47"/>
      <c r="N10" s="47"/>
      <c r="O10" s="47"/>
      <c r="P10" s="47"/>
      <c r="Q10" s="47"/>
      <c r="R10" s="47"/>
      <c r="S10" s="47"/>
      <c r="T10" s="47"/>
      <c r="U10" s="47"/>
      <c r="V10" s="47"/>
      <c r="W10" s="47"/>
      <c r="X10" s="47"/>
      <c r="Y10" s="47"/>
      <c r="Z10" s="47"/>
    </row>
    <row r="11" spans="1:26" ht="36" customHeight="1" x14ac:dyDescent="0.25">
      <c r="A11"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1" s="53" t="s">
        <v>68</v>
      </c>
      <c r="C11" s="54">
        <v>0.5</v>
      </c>
      <c r="D11" s="140" t="s">
        <v>203</v>
      </c>
      <c r="E11" s="55" t="s">
        <v>202</v>
      </c>
      <c r="F11" s="55"/>
      <c r="G11" s="57" t="s">
        <v>69</v>
      </c>
      <c r="H11" s="47"/>
      <c r="I11" s="47"/>
      <c r="J11" s="47"/>
      <c r="K11" s="47"/>
      <c r="L11" s="47"/>
      <c r="M11" s="47"/>
      <c r="N11" s="47"/>
      <c r="O11" s="47"/>
      <c r="P11" s="47"/>
      <c r="Q11" s="47"/>
      <c r="R11" s="47"/>
      <c r="S11" s="47"/>
      <c r="T11" s="47"/>
      <c r="U11" s="47"/>
      <c r="V11" s="47"/>
      <c r="W11" s="47"/>
      <c r="X11" s="47"/>
      <c r="Y11" s="47"/>
      <c r="Z11" s="47"/>
    </row>
    <row r="12" spans="1:26" ht="36" customHeight="1" x14ac:dyDescent="0.25">
      <c r="A12"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2" s="53" t="s">
        <v>70</v>
      </c>
      <c r="C12" s="54">
        <v>0</v>
      </c>
      <c r="D12" s="55" t="s">
        <v>71</v>
      </c>
      <c r="E12" s="55"/>
      <c r="F12" s="55"/>
      <c r="G12" s="47"/>
      <c r="H12" s="47"/>
      <c r="I12" s="47"/>
      <c r="J12" s="47"/>
      <c r="K12" s="47"/>
      <c r="L12" s="47"/>
      <c r="M12" s="47"/>
      <c r="N12" s="47"/>
      <c r="O12" s="47"/>
      <c r="P12" s="47"/>
      <c r="Q12" s="47"/>
      <c r="R12" s="47"/>
      <c r="S12" s="47"/>
      <c r="T12" s="47"/>
      <c r="U12" s="47"/>
      <c r="V12" s="47"/>
      <c r="W12" s="47"/>
      <c r="X12" s="47"/>
      <c r="Y12" s="47"/>
      <c r="Z12" s="47"/>
    </row>
    <row r="13" spans="1:26" ht="36" customHeight="1" x14ac:dyDescent="0.25">
      <c r="A13" s="58" t="str">
        <f>IF(ISERROR(VALUE(SUBSTITUTE('Detail Setiap Task'!prevWBS,".",""))),"1",IF(ISERROR(FIND("`",SUBSTITUTE('Detail Setiap Task'!prevWBS,".","`",1))),TEXT(VALUE('Detail Setiap Task'!prevWBS)+1,"#"),TEXT(VALUE(LEFT('Detail Setiap Task'!prevWBS,FIND("`",SUBSTITUTE('Detail Setiap Task'!prevWBS,".","`",1))-1))+1,"#")))</f>
        <v>1</v>
      </c>
      <c r="B13" s="59" t="s">
        <v>72</v>
      </c>
      <c r="C13" s="60"/>
      <c r="D13" s="61"/>
      <c r="E13" s="61"/>
      <c r="F13" s="61"/>
      <c r="G13" s="61"/>
      <c r="H13" s="47"/>
      <c r="I13" s="47"/>
      <c r="J13" s="47"/>
      <c r="K13" s="47"/>
      <c r="L13" s="47"/>
      <c r="M13" s="47"/>
      <c r="N13" s="47"/>
      <c r="O13" s="47"/>
      <c r="P13" s="47"/>
      <c r="Q13" s="47"/>
      <c r="R13" s="47"/>
      <c r="S13" s="47"/>
      <c r="T13" s="47"/>
      <c r="U13" s="47"/>
      <c r="V13" s="47"/>
      <c r="W13" s="47"/>
      <c r="X13" s="47"/>
      <c r="Y13" s="47"/>
      <c r="Z13" s="47"/>
    </row>
    <row r="14" spans="1:26" ht="36" customHeight="1" x14ac:dyDescent="0.25">
      <c r="A14"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4" s="53" t="s">
        <v>73</v>
      </c>
      <c r="C14" s="54">
        <v>0.5</v>
      </c>
      <c r="D14" s="55" t="s">
        <v>74</v>
      </c>
      <c r="E14" s="55" t="s">
        <v>75</v>
      </c>
      <c r="F14" s="55" t="s">
        <v>76</v>
      </c>
      <c r="G14" s="62" t="s">
        <v>77</v>
      </c>
      <c r="H14" s="47"/>
      <c r="I14" s="47"/>
      <c r="J14" s="47"/>
      <c r="K14" s="47"/>
      <c r="L14" s="47"/>
      <c r="M14" s="47"/>
      <c r="N14" s="47"/>
      <c r="O14" s="47"/>
      <c r="P14" s="47"/>
      <c r="Q14" s="47"/>
      <c r="R14" s="47"/>
      <c r="S14" s="47"/>
      <c r="T14" s="47"/>
      <c r="U14" s="47"/>
      <c r="V14" s="47"/>
      <c r="W14" s="47"/>
      <c r="X14" s="47"/>
      <c r="Y14" s="47"/>
      <c r="Z14" s="47"/>
    </row>
    <row r="15" spans="1:26" ht="36" customHeight="1" x14ac:dyDescent="0.25">
      <c r="A15"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5" s="53" t="s">
        <v>79</v>
      </c>
      <c r="C15" s="54">
        <v>0</v>
      </c>
      <c r="D15" s="55" t="s">
        <v>80</v>
      </c>
      <c r="E15" s="55"/>
      <c r="F15" s="55"/>
      <c r="G15" s="47"/>
      <c r="H15" s="47"/>
      <c r="I15" s="47"/>
      <c r="J15" s="47"/>
      <c r="K15" s="47"/>
      <c r="L15" s="47"/>
      <c r="M15" s="47"/>
      <c r="N15" s="47"/>
      <c r="O15" s="47"/>
      <c r="P15" s="47"/>
      <c r="Q15" s="47"/>
      <c r="R15" s="47"/>
      <c r="S15" s="47"/>
      <c r="T15" s="47"/>
      <c r="U15" s="47"/>
      <c r="V15" s="47"/>
      <c r="W15" s="47"/>
      <c r="X15" s="47"/>
      <c r="Y15" s="47"/>
      <c r="Z15" s="47"/>
    </row>
    <row r="16" spans="1:26" ht="36" customHeight="1" x14ac:dyDescent="0.25">
      <c r="A16"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6" s="53" t="s">
        <v>81</v>
      </c>
      <c r="C16" s="54">
        <v>1</v>
      </c>
      <c r="D16" s="55"/>
      <c r="E16" s="55"/>
      <c r="F16" s="55" t="s">
        <v>82</v>
      </c>
      <c r="G16" s="63" t="s">
        <v>201</v>
      </c>
      <c r="H16" s="47"/>
      <c r="I16" s="47"/>
      <c r="J16" s="47"/>
      <c r="K16" s="47"/>
      <c r="L16" s="47"/>
      <c r="M16" s="47"/>
      <c r="N16" s="47"/>
      <c r="O16" s="47"/>
      <c r="P16" s="47"/>
      <c r="Q16" s="47"/>
      <c r="R16" s="47"/>
      <c r="S16" s="47"/>
      <c r="T16" s="47"/>
      <c r="U16" s="47"/>
      <c r="V16" s="47"/>
      <c r="W16" s="47"/>
      <c r="X16" s="47"/>
      <c r="Y16" s="47"/>
      <c r="Z16" s="47"/>
    </row>
    <row r="17" spans="1:26" ht="36" customHeight="1" x14ac:dyDescent="0.25">
      <c r="A17"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7" s="53" t="s">
        <v>83</v>
      </c>
      <c r="C17" s="54">
        <v>0.63</v>
      </c>
      <c r="D17" s="55" t="s">
        <v>84</v>
      </c>
      <c r="E17" s="55" t="s">
        <v>85</v>
      </c>
      <c r="F17" s="55" t="s">
        <v>86</v>
      </c>
      <c r="G17" s="47"/>
      <c r="H17" s="47"/>
      <c r="I17" s="47"/>
      <c r="J17" s="47"/>
      <c r="K17" s="47"/>
      <c r="L17" s="47"/>
      <c r="M17" s="47"/>
      <c r="N17" s="47"/>
      <c r="O17" s="47"/>
      <c r="P17" s="47"/>
      <c r="Q17" s="47"/>
      <c r="R17" s="47"/>
      <c r="S17" s="47"/>
      <c r="T17" s="47"/>
      <c r="U17" s="47"/>
      <c r="V17" s="47"/>
      <c r="W17" s="47"/>
      <c r="X17" s="47"/>
      <c r="Y17" s="47"/>
      <c r="Z17" s="47"/>
    </row>
    <row r="18" spans="1:26" ht="36" customHeight="1" x14ac:dyDescent="0.25">
      <c r="A18"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8" s="53" t="s">
        <v>87</v>
      </c>
      <c r="C18" s="54">
        <v>0.63</v>
      </c>
      <c r="D18" s="55" t="s">
        <v>84</v>
      </c>
      <c r="E18" s="55" t="s">
        <v>85</v>
      </c>
      <c r="F18" s="55" t="s">
        <v>86</v>
      </c>
      <c r="G18" s="47"/>
      <c r="H18" s="47"/>
      <c r="I18" s="47"/>
      <c r="J18" s="47"/>
      <c r="K18" s="47"/>
      <c r="L18" s="47"/>
      <c r="M18" s="47"/>
      <c r="N18" s="47"/>
      <c r="O18" s="47"/>
      <c r="P18" s="47"/>
      <c r="Q18" s="47"/>
      <c r="R18" s="47"/>
      <c r="S18" s="47"/>
      <c r="T18" s="47"/>
      <c r="U18" s="47"/>
      <c r="V18" s="47"/>
      <c r="W18" s="47"/>
      <c r="X18" s="47"/>
      <c r="Y18" s="47"/>
      <c r="Z18" s="47"/>
    </row>
    <row r="19" spans="1:26" ht="36" customHeight="1" x14ac:dyDescent="0.25">
      <c r="A19"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19" s="53" t="s">
        <v>88</v>
      </c>
      <c r="C19" s="54">
        <v>0.42</v>
      </c>
      <c r="D19" s="55" t="s">
        <v>89</v>
      </c>
      <c r="E19" s="55" t="s">
        <v>90</v>
      </c>
      <c r="F19" s="47"/>
      <c r="G19" s="47"/>
      <c r="H19" s="47"/>
      <c r="I19" s="47"/>
      <c r="J19" s="47"/>
      <c r="K19" s="47"/>
      <c r="L19" s="47"/>
      <c r="M19" s="47"/>
      <c r="N19" s="47"/>
      <c r="O19" s="47"/>
      <c r="P19" s="47"/>
      <c r="Q19" s="47"/>
      <c r="R19" s="47"/>
      <c r="S19" s="47"/>
      <c r="T19" s="47"/>
      <c r="U19" s="47"/>
      <c r="V19" s="47"/>
      <c r="W19" s="47"/>
      <c r="X19" s="47"/>
      <c r="Y19" s="47"/>
      <c r="Z19" s="47"/>
    </row>
    <row r="20" spans="1:26" ht="36" customHeight="1" x14ac:dyDescent="0.25">
      <c r="A20" s="58" t="str">
        <f>IF(ISERROR(VALUE(SUBSTITUTE('Detail Setiap Task'!prevWBS,".",""))),"1",IF(ISERROR(FIND("`",SUBSTITUTE('Detail Setiap Task'!prevWBS,".","`",1))),TEXT(VALUE('Detail Setiap Task'!prevWBS)+1,"#"),TEXT(VALUE(LEFT('Detail Setiap Task'!prevWBS,FIND("`",SUBSTITUTE('Detail Setiap Task'!prevWBS,".","`",1))-1))+1,"#")))</f>
        <v>1</v>
      </c>
      <c r="B20" s="59" t="s">
        <v>91</v>
      </c>
      <c r="C20" s="60"/>
      <c r="D20" s="61"/>
      <c r="E20" s="61"/>
      <c r="F20" s="61"/>
      <c r="G20" s="61"/>
      <c r="H20" s="47"/>
      <c r="I20" s="47"/>
      <c r="J20" s="47"/>
      <c r="K20" s="47"/>
      <c r="L20" s="47"/>
      <c r="M20" s="47"/>
      <c r="N20" s="47"/>
      <c r="O20" s="47"/>
      <c r="P20" s="47"/>
      <c r="Q20" s="47"/>
      <c r="R20" s="47"/>
      <c r="S20" s="47"/>
      <c r="T20" s="47"/>
      <c r="U20" s="47"/>
      <c r="V20" s="47"/>
      <c r="W20" s="47"/>
      <c r="X20" s="47"/>
      <c r="Y20" s="47"/>
      <c r="Z20" s="47"/>
    </row>
    <row r="21" spans="1:26" ht="36" customHeight="1" x14ac:dyDescent="0.25">
      <c r="A21"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1" s="53" t="s">
        <v>92</v>
      </c>
      <c r="C21" s="54">
        <v>1</v>
      </c>
      <c r="D21" s="55"/>
      <c r="E21" s="55"/>
      <c r="F21" s="55" t="s">
        <v>93</v>
      </c>
      <c r="G21" s="47"/>
      <c r="H21" s="47"/>
      <c r="I21" s="47"/>
      <c r="J21" s="47"/>
      <c r="K21" s="47"/>
      <c r="L21" s="47"/>
      <c r="M21" s="47"/>
      <c r="N21" s="47"/>
      <c r="O21" s="47"/>
      <c r="P21" s="47"/>
      <c r="Q21" s="47"/>
      <c r="R21" s="47"/>
      <c r="S21" s="47"/>
      <c r="T21" s="47"/>
      <c r="U21" s="47"/>
      <c r="V21" s="47"/>
      <c r="W21" s="47"/>
      <c r="X21" s="47"/>
      <c r="Y21" s="47"/>
      <c r="Z21" s="47"/>
    </row>
    <row r="22" spans="1:26" ht="36" customHeight="1" x14ac:dyDescent="0.25">
      <c r="A22"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2" s="53" t="s">
        <v>94</v>
      </c>
      <c r="C22" s="54">
        <v>1</v>
      </c>
      <c r="D22" s="55"/>
      <c r="E22" s="55"/>
      <c r="F22" s="55" t="s">
        <v>95</v>
      </c>
      <c r="G22" s="47"/>
      <c r="H22" s="47"/>
      <c r="I22" s="47"/>
      <c r="J22" s="47"/>
      <c r="K22" s="47"/>
      <c r="L22" s="47"/>
      <c r="M22" s="47"/>
      <c r="N22" s="47"/>
      <c r="O22" s="47"/>
      <c r="P22" s="47"/>
      <c r="Q22" s="47"/>
      <c r="R22" s="47"/>
      <c r="S22" s="47"/>
      <c r="T22" s="47"/>
      <c r="U22" s="47"/>
      <c r="V22" s="47"/>
      <c r="W22" s="47"/>
      <c r="X22" s="47"/>
      <c r="Y22" s="47"/>
      <c r="Z22" s="47"/>
    </row>
    <row r="23" spans="1:26" ht="36" customHeight="1" x14ac:dyDescent="0.25">
      <c r="A23"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3" s="53" t="s">
        <v>96</v>
      </c>
      <c r="C23" s="54">
        <v>0.4</v>
      </c>
      <c r="D23" s="55"/>
      <c r="E23" s="55" t="s">
        <v>97</v>
      </c>
      <c r="F23" s="47"/>
      <c r="G23" s="47"/>
      <c r="H23" s="47"/>
      <c r="I23" s="47"/>
      <c r="J23" s="47"/>
      <c r="K23" s="47"/>
      <c r="L23" s="47"/>
      <c r="M23" s="47"/>
      <c r="N23" s="47"/>
      <c r="O23" s="47"/>
      <c r="P23" s="47"/>
      <c r="Q23" s="47"/>
      <c r="R23" s="47"/>
      <c r="S23" s="47"/>
      <c r="T23" s="47"/>
      <c r="U23" s="47"/>
      <c r="V23" s="47"/>
      <c r="W23" s="47"/>
      <c r="X23" s="47"/>
      <c r="Y23" s="47"/>
      <c r="Z23" s="47"/>
    </row>
    <row r="24" spans="1:26" ht="36" customHeight="1" x14ac:dyDescent="0.25">
      <c r="A24"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4" s="53" t="s">
        <v>98</v>
      </c>
      <c r="C24" s="54">
        <v>0</v>
      </c>
      <c r="D24" s="55" t="s">
        <v>99</v>
      </c>
      <c r="E24" s="47"/>
      <c r="F24" s="47"/>
      <c r="G24" s="47"/>
      <c r="H24" s="47"/>
      <c r="I24" s="47"/>
      <c r="J24" s="47"/>
      <c r="K24" s="47"/>
      <c r="L24" s="47"/>
      <c r="M24" s="47"/>
      <c r="N24" s="47"/>
      <c r="O24" s="47"/>
      <c r="P24" s="47"/>
      <c r="Q24" s="47"/>
      <c r="R24" s="47"/>
      <c r="S24" s="47"/>
      <c r="T24" s="47"/>
      <c r="U24" s="47"/>
      <c r="V24" s="47"/>
      <c r="W24" s="47"/>
      <c r="X24" s="47"/>
      <c r="Y24" s="47"/>
      <c r="Z24" s="47"/>
    </row>
    <row r="25" spans="1:26" ht="36" customHeight="1" x14ac:dyDescent="0.25">
      <c r="A25"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5" s="53" t="s">
        <v>100</v>
      </c>
      <c r="C25" s="54">
        <v>0</v>
      </c>
      <c r="D25" s="55" t="s">
        <v>101</v>
      </c>
      <c r="E25" s="55"/>
      <c r="F25" s="47"/>
      <c r="G25" s="47"/>
      <c r="H25" s="47"/>
      <c r="I25" s="47"/>
      <c r="J25" s="47"/>
      <c r="K25" s="47"/>
      <c r="L25" s="47"/>
      <c r="M25" s="47"/>
      <c r="N25" s="47"/>
      <c r="O25" s="47"/>
      <c r="P25" s="47"/>
      <c r="Q25" s="47"/>
      <c r="R25" s="47"/>
      <c r="S25" s="47"/>
      <c r="T25" s="47"/>
      <c r="U25" s="47"/>
      <c r="V25" s="47"/>
      <c r="W25" s="47"/>
      <c r="X25" s="47"/>
      <c r="Y25" s="47"/>
      <c r="Z25" s="47"/>
    </row>
    <row r="26" spans="1:26" ht="36" customHeight="1" x14ac:dyDescent="0.25">
      <c r="A26" s="58" t="str">
        <f>IF(ISERROR(VALUE(SUBSTITUTE('Detail Setiap Task'!prevWBS,".",""))),"1",IF(ISERROR(FIND("`",SUBSTITUTE('Detail Setiap Task'!prevWBS,".","`",1))),TEXT(VALUE('Detail Setiap Task'!prevWBS)+1,"#"),TEXT(VALUE(LEFT('Detail Setiap Task'!prevWBS,FIND("`",SUBSTITUTE('Detail Setiap Task'!prevWBS,".","`",1))-1))+1,"#")))</f>
        <v>1</v>
      </c>
      <c r="B26" s="59" t="s">
        <v>102</v>
      </c>
      <c r="C26" s="60"/>
      <c r="D26" s="61"/>
      <c r="E26" s="61"/>
      <c r="F26" s="61"/>
      <c r="G26" s="61"/>
      <c r="H26" s="47"/>
      <c r="I26" s="47"/>
      <c r="J26" s="47"/>
      <c r="K26" s="47"/>
      <c r="L26" s="47"/>
      <c r="M26" s="47"/>
      <c r="N26" s="47"/>
      <c r="O26" s="47"/>
      <c r="P26" s="47"/>
      <c r="Q26" s="47"/>
      <c r="R26" s="47"/>
      <c r="S26" s="47"/>
      <c r="T26" s="47"/>
      <c r="U26" s="47"/>
      <c r="V26" s="47"/>
      <c r="W26" s="47"/>
      <c r="X26" s="47"/>
      <c r="Y26" s="47"/>
      <c r="Z26" s="47"/>
    </row>
    <row r="27" spans="1:26" ht="36" customHeight="1" x14ac:dyDescent="0.25">
      <c r="A27"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7" s="64" t="s">
        <v>103</v>
      </c>
      <c r="C27" s="54">
        <v>1</v>
      </c>
      <c r="D27" s="55"/>
      <c r="E27" s="55"/>
      <c r="F27" s="55" t="s">
        <v>104</v>
      </c>
      <c r="G27" s="47"/>
      <c r="H27" s="47"/>
      <c r="I27" s="47"/>
      <c r="J27" s="47"/>
      <c r="K27" s="47"/>
      <c r="L27" s="47"/>
      <c r="M27" s="47"/>
      <c r="N27" s="47"/>
      <c r="O27" s="47"/>
      <c r="P27" s="47"/>
      <c r="Q27" s="47"/>
      <c r="R27" s="47"/>
      <c r="S27" s="47"/>
      <c r="T27" s="47"/>
      <c r="U27" s="47"/>
      <c r="V27" s="47"/>
      <c r="W27" s="47"/>
      <c r="X27" s="47"/>
      <c r="Y27" s="47"/>
      <c r="Z27" s="47"/>
    </row>
    <row r="28" spans="1:26" ht="36" customHeight="1" x14ac:dyDescent="0.25">
      <c r="A28" s="52" t="str">
        <f>IF(ISERROR(VALUE(SUBSTITUTE('Detail Setiap Task'!prevWBS,".",""))),"0.1",IF(ISERROR(FIND("`",SUBSTITUTE('Detail Setiap Task'!prevWBS,".","`",1))),'Detail Setiap Task'!prevWBS&amp;".1",LEFT('Detail Setiap Task'!prevWBS,FIND("`",SUBSTITUTE('Detail Setiap Task'!prevWBS,".","`",1)))&amp;IF(ISERROR(FIND("`",SUBSTITUTE('Detail Setiap Task'!prevWBS,".","`",2))),VALUE(RIGHT('Detail Setiap Task'!prevWBS,LEN('Detail Setiap Task'!prevWBS)-FIND("`",SUBSTITUTE('Detail Setiap Task'!prevWBS,".","`",1))))+1,VALUE(MID('Detail Setiap Task'!prevWBS,FIND("`",SUBSTITUTE('Detail Setiap Task'!prevWBS,".","`",1))+1,(FIND("`",SUBSTITUTE('Detail Setiap Task'!prevWBS,".","`",2))-FIND("`",SUBSTITUTE('Detail Setiap Task'!prevWBS,".","`",1))-1)))+1)))</f>
        <v>0.1</v>
      </c>
      <c r="B28" s="53" t="s">
        <v>105</v>
      </c>
      <c r="C28" s="54">
        <v>0.83</v>
      </c>
      <c r="D28" s="55" t="s">
        <v>106</v>
      </c>
      <c r="E28" s="55" t="s">
        <v>107</v>
      </c>
      <c r="F28" s="55" t="s">
        <v>108</v>
      </c>
      <c r="G28" s="57" t="s">
        <v>109</v>
      </c>
      <c r="H28" s="47"/>
      <c r="I28" s="47"/>
      <c r="J28" s="47"/>
      <c r="K28" s="47"/>
      <c r="L28" s="47"/>
      <c r="M28" s="47"/>
      <c r="N28" s="47"/>
      <c r="O28" s="47"/>
      <c r="P28" s="47"/>
      <c r="Q28" s="47"/>
      <c r="R28" s="47"/>
      <c r="S28" s="47"/>
      <c r="T28" s="47"/>
      <c r="U28" s="47"/>
      <c r="V28" s="47"/>
      <c r="W28" s="47"/>
      <c r="X28" s="47"/>
      <c r="Y28" s="47"/>
      <c r="Z28" s="47"/>
    </row>
    <row r="29" spans="1:26" ht="36" customHeight="1" x14ac:dyDescent="0.2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36" customHeight="1" x14ac:dyDescent="0.2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36" customHeight="1" x14ac:dyDescent="0.2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36" customHeight="1" x14ac:dyDescent="0.2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36" customHeight="1" x14ac:dyDescent="0.2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36" customHeight="1" x14ac:dyDescent="0.2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36" customHeight="1" x14ac:dyDescent="0.2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36" customHeight="1" x14ac:dyDescent="0.2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36" customHeight="1" x14ac:dyDescent="0.2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36" customHeight="1" x14ac:dyDescent="0.2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36" customHeight="1" x14ac:dyDescent="0.2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36" customHeight="1" x14ac:dyDescent="0.2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36" customHeight="1" x14ac:dyDescent="0.2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36" customHeight="1" x14ac:dyDescent="0.2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36" customHeight="1" x14ac:dyDescent="0.2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36" customHeight="1" x14ac:dyDescent="0.2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36" customHeight="1" x14ac:dyDescent="0.2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36" customHeight="1" x14ac:dyDescent="0.2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36" customHeight="1" x14ac:dyDescent="0.2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36" customHeight="1" x14ac:dyDescent="0.2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36" customHeight="1" x14ac:dyDescent="0.2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36" customHeight="1" x14ac:dyDescent="0.2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36"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36" customHeight="1" x14ac:dyDescent="0.2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36" customHeight="1" x14ac:dyDescent="0.2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36" customHeight="1" x14ac:dyDescent="0.2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36" customHeight="1" x14ac:dyDescent="0.2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36" customHeight="1"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36" customHeight="1" x14ac:dyDescent="0.2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36" customHeight="1" x14ac:dyDescent="0.2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36" customHeight="1" x14ac:dyDescent="0.2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36" customHeight="1" x14ac:dyDescent="0.2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36" customHeight="1" x14ac:dyDescent="0.2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36" customHeight="1" x14ac:dyDescent="0.2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36" customHeight="1" x14ac:dyDescent="0.2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36" customHeight="1" x14ac:dyDescent="0.2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36" customHeight="1"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36" customHeight="1" x14ac:dyDescent="0.2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36" customHeight="1" x14ac:dyDescent="0.2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36" customHeight="1"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36" customHeight="1"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36" customHeight="1"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36" customHeight="1"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36" customHeight="1"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36" customHeight="1"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36" customHeight="1"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36" customHeight="1"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36" customHeight="1"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36" customHeight="1"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36" customHeight="1" x14ac:dyDescent="0.2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36" customHeight="1" x14ac:dyDescent="0.2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36" customHeight="1"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36" customHeight="1" x14ac:dyDescent="0.2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36" customHeight="1" x14ac:dyDescent="0.2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36" customHeight="1"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36" customHeight="1" x14ac:dyDescent="0.2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36" customHeight="1"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36" customHeight="1" x14ac:dyDescent="0.2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36" customHeight="1" x14ac:dyDescent="0.2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36" customHeight="1" x14ac:dyDescent="0.2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36" customHeight="1" x14ac:dyDescent="0.2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36" customHeight="1" x14ac:dyDescent="0.2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36" customHeight="1"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36" customHeight="1"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36" customHeight="1"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36" customHeight="1"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36" customHeight="1"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36" customHeight="1"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36" customHeight="1"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36" customHeight="1"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36" customHeight="1"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36" customHeight="1"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36" customHeight="1"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36" customHeight="1"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36" customHeight="1"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36" customHeight="1"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36" customHeight="1"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36" customHeight="1"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36" customHeight="1"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36" customHeight="1"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36" customHeight="1"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36" customHeight="1"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36" customHeight="1"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36" customHeight="1"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36" customHeight="1"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36" customHeight="1"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36" customHeight="1"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36" customHeight="1"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36" customHeight="1"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36" customHeight="1"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36" customHeight="1"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36" customHeight="1"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36" customHeight="1"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36" customHeight="1"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36" customHeight="1"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36" customHeight="1"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36" customHeight="1"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36" customHeight="1"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36" customHeight="1"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36" customHeight="1"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36" customHeight="1"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36" customHeight="1"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36" customHeight="1"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36" customHeight="1"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36" customHeight="1"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36" customHeight="1"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36" customHeight="1"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36" customHeight="1" x14ac:dyDescent="0.2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36" customHeight="1" x14ac:dyDescent="0.2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36" customHeight="1" x14ac:dyDescent="0.2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36" customHeight="1" x14ac:dyDescent="0.2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36" customHeight="1" x14ac:dyDescent="0.2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36" customHeight="1" x14ac:dyDescent="0.2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36" customHeight="1"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36" customHeight="1" x14ac:dyDescent="0.2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36" customHeight="1" x14ac:dyDescent="0.2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36" customHeight="1" x14ac:dyDescent="0.2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36" customHeight="1" x14ac:dyDescent="0.2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36" customHeight="1" x14ac:dyDescent="0.2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36" customHeight="1" x14ac:dyDescent="0.2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36" customHeight="1" x14ac:dyDescent="0.2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36" customHeight="1" x14ac:dyDescent="0.2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36" customHeight="1" x14ac:dyDescent="0.2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36" customHeight="1" x14ac:dyDescent="0.2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36" customHeight="1"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36" customHeight="1" x14ac:dyDescent="0.2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36" customHeight="1" x14ac:dyDescent="0.2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36" customHeight="1" x14ac:dyDescent="0.2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36" customHeight="1" x14ac:dyDescent="0.2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36" customHeight="1" x14ac:dyDescent="0.2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36" customHeight="1" x14ac:dyDescent="0.2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36" customHeight="1" x14ac:dyDescent="0.2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36" customHeight="1" x14ac:dyDescent="0.2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36" customHeight="1" x14ac:dyDescent="0.2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36" customHeight="1" x14ac:dyDescent="0.2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36" customHeight="1" x14ac:dyDescent="0.2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36" customHeight="1" x14ac:dyDescent="0.2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36" customHeight="1" x14ac:dyDescent="0.2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36" customHeight="1" x14ac:dyDescent="0.2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36" customHeight="1" x14ac:dyDescent="0.2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36" customHeight="1" x14ac:dyDescent="0.2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36" customHeight="1" x14ac:dyDescent="0.2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36" customHeight="1" x14ac:dyDescent="0.2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36" customHeight="1" x14ac:dyDescent="0.2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36" customHeight="1" x14ac:dyDescent="0.2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36" customHeight="1" x14ac:dyDescent="0.2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36" customHeight="1" x14ac:dyDescent="0.2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36" customHeight="1" x14ac:dyDescent="0.2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36" customHeight="1" x14ac:dyDescent="0.2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36" customHeight="1" x14ac:dyDescent="0.2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36" customHeight="1" x14ac:dyDescent="0.2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36" customHeight="1" x14ac:dyDescent="0.2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36" customHeight="1" x14ac:dyDescent="0.2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36" customHeight="1" x14ac:dyDescent="0.2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36" customHeight="1" x14ac:dyDescent="0.2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36" customHeight="1" x14ac:dyDescent="0.2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36" customHeight="1" x14ac:dyDescent="0.2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36" customHeight="1" x14ac:dyDescent="0.2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36" customHeight="1" x14ac:dyDescent="0.2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36" customHeight="1" x14ac:dyDescent="0.2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36" customHeight="1" x14ac:dyDescent="0.2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36" customHeight="1" x14ac:dyDescent="0.2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36" customHeight="1" x14ac:dyDescent="0.2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36" customHeight="1" x14ac:dyDescent="0.2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36" customHeight="1" x14ac:dyDescent="0.2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36" customHeight="1" x14ac:dyDescent="0.2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36" customHeight="1" x14ac:dyDescent="0.2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36" customHeight="1" x14ac:dyDescent="0.2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36" customHeight="1" x14ac:dyDescent="0.2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36" customHeight="1" x14ac:dyDescent="0.2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36" customHeight="1" x14ac:dyDescent="0.2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36" customHeight="1" x14ac:dyDescent="0.2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36" customHeight="1" x14ac:dyDescent="0.2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36" customHeight="1" x14ac:dyDescent="0.2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36" customHeight="1" x14ac:dyDescent="0.2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36" customHeight="1" x14ac:dyDescent="0.2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36" customHeight="1" x14ac:dyDescent="0.2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36" customHeight="1" x14ac:dyDescent="0.2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36" customHeight="1" x14ac:dyDescent="0.2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36" customHeight="1" x14ac:dyDescent="0.2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36" customHeight="1" x14ac:dyDescent="0.2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36" customHeight="1" x14ac:dyDescent="0.2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36" customHeight="1" x14ac:dyDescent="0.2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36" customHeight="1" x14ac:dyDescent="0.2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36" customHeight="1" x14ac:dyDescent="0.2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36" customHeight="1" x14ac:dyDescent="0.2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36" customHeight="1" x14ac:dyDescent="0.2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36" customHeight="1" x14ac:dyDescent="0.2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36" customHeight="1" x14ac:dyDescent="0.2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36" customHeight="1" x14ac:dyDescent="0.2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36" customHeight="1" x14ac:dyDescent="0.2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36" customHeight="1" x14ac:dyDescent="0.2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36" customHeight="1" x14ac:dyDescent="0.2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36" customHeight="1" x14ac:dyDescent="0.2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36" customHeight="1" x14ac:dyDescent="0.2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36" customHeight="1" x14ac:dyDescent="0.2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36" customHeight="1" x14ac:dyDescent="0.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36" customHeight="1" x14ac:dyDescent="0.2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36" customHeight="1" x14ac:dyDescent="0.2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36" customHeight="1" x14ac:dyDescent="0.2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36" customHeight="1" x14ac:dyDescent="0.2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36" customHeight="1" x14ac:dyDescent="0.2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36" customHeight="1" x14ac:dyDescent="0.2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36" customHeight="1" x14ac:dyDescent="0.2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36" customHeight="1" x14ac:dyDescent="0.2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36" customHeight="1" x14ac:dyDescent="0.2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36" customHeight="1" x14ac:dyDescent="0.2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36" customHeight="1" x14ac:dyDescent="0.2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36" customHeight="1" x14ac:dyDescent="0.2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36" customHeight="1" x14ac:dyDescent="0.2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36" customHeight="1" x14ac:dyDescent="0.2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36" customHeight="1" x14ac:dyDescent="0.2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36" customHeight="1" x14ac:dyDescent="0.2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36" customHeight="1" x14ac:dyDescent="0.2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36" customHeight="1" x14ac:dyDescent="0.2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36" customHeight="1" x14ac:dyDescent="0.2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36" customHeight="1" x14ac:dyDescent="0.2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36" customHeight="1" x14ac:dyDescent="0.2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36" customHeight="1" x14ac:dyDescent="0.2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36" customHeight="1" x14ac:dyDescent="0.2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36" customHeight="1" x14ac:dyDescent="0.2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36" customHeight="1" x14ac:dyDescent="0.2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36" customHeight="1" x14ac:dyDescent="0.2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36" customHeight="1" x14ac:dyDescent="0.2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36" customHeight="1" x14ac:dyDescent="0.2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36" customHeight="1" x14ac:dyDescent="0.2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36" customHeight="1" x14ac:dyDescent="0.2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36" customHeight="1" x14ac:dyDescent="0.2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36" customHeight="1" x14ac:dyDescent="0.2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36" customHeight="1" x14ac:dyDescent="0.2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36" customHeight="1" x14ac:dyDescent="0.2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36" customHeight="1" x14ac:dyDescent="0.2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36" customHeight="1" x14ac:dyDescent="0.2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36" customHeight="1" x14ac:dyDescent="0.2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36" customHeight="1" x14ac:dyDescent="0.2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36" customHeight="1" x14ac:dyDescent="0.2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36" customHeight="1" x14ac:dyDescent="0.2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36" customHeight="1" x14ac:dyDescent="0.2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36" customHeight="1" x14ac:dyDescent="0.2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36" customHeight="1" x14ac:dyDescent="0.2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36" customHeight="1" x14ac:dyDescent="0.2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36" customHeight="1" x14ac:dyDescent="0.2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36" customHeight="1" x14ac:dyDescent="0.2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36" customHeight="1" x14ac:dyDescent="0.2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36" customHeight="1" x14ac:dyDescent="0.2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36" customHeight="1" x14ac:dyDescent="0.2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36" customHeight="1" x14ac:dyDescent="0.2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36" customHeight="1" x14ac:dyDescent="0.2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36" customHeight="1" x14ac:dyDescent="0.2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36" customHeight="1" x14ac:dyDescent="0.2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36" customHeight="1" x14ac:dyDescent="0.2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36" customHeight="1" x14ac:dyDescent="0.2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36" customHeight="1" x14ac:dyDescent="0.2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36" customHeight="1" x14ac:dyDescent="0.2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36" customHeight="1" x14ac:dyDescent="0.2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36" customHeight="1" x14ac:dyDescent="0.2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36" customHeight="1" x14ac:dyDescent="0.2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36" customHeight="1" x14ac:dyDescent="0.2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36" customHeight="1" x14ac:dyDescent="0.2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36" customHeight="1" x14ac:dyDescent="0.2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36" customHeight="1" x14ac:dyDescent="0.2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36" customHeight="1" x14ac:dyDescent="0.2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36" customHeight="1" x14ac:dyDescent="0.2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36" customHeight="1" x14ac:dyDescent="0.2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36" customHeight="1" x14ac:dyDescent="0.2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36" customHeight="1" x14ac:dyDescent="0.2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36" customHeight="1" x14ac:dyDescent="0.2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36" customHeight="1" x14ac:dyDescent="0.2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36" customHeight="1" x14ac:dyDescent="0.2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36" customHeight="1" x14ac:dyDescent="0.2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36" customHeight="1" x14ac:dyDescent="0.2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36" customHeight="1" x14ac:dyDescent="0.2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36" customHeight="1" x14ac:dyDescent="0.2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36" customHeight="1" x14ac:dyDescent="0.2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36" customHeight="1" x14ac:dyDescent="0.2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36" customHeight="1" x14ac:dyDescent="0.2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36" customHeight="1" x14ac:dyDescent="0.2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36" customHeight="1" x14ac:dyDescent="0.2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36" customHeight="1" x14ac:dyDescent="0.2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36" customHeight="1" x14ac:dyDescent="0.2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36" customHeight="1" x14ac:dyDescent="0.2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36" customHeight="1" x14ac:dyDescent="0.2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36" customHeight="1" x14ac:dyDescent="0.2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36" customHeight="1" x14ac:dyDescent="0.2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36" customHeight="1" x14ac:dyDescent="0.2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36" customHeight="1" x14ac:dyDescent="0.2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36" customHeight="1" x14ac:dyDescent="0.2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36" customHeight="1" x14ac:dyDescent="0.2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36" customHeight="1" x14ac:dyDescent="0.2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36" customHeight="1" x14ac:dyDescent="0.2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36" customHeight="1" x14ac:dyDescent="0.2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36" customHeight="1" x14ac:dyDescent="0.2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36" customHeight="1" x14ac:dyDescent="0.2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36" customHeight="1" x14ac:dyDescent="0.2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36" customHeight="1" x14ac:dyDescent="0.2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36" customHeight="1" x14ac:dyDescent="0.2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36" customHeight="1" x14ac:dyDescent="0.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36" customHeight="1" x14ac:dyDescent="0.2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36" customHeight="1" x14ac:dyDescent="0.2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36" customHeight="1" x14ac:dyDescent="0.2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36" customHeight="1" x14ac:dyDescent="0.2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36" customHeight="1" x14ac:dyDescent="0.2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36" customHeight="1" x14ac:dyDescent="0.2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36" customHeight="1" x14ac:dyDescent="0.2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36" customHeight="1" x14ac:dyDescent="0.2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36" customHeight="1" x14ac:dyDescent="0.2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36" customHeight="1" x14ac:dyDescent="0.2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36" customHeight="1" x14ac:dyDescent="0.2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36" customHeight="1" x14ac:dyDescent="0.2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36" customHeight="1" x14ac:dyDescent="0.2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36" customHeight="1" x14ac:dyDescent="0.2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36" customHeight="1" x14ac:dyDescent="0.2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36" customHeight="1" x14ac:dyDescent="0.2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36" customHeight="1" x14ac:dyDescent="0.2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36" customHeight="1" x14ac:dyDescent="0.2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36" customHeight="1" x14ac:dyDescent="0.2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36" customHeight="1" x14ac:dyDescent="0.2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36" customHeight="1" x14ac:dyDescent="0.2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36" customHeight="1" x14ac:dyDescent="0.2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36" customHeight="1" x14ac:dyDescent="0.2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36" customHeight="1" x14ac:dyDescent="0.2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36" customHeight="1" x14ac:dyDescent="0.2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36" customHeight="1" x14ac:dyDescent="0.2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36" customHeight="1" x14ac:dyDescent="0.2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36" customHeight="1" x14ac:dyDescent="0.2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36" customHeight="1" x14ac:dyDescent="0.2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36" customHeight="1" x14ac:dyDescent="0.2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36" customHeight="1" x14ac:dyDescent="0.2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36" customHeight="1" x14ac:dyDescent="0.2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36" customHeight="1" x14ac:dyDescent="0.2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36" customHeight="1" x14ac:dyDescent="0.2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36" customHeight="1" x14ac:dyDescent="0.2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36" customHeight="1" x14ac:dyDescent="0.2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36" customHeight="1" x14ac:dyDescent="0.2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36" customHeight="1" x14ac:dyDescent="0.2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36" customHeight="1" x14ac:dyDescent="0.2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36" customHeight="1" x14ac:dyDescent="0.2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36" customHeight="1" x14ac:dyDescent="0.2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36" customHeight="1" x14ac:dyDescent="0.2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36" customHeight="1" x14ac:dyDescent="0.2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36" customHeight="1" x14ac:dyDescent="0.2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36" customHeight="1" x14ac:dyDescent="0.2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36" customHeight="1" x14ac:dyDescent="0.2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36" customHeight="1" x14ac:dyDescent="0.2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36" customHeight="1" x14ac:dyDescent="0.2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36" customHeight="1" x14ac:dyDescent="0.2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36" customHeight="1" x14ac:dyDescent="0.2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36" customHeight="1" x14ac:dyDescent="0.2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36" customHeight="1" x14ac:dyDescent="0.2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36" customHeight="1" x14ac:dyDescent="0.2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36" customHeight="1" x14ac:dyDescent="0.2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36" customHeight="1" x14ac:dyDescent="0.2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36" customHeight="1" x14ac:dyDescent="0.2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36" customHeight="1" x14ac:dyDescent="0.2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36" customHeight="1" x14ac:dyDescent="0.2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36" customHeight="1" x14ac:dyDescent="0.2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36" customHeight="1" x14ac:dyDescent="0.2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36" customHeight="1" x14ac:dyDescent="0.2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36" customHeight="1" x14ac:dyDescent="0.2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36" customHeight="1" x14ac:dyDescent="0.2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36" customHeight="1" x14ac:dyDescent="0.2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36" customHeight="1" x14ac:dyDescent="0.2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36" customHeight="1" x14ac:dyDescent="0.2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36" customHeight="1" x14ac:dyDescent="0.2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36" customHeight="1" x14ac:dyDescent="0.2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36" customHeight="1" x14ac:dyDescent="0.2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36" customHeight="1" x14ac:dyDescent="0.2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36" customHeight="1" x14ac:dyDescent="0.2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36" customHeight="1" x14ac:dyDescent="0.2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36" customHeight="1" x14ac:dyDescent="0.2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36" customHeight="1" x14ac:dyDescent="0.2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36" customHeight="1" x14ac:dyDescent="0.2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36" customHeight="1" x14ac:dyDescent="0.2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36" customHeight="1" x14ac:dyDescent="0.2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36" customHeight="1" x14ac:dyDescent="0.2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36" customHeight="1" x14ac:dyDescent="0.2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36" customHeight="1" x14ac:dyDescent="0.2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36" customHeight="1" x14ac:dyDescent="0.2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36" customHeight="1" x14ac:dyDescent="0.2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36" customHeight="1" x14ac:dyDescent="0.2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36" customHeight="1" x14ac:dyDescent="0.2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36" customHeight="1" x14ac:dyDescent="0.2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36" customHeight="1" x14ac:dyDescent="0.2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36" customHeight="1" x14ac:dyDescent="0.2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36" customHeight="1" x14ac:dyDescent="0.2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36" customHeight="1" x14ac:dyDescent="0.2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36" customHeight="1" x14ac:dyDescent="0.2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36" customHeight="1" x14ac:dyDescent="0.2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36" customHeight="1" x14ac:dyDescent="0.2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36" customHeight="1" x14ac:dyDescent="0.2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36" customHeight="1" x14ac:dyDescent="0.2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36" customHeight="1" x14ac:dyDescent="0.2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36" customHeight="1" x14ac:dyDescent="0.2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36" customHeight="1" x14ac:dyDescent="0.2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36" customHeight="1" x14ac:dyDescent="0.2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36" customHeight="1" x14ac:dyDescent="0.2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36" customHeight="1" x14ac:dyDescent="0.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36" customHeight="1" x14ac:dyDescent="0.2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36" customHeight="1" x14ac:dyDescent="0.2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36" customHeight="1" x14ac:dyDescent="0.2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36" customHeight="1" x14ac:dyDescent="0.2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36" customHeight="1" x14ac:dyDescent="0.2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36" customHeight="1" x14ac:dyDescent="0.2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36" customHeight="1" x14ac:dyDescent="0.2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36" customHeight="1" x14ac:dyDescent="0.2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36" customHeight="1" x14ac:dyDescent="0.2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36" customHeight="1" x14ac:dyDescent="0.2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36" customHeight="1" x14ac:dyDescent="0.2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36" customHeight="1" x14ac:dyDescent="0.2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36" customHeight="1" x14ac:dyDescent="0.2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36" customHeight="1" x14ac:dyDescent="0.2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36" customHeight="1" x14ac:dyDescent="0.2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36" customHeight="1" x14ac:dyDescent="0.2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36" customHeight="1" x14ac:dyDescent="0.2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36" customHeight="1" x14ac:dyDescent="0.2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36" customHeight="1" x14ac:dyDescent="0.2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36" customHeight="1" x14ac:dyDescent="0.2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36" customHeight="1" x14ac:dyDescent="0.2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36" customHeight="1" x14ac:dyDescent="0.2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36" customHeight="1" x14ac:dyDescent="0.2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36" customHeight="1" x14ac:dyDescent="0.2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36" customHeight="1" x14ac:dyDescent="0.2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36" customHeight="1" x14ac:dyDescent="0.2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36" customHeight="1" x14ac:dyDescent="0.2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36" customHeight="1" x14ac:dyDescent="0.2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36" customHeight="1" x14ac:dyDescent="0.2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36" customHeight="1" x14ac:dyDescent="0.2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36" customHeight="1" x14ac:dyDescent="0.2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36" customHeight="1" x14ac:dyDescent="0.2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36" customHeight="1" x14ac:dyDescent="0.2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36" customHeight="1" x14ac:dyDescent="0.2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36" customHeight="1" x14ac:dyDescent="0.2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36" customHeight="1" x14ac:dyDescent="0.2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36" customHeight="1" x14ac:dyDescent="0.2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36" customHeight="1" x14ac:dyDescent="0.2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36" customHeight="1" x14ac:dyDescent="0.2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36" customHeight="1" x14ac:dyDescent="0.2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36" customHeight="1" x14ac:dyDescent="0.2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36" customHeight="1" x14ac:dyDescent="0.2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36" customHeight="1" x14ac:dyDescent="0.2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36" customHeight="1" x14ac:dyDescent="0.2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36" customHeight="1" x14ac:dyDescent="0.2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36" customHeight="1" x14ac:dyDescent="0.2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36" customHeight="1" x14ac:dyDescent="0.2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36" customHeight="1" x14ac:dyDescent="0.2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36" customHeight="1" x14ac:dyDescent="0.2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36" customHeight="1" x14ac:dyDescent="0.2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36" customHeight="1" x14ac:dyDescent="0.2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36" customHeight="1" x14ac:dyDescent="0.2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36" customHeight="1" x14ac:dyDescent="0.2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36" customHeight="1" x14ac:dyDescent="0.2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36" customHeight="1" x14ac:dyDescent="0.2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36" customHeight="1" x14ac:dyDescent="0.2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36" customHeight="1" x14ac:dyDescent="0.2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36" customHeight="1" x14ac:dyDescent="0.2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36" customHeight="1" x14ac:dyDescent="0.2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36" customHeight="1" x14ac:dyDescent="0.2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36" customHeight="1" x14ac:dyDescent="0.2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36" customHeight="1" x14ac:dyDescent="0.2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36" customHeight="1" x14ac:dyDescent="0.2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36" customHeight="1" x14ac:dyDescent="0.2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36" customHeight="1" x14ac:dyDescent="0.2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36" customHeight="1" x14ac:dyDescent="0.2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36" customHeight="1" x14ac:dyDescent="0.2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36" customHeight="1" x14ac:dyDescent="0.2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36" customHeight="1" x14ac:dyDescent="0.2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36" customHeight="1" x14ac:dyDescent="0.2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36" customHeight="1" x14ac:dyDescent="0.2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36" customHeight="1" x14ac:dyDescent="0.2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36" customHeight="1" x14ac:dyDescent="0.2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36" customHeight="1" x14ac:dyDescent="0.2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36" customHeight="1" x14ac:dyDescent="0.2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36" customHeight="1" x14ac:dyDescent="0.2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36" customHeight="1" x14ac:dyDescent="0.2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36" customHeight="1" x14ac:dyDescent="0.2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36" customHeight="1" x14ac:dyDescent="0.2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36" customHeight="1" x14ac:dyDescent="0.2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36" customHeight="1" x14ac:dyDescent="0.2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36" customHeight="1" x14ac:dyDescent="0.2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36" customHeight="1" x14ac:dyDescent="0.2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36" customHeight="1" x14ac:dyDescent="0.2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36" customHeight="1" x14ac:dyDescent="0.2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36" customHeight="1" x14ac:dyDescent="0.2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36" customHeight="1" x14ac:dyDescent="0.2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36" customHeight="1" x14ac:dyDescent="0.2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36" customHeight="1" x14ac:dyDescent="0.2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36" customHeight="1" x14ac:dyDescent="0.2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36" customHeight="1" x14ac:dyDescent="0.2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36" customHeight="1" x14ac:dyDescent="0.2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36" customHeight="1" x14ac:dyDescent="0.2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36" customHeight="1" x14ac:dyDescent="0.2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36" customHeight="1" x14ac:dyDescent="0.2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36" customHeight="1" x14ac:dyDescent="0.2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36" customHeight="1" x14ac:dyDescent="0.2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36" customHeight="1" x14ac:dyDescent="0.2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36" customHeight="1" x14ac:dyDescent="0.2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36" customHeight="1" x14ac:dyDescent="0.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36" customHeight="1" x14ac:dyDescent="0.2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36" customHeight="1" x14ac:dyDescent="0.2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36" customHeight="1" x14ac:dyDescent="0.2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36" customHeight="1" x14ac:dyDescent="0.2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36" customHeight="1" x14ac:dyDescent="0.2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36" customHeight="1" x14ac:dyDescent="0.2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36" customHeight="1" x14ac:dyDescent="0.2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36" customHeight="1" x14ac:dyDescent="0.2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36" customHeight="1" x14ac:dyDescent="0.2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36" customHeight="1" x14ac:dyDescent="0.2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36" customHeight="1" x14ac:dyDescent="0.2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36" customHeight="1" x14ac:dyDescent="0.2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36" customHeight="1" x14ac:dyDescent="0.2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36" customHeight="1" x14ac:dyDescent="0.2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36" customHeight="1" x14ac:dyDescent="0.2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36" customHeight="1" x14ac:dyDescent="0.2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36" customHeight="1" x14ac:dyDescent="0.2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36" customHeight="1" x14ac:dyDescent="0.2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36" customHeight="1" x14ac:dyDescent="0.2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36" customHeight="1" x14ac:dyDescent="0.2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36" customHeight="1" x14ac:dyDescent="0.2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36" customHeight="1" x14ac:dyDescent="0.2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36" customHeight="1" x14ac:dyDescent="0.2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36" customHeight="1" x14ac:dyDescent="0.2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36" customHeight="1" x14ac:dyDescent="0.2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36" customHeight="1" x14ac:dyDescent="0.2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36" customHeight="1" x14ac:dyDescent="0.2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36" customHeight="1" x14ac:dyDescent="0.2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36" customHeight="1" x14ac:dyDescent="0.2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36" customHeight="1" x14ac:dyDescent="0.2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36" customHeight="1" x14ac:dyDescent="0.2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36" customHeight="1" x14ac:dyDescent="0.2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36" customHeight="1" x14ac:dyDescent="0.2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36" customHeight="1" x14ac:dyDescent="0.2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36" customHeight="1" x14ac:dyDescent="0.2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36" customHeight="1" x14ac:dyDescent="0.2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36" customHeight="1" x14ac:dyDescent="0.2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36" customHeight="1" x14ac:dyDescent="0.2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36" customHeight="1" x14ac:dyDescent="0.2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36" customHeight="1" x14ac:dyDescent="0.2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36" customHeight="1" x14ac:dyDescent="0.2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36" customHeight="1" x14ac:dyDescent="0.2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36" customHeight="1" x14ac:dyDescent="0.2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36" customHeight="1" x14ac:dyDescent="0.2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36" customHeight="1" x14ac:dyDescent="0.2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36" customHeight="1" x14ac:dyDescent="0.2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36" customHeight="1" x14ac:dyDescent="0.2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36" customHeight="1" x14ac:dyDescent="0.2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36" customHeight="1" x14ac:dyDescent="0.2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36" customHeight="1" x14ac:dyDescent="0.2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36" customHeight="1" x14ac:dyDescent="0.2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36" customHeight="1" x14ac:dyDescent="0.2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36" customHeight="1" x14ac:dyDescent="0.2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36" customHeight="1" x14ac:dyDescent="0.2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36" customHeight="1" x14ac:dyDescent="0.2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36" customHeight="1" x14ac:dyDescent="0.2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36" customHeight="1" x14ac:dyDescent="0.2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36" customHeight="1" x14ac:dyDescent="0.2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36" customHeight="1" x14ac:dyDescent="0.2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36" customHeight="1" x14ac:dyDescent="0.2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36" customHeight="1" x14ac:dyDescent="0.2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36" customHeight="1" x14ac:dyDescent="0.2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36" customHeight="1" x14ac:dyDescent="0.2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36" customHeight="1" x14ac:dyDescent="0.2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36" customHeight="1" x14ac:dyDescent="0.2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36" customHeight="1" x14ac:dyDescent="0.2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36" customHeight="1" x14ac:dyDescent="0.2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36" customHeight="1" x14ac:dyDescent="0.2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36" customHeight="1" x14ac:dyDescent="0.2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36" customHeight="1" x14ac:dyDescent="0.2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36" customHeight="1" x14ac:dyDescent="0.2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36" customHeight="1" x14ac:dyDescent="0.2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36" customHeight="1" x14ac:dyDescent="0.2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36" customHeight="1" x14ac:dyDescent="0.2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36" customHeight="1" x14ac:dyDescent="0.2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36" customHeight="1" x14ac:dyDescent="0.2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36" customHeight="1" x14ac:dyDescent="0.2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36" customHeight="1" x14ac:dyDescent="0.2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36" customHeight="1" x14ac:dyDescent="0.2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36" customHeight="1" x14ac:dyDescent="0.2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36" customHeight="1" x14ac:dyDescent="0.2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36" customHeight="1" x14ac:dyDescent="0.2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36" customHeight="1" x14ac:dyDescent="0.2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36" customHeight="1" x14ac:dyDescent="0.2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36" customHeight="1" x14ac:dyDescent="0.2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36" customHeight="1" x14ac:dyDescent="0.2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36" customHeight="1" x14ac:dyDescent="0.2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36" customHeight="1" x14ac:dyDescent="0.2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36" customHeight="1" x14ac:dyDescent="0.2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36" customHeight="1" x14ac:dyDescent="0.2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36" customHeight="1" x14ac:dyDescent="0.2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36" customHeight="1" x14ac:dyDescent="0.2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36" customHeight="1" x14ac:dyDescent="0.2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36" customHeight="1" x14ac:dyDescent="0.2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36" customHeight="1" x14ac:dyDescent="0.2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36" customHeight="1" x14ac:dyDescent="0.2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36" customHeight="1" x14ac:dyDescent="0.2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36" customHeight="1" x14ac:dyDescent="0.2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36" customHeight="1" x14ac:dyDescent="0.2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36" customHeight="1" x14ac:dyDescent="0.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36" customHeight="1" x14ac:dyDescent="0.2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36" customHeight="1" x14ac:dyDescent="0.2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36" customHeight="1" x14ac:dyDescent="0.2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36" customHeight="1" x14ac:dyDescent="0.2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36" customHeight="1" x14ac:dyDescent="0.2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36" customHeight="1" x14ac:dyDescent="0.2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36" customHeight="1" x14ac:dyDescent="0.2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36" customHeight="1" x14ac:dyDescent="0.2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36" customHeight="1" x14ac:dyDescent="0.2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36" customHeight="1" x14ac:dyDescent="0.2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36" customHeight="1" x14ac:dyDescent="0.2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36" customHeight="1" x14ac:dyDescent="0.2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36" customHeight="1" x14ac:dyDescent="0.2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36" customHeight="1" x14ac:dyDescent="0.2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36" customHeight="1" x14ac:dyDescent="0.2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36" customHeight="1" x14ac:dyDescent="0.2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36" customHeight="1" x14ac:dyDescent="0.2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36" customHeight="1" x14ac:dyDescent="0.2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36" customHeight="1" x14ac:dyDescent="0.2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36" customHeight="1" x14ac:dyDescent="0.2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36" customHeight="1" x14ac:dyDescent="0.2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36" customHeight="1" x14ac:dyDescent="0.2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36" customHeight="1" x14ac:dyDescent="0.2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36" customHeight="1" x14ac:dyDescent="0.2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36" customHeight="1" x14ac:dyDescent="0.2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36" customHeight="1" x14ac:dyDescent="0.2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36" customHeight="1" x14ac:dyDescent="0.2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36" customHeight="1" x14ac:dyDescent="0.2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36" customHeight="1" x14ac:dyDescent="0.2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36" customHeight="1" x14ac:dyDescent="0.2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36" customHeight="1" x14ac:dyDescent="0.2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36" customHeight="1" x14ac:dyDescent="0.2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36" customHeight="1" x14ac:dyDescent="0.2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36" customHeight="1" x14ac:dyDescent="0.2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36" customHeight="1" x14ac:dyDescent="0.2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36" customHeight="1" x14ac:dyDescent="0.2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36" customHeight="1" x14ac:dyDescent="0.2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36" customHeight="1" x14ac:dyDescent="0.2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36" customHeight="1" x14ac:dyDescent="0.2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36" customHeight="1" x14ac:dyDescent="0.2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36" customHeight="1" x14ac:dyDescent="0.2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36" customHeight="1" x14ac:dyDescent="0.2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36" customHeight="1" x14ac:dyDescent="0.2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36" customHeight="1" x14ac:dyDescent="0.2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36" customHeight="1" x14ac:dyDescent="0.2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36" customHeight="1" x14ac:dyDescent="0.2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36" customHeight="1" x14ac:dyDescent="0.2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36" customHeight="1" x14ac:dyDescent="0.2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36" customHeight="1" x14ac:dyDescent="0.2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36" customHeight="1" x14ac:dyDescent="0.2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36" customHeight="1" x14ac:dyDescent="0.2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36" customHeight="1" x14ac:dyDescent="0.2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36" customHeight="1" x14ac:dyDescent="0.2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36" customHeight="1" x14ac:dyDescent="0.2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36" customHeight="1" x14ac:dyDescent="0.2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36" customHeight="1" x14ac:dyDescent="0.2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36" customHeight="1" x14ac:dyDescent="0.2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36" customHeight="1" x14ac:dyDescent="0.2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36" customHeight="1" x14ac:dyDescent="0.2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36" customHeight="1" x14ac:dyDescent="0.2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36" customHeight="1" x14ac:dyDescent="0.2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36" customHeight="1" x14ac:dyDescent="0.2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36" customHeight="1" x14ac:dyDescent="0.2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36" customHeight="1" x14ac:dyDescent="0.2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36" customHeight="1" x14ac:dyDescent="0.2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36" customHeight="1" x14ac:dyDescent="0.2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36" customHeight="1" x14ac:dyDescent="0.2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36" customHeight="1" x14ac:dyDescent="0.2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36" customHeight="1" x14ac:dyDescent="0.2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36" customHeight="1" x14ac:dyDescent="0.2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36" customHeight="1" x14ac:dyDescent="0.2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36" customHeight="1" x14ac:dyDescent="0.2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36" customHeight="1" x14ac:dyDescent="0.2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36" customHeight="1" x14ac:dyDescent="0.2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36" customHeight="1" x14ac:dyDescent="0.2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36" customHeight="1" x14ac:dyDescent="0.2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36" customHeight="1" x14ac:dyDescent="0.2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36" customHeight="1" x14ac:dyDescent="0.2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36" customHeight="1" x14ac:dyDescent="0.2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36" customHeight="1" x14ac:dyDescent="0.2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36" customHeight="1" x14ac:dyDescent="0.2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36" customHeight="1" x14ac:dyDescent="0.2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36" customHeight="1" x14ac:dyDescent="0.2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36" customHeight="1" x14ac:dyDescent="0.2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36" customHeight="1" x14ac:dyDescent="0.2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36" customHeight="1" x14ac:dyDescent="0.2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36" customHeight="1" x14ac:dyDescent="0.2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36" customHeight="1" x14ac:dyDescent="0.2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36" customHeight="1" x14ac:dyDescent="0.2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36" customHeight="1" x14ac:dyDescent="0.2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36" customHeight="1" x14ac:dyDescent="0.2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36" customHeight="1" x14ac:dyDescent="0.2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36" customHeight="1" x14ac:dyDescent="0.2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36" customHeight="1" x14ac:dyDescent="0.2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36" customHeight="1" x14ac:dyDescent="0.2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36" customHeight="1" x14ac:dyDescent="0.2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36" customHeight="1" x14ac:dyDescent="0.2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36" customHeight="1" x14ac:dyDescent="0.2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36" customHeight="1" x14ac:dyDescent="0.2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36" customHeight="1" x14ac:dyDescent="0.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36" customHeight="1" x14ac:dyDescent="0.2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36" customHeight="1" x14ac:dyDescent="0.2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36" customHeight="1" x14ac:dyDescent="0.2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36" customHeight="1" x14ac:dyDescent="0.2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36" customHeight="1" x14ac:dyDescent="0.2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36" customHeight="1" x14ac:dyDescent="0.2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36" customHeight="1" x14ac:dyDescent="0.2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36" customHeight="1" x14ac:dyDescent="0.2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36" customHeight="1" x14ac:dyDescent="0.2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36" customHeight="1" x14ac:dyDescent="0.2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36" customHeight="1" x14ac:dyDescent="0.2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36" customHeight="1" x14ac:dyDescent="0.2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36" customHeight="1" x14ac:dyDescent="0.2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36" customHeight="1" x14ac:dyDescent="0.2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36" customHeight="1" x14ac:dyDescent="0.2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36" customHeight="1" x14ac:dyDescent="0.2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36" customHeight="1" x14ac:dyDescent="0.2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36" customHeight="1" x14ac:dyDescent="0.2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36" customHeight="1" x14ac:dyDescent="0.2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36" customHeight="1" x14ac:dyDescent="0.2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36" customHeight="1" x14ac:dyDescent="0.2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36" customHeight="1" x14ac:dyDescent="0.2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36" customHeight="1" x14ac:dyDescent="0.2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36" customHeight="1" x14ac:dyDescent="0.2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36" customHeight="1" x14ac:dyDescent="0.2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36" customHeight="1" x14ac:dyDescent="0.2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36" customHeight="1" x14ac:dyDescent="0.2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36" customHeight="1" x14ac:dyDescent="0.2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36" customHeight="1" x14ac:dyDescent="0.2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36" customHeight="1" x14ac:dyDescent="0.2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36" customHeight="1" x14ac:dyDescent="0.2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36" customHeight="1" x14ac:dyDescent="0.2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36" customHeight="1" x14ac:dyDescent="0.2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36" customHeight="1" x14ac:dyDescent="0.2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36" customHeight="1" x14ac:dyDescent="0.2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36" customHeight="1" x14ac:dyDescent="0.2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36" customHeight="1" x14ac:dyDescent="0.2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36" customHeight="1" x14ac:dyDescent="0.2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36" customHeight="1" x14ac:dyDescent="0.2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36" customHeight="1" x14ac:dyDescent="0.2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36" customHeight="1" x14ac:dyDescent="0.2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36" customHeight="1" x14ac:dyDescent="0.2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36" customHeight="1" x14ac:dyDescent="0.2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36" customHeight="1" x14ac:dyDescent="0.2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36" customHeight="1" x14ac:dyDescent="0.2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36" customHeight="1" x14ac:dyDescent="0.2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36" customHeight="1" x14ac:dyDescent="0.2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36" customHeight="1" x14ac:dyDescent="0.2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36" customHeight="1" x14ac:dyDescent="0.2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36" customHeight="1" x14ac:dyDescent="0.2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36" customHeight="1" x14ac:dyDescent="0.2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36" customHeight="1" x14ac:dyDescent="0.2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36" customHeight="1" x14ac:dyDescent="0.2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36" customHeight="1" x14ac:dyDescent="0.2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36" customHeight="1" x14ac:dyDescent="0.2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36" customHeight="1" x14ac:dyDescent="0.2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36" customHeight="1" x14ac:dyDescent="0.2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36" customHeight="1" x14ac:dyDescent="0.2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36" customHeight="1" x14ac:dyDescent="0.2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36" customHeight="1" x14ac:dyDescent="0.2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36" customHeight="1" x14ac:dyDescent="0.2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36" customHeight="1" x14ac:dyDescent="0.2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36" customHeight="1" x14ac:dyDescent="0.2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36" customHeight="1" x14ac:dyDescent="0.2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36" customHeight="1" x14ac:dyDescent="0.2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36" customHeight="1" x14ac:dyDescent="0.2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36" customHeight="1" x14ac:dyDescent="0.2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36" customHeight="1" x14ac:dyDescent="0.2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36" customHeight="1" x14ac:dyDescent="0.2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36" customHeight="1" x14ac:dyDescent="0.2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36" customHeight="1" x14ac:dyDescent="0.2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36" customHeight="1" x14ac:dyDescent="0.2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36" customHeight="1" x14ac:dyDescent="0.2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36" customHeight="1" x14ac:dyDescent="0.2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36" customHeight="1" x14ac:dyDescent="0.2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36" customHeight="1" x14ac:dyDescent="0.2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36" customHeight="1" x14ac:dyDescent="0.2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36" customHeight="1" x14ac:dyDescent="0.2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36" customHeight="1" x14ac:dyDescent="0.2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36" customHeight="1" x14ac:dyDescent="0.2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36" customHeight="1" x14ac:dyDescent="0.2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36" customHeight="1" x14ac:dyDescent="0.2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36" customHeight="1" x14ac:dyDescent="0.2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36" customHeight="1" x14ac:dyDescent="0.2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36" customHeight="1" x14ac:dyDescent="0.2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36" customHeight="1" x14ac:dyDescent="0.2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36" customHeight="1" x14ac:dyDescent="0.2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36" customHeight="1" x14ac:dyDescent="0.2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36" customHeight="1" x14ac:dyDescent="0.2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36" customHeight="1" x14ac:dyDescent="0.2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36" customHeight="1" x14ac:dyDescent="0.2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36" customHeight="1" x14ac:dyDescent="0.2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36" customHeight="1" x14ac:dyDescent="0.2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36" customHeight="1" x14ac:dyDescent="0.2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36" customHeight="1" x14ac:dyDescent="0.2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36" customHeight="1" x14ac:dyDescent="0.2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36" customHeight="1" x14ac:dyDescent="0.2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36" customHeight="1" x14ac:dyDescent="0.2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36" customHeight="1" x14ac:dyDescent="0.2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36" customHeight="1" x14ac:dyDescent="0.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36" customHeight="1" x14ac:dyDescent="0.2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36" customHeight="1" x14ac:dyDescent="0.2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36" customHeight="1" x14ac:dyDescent="0.2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36" customHeight="1" x14ac:dyDescent="0.2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36" customHeight="1" x14ac:dyDescent="0.2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36" customHeight="1" x14ac:dyDescent="0.2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36" customHeight="1" x14ac:dyDescent="0.2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36" customHeight="1" x14ac:dyDescent="0.2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36" customHeight="1" x14ac:dyDescent="0.2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36" customHeight="1" x14ac:dyDescent="0.2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36" customHeight="1" x14ac:dyDescent="0.2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36" customHeight="1" x14ac:dyDescent="0.2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36" customHeight="1" x14ac:dyDescent="0.2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36" customHeight="1" x14ac:dyDescent="0.2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36" customHeight="1" x14ac:dyDescent="0.2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36" customHeight="1" x14ac:dyDescent="0.2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36" customHeight="1" x14ac:dyDescent="0.2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36" customHeight="1" x14ac:dyDescent="0.2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36" customHeight="1" x14ac:dyDescent="0.2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36" customHeight="1" x14ac:dyDescent="0.2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36" customHeight="1" x14ac:dyDescent="0.2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36" customHeight="1" x14ac:dyDescent="0.2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36" customHeight="1" x14ac:dyDescent="0.2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36" customHeight="1" x14ac:dyDescent="0.2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36" customHeight="1" x14ac:dyDescent="0.2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36" customHeight="1" x14ac:dyDescent="0.2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36" customHeight="1" x14ac:dyDescent="0.2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36" customHeight="1" x14ac:dyDescent="0.2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36" customHeight="1" x14ac:dyDescent="0.2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36" customHeight="1" x14ac:dyDescent="0.2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36" customHeight="1" x14ac:dyDescent="0.2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36" customHeight="1" x14ac:dyDescent="0.2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36" customHeight="1" x14ac:dyDescent="0.2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36" customHeight="1" x14ac:dyDescent="0.2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36" customHeight="1" x14ac:dyDescent="0.2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36" customHeight="1" x14ac:dyDescent="0.2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36" customHeight="1" x14ac:dyDescent="0.2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36" customHeight="1" x14ac:dyDescent="0.2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36" customHeight="1" x14ac:dyDescent="0.2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36" customHeight="1" x14ac:dyDescent="0.2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36" customHeight="1" x14ac:dyDescent="0.2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36" customHeight="1" x14ac:dyDescent="0.2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36" customHeight="1" x14ac:dyDescent="0.2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36" customHeight="1" x14ac:dyDescent="0.2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36" customHeight="1" x14ac:dyDescent="0.2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36" customHeight="1" x14ac:dyDescent="0.2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36" customHeight="1" x14ac:dyDescent="0.2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36" customHeight="1" x14ac:dyDescent="0.2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36" customHeight="1" x14ac:dyDescent="0.2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36" customHeight="1" x14ac:dyDescent="0.2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36" customHeight="1" x14ac:dyDescent="0.2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36" customHeight="1" x14ac:dyDescent="0.2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36" customHeight="1" x14ac:dyDescent="0.2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36" customHeight="1" x14ac:dyDescent="0.2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36" customHeight="1" x14ac:dyDescent="0.2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36" customHeight="1" x14ac:dyDescent="0.2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36" customHeight="1" x14ac:dyDescent="0.2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36" customHeight="1" x14ac:dyDescent="0.2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36" customHeight="1" x14ac:dyDescent="0.2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36" customHeight="1" x14ac:dyDescent="0.2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36" customHeight="1" x14ac:dyDescent="0.2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36" customHeight="1" x14ac:dyDescent="0.2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36" customHeight="1" x14ac:dyDescent="0.2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36" customHeight="1" x14ac:dyDescent="0.2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36" customHeight="1" x14ac:dyDescent="0.2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36" customHeight="1" x14ac:dyDescent="0.2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36" customHeight="1" x14ac:dyDescent="0.2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36" customHeight="1" x14ac:dyDescent="0.2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36" customHeight="1" x14ac:dyDescent="0.2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36" customHeight="1" x14ac:dyDescent="0.2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36" customHeight="1" x14ac:dyDescent="0.2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36" customHeight="1" x14ac:dyDescent="0.2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36" customHeight="1" x14ac:dyDescent="0.2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36" customHeight="1" x14ac:dyDescent="0.2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36" customHeight="1" x14ac:dyDescent="0.2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36" customHeight="1" x14ac:dyDescent="0.2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36" customHeight="1" x14ac:dyDescent="0.2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36" customHeight="1" x14ac:dyDescent="0.2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36" customHeight="1" x14ac:dyDescent="0.2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36" customHeight="1" x14ac:dyDescent="0.2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36" customHeight="1" x14ac:dyDescent="0.2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36" customHeight="1" x14ac:dyDescent="0.2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36" customHeight="1" x14ac:dyDescent="0.2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36" customHeight="1" x14ac:dyDescent="0.2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36" customHeight="1" x14ac:dyDescent="0.2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36" customHeight="1" x14ac:dyDescent="0.2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36" customHeight="1" x14ac:dyDescent="0.2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36" customHeight="1" x14ac:dyDescent="0.2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36" customHeight="1" x14ac:dyDescent="0.2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36" customHeight="1" x14ac:dyDescent="0.2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36" customHeight="1" x14ac:dyDescent="0.2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36" customHeight="1" x14ac:dyDescent="0.2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36" customHeight="1" x14ac:dyDescent="0.2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36" customHeight="1" x14ac:dyDescent="0.2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36" customHeight="1" x14ac:dyDescent="0.2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36" customHeight="1" x14ac:dyDescent="0.2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36" customHeight="1" x14ac:dyDescent="0.2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36" customHeight="1" x14ac:dyDescent="0.2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36" customHeight="1" x14ac:dyDescent="0.2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36" customHeight="1" x14ac:dyDescent="0.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36" customHeight="1" x14ac:dyDescent="0.2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36" customHeight="1" x14ac:dyDescent="0.2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36" customHeight="1" x14ac:dyDescent="0.2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36" customHeight="1" x14ac:dyDescent="0.2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36" customHeight="1" x14ac:dyDescent="0.2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36" customHeight="1" x14ac:dyDescent="0.2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36" customHeight="1" x14ac:dyDescent="0.2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36" customHeight="1" x14ac:dyDescent="0.2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36" customHeight="1" x14ac:dyDescent="0.2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36" customHeight="1" x14ac:dyDescent="0.2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36" customHeight="1" x14ac:dyDescent="0.2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36" customHeight="1" x14ac:dyDescent="0.2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36" customHeight="1" x14ac:dyDescent="0.2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36" customHeight="1" x14ac:dyDescent="0.2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36" customHeight="1" x14ac:dyDescent="0.2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36" customHeight="1" x14ac:dyDescent="0.2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36" customHeight="1" x14ac:dyDescent="0.2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36" customHeight="1" x14ac:dyDescent="0.2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36" customHeight="1" x14ac:dyDescent="0.2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36" customHeight="1" x14ac:dyDescent="0.2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36" customHeight="1" x14ac:dyDescent="0.2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36" customHeight="1" x14ac:dyDescent="0.2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36" customHeight="1" x14ac:dyDescent="0.2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36" customHeight="1" x14ac:dyDescent="0.2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36" customHeight="1" x14ac:dyDescent="0.2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36" customHeight="1" x14ac:dyDescent="0.2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36" customHeight="1" x14ac:dyDescent="0.2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36" customHeight="1" x14ac:dyDescent="0.2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36" customHeight="1" x14ac:dyDescent="0.2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36" customHeight="1" x14ac:dyDescent="0.2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36" customHeight="1" x14ac:dyDescent="0.2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36" customHeight="1" x14ac:dyDescent="0.2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36" customHeight="1" x14ac:dyDescent="0.2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36" customHeight="1" x14ac:dyDescent="0.2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36" customHeight="1" x14ac:dyDescent="0.2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36" customHeight="1" x14ac:dyDescent="0.2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36" customHeight="1" x14ac:dyDescent="0.2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36" customHeight="1" x14ac:dyDescent="0.2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36" customHeight="1" x14ac:dyDescent="0.2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36" customHeight="1" x14ac:dyDescent="0.2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36" customHeight="1" x14ac:dyDescent="0.2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36" customHeight="1" x14ac:dyDescent="0.2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36" customHeight="1" x14ac:dyDescent="0.2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36" customHeight="1" x14ac:dyDescent="0.2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36" customHeight="1" x14ac:dyDescent="0.2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36" customHeight="1" x14ac:dyDescent="0.2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36" customHeight="1" x14ac:dyDescent="0.2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36" customHeight="1" x14ac:dyDescent="0.2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36" customHeight="1" x14ac:dyDescent="0.2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36" customHeight="1" x14ac:dyDescent="0.2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36" customHeight="1" x14ac:dyDescent="0.2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36" customHeight="1" x14ac:dyDescent="0.2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36" customHeight="1" x14ac:dyDescent="0.2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36" customHeight="1" x14ac:dyDescent="0.2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36" customHeight="1" x14ac:dyDescent="0.2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36" customHeight="1" x14ac:dyDescent="0.2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36" customHeight="1" x14ac:dyDescent="0.2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36" customHeight="1" x14ac:dyDescent="0.2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36" customHeight="1" x14ac:dyDescent="0.2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36" customHeight="1" x14ac:dyDescent="0.2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36" customHeight="1" x14ac:dyDescent="0.2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36" customHeight="1" x14ac:dyDescent="0.2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36" customHeight="1" x14ac:dyDescent="0.2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36" customHeight="1" x14ac:dyDescent="0.2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36" customHeight="1" x14ac:dyDescent="0.2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36" customHeight="1" x14ac:dyDescent="0.2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36" customHeight="1" x14ac:dyDescent="0.2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36" customHeight="1" x14ac:dyDescent="0.2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36" customHeight="1" x14ac:dyDescent="0.2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36" customHeight="1" x14ac:dyDescent="0.2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36" customHeight="1" x14ac:dyDescent="0.2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36" customHeight="1" x14ac:dyDescent="0.2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36" customHeight="1" x14ac:dyDescent="0.2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36" customHeight="1" x14ac:dyDescent="0.2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36" customHeight="1" x14ac:dyDescent="0.2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conditionalFormatting sqref="C3:C12">
    <cfRule type="dataBar" priority="1">
      <dataBar>
        <cfvo type="min"/>
        <cfvo type="max"/>
        <color rgb="FF63C384"/>
      </dataBar>
      <extLst>
        <ext xmlns:x14="http://schemas.microsoft.com/office/spreadsheetml/2009/9/main" uri="{B025F937-C7B1-47D3-B67F-A62EFF666E3E}">
          <x14:id>{73A89FCD-09B5-41AD-A322-685E30AEF9DF}</x14:id>
        </ext>
      </extLst>
    </cfRule>
    <cfRule type="colorScale" priority="5">
      <colorScale>
        <cfvo type="min"/>
        <cfvo type="percentile" val="50"/>
        <cfvo type="max"/>
        <color rgb="FFF8696B"/>
        <color rgb="FFFFEB84"/>
        <color rgb="FF63BE7B"/>
      </colorScale>
    </cfRule>
  </conditionalFormatting>
  <conditionalFormatting sqref="C14:C19">
    <cfRule type="dataBar" priority="4">
      <dataBar>
        <cfvo type="min"/>
        <cfvo type="max"/>
        <color rgb="FF63C384"/>
      </dataBar>
      <extLst>
        <ext xmlns:x14="http://schemas.microsoft.com/office/spreadsheetml/2009/9/main" uri="{B025F937-C7B1-47D3-B67F-A62EFF666E3E}">
          <x14:id>{73D02E0F-5ED9-4855-B1E2-3D58030CC439}</x14:id>
        </ext>
      </extLst>
    </cfRule>
    <cfRule type="colorScale" priority="6">
      <colorScale>
        <cfvo type="min"/>
        <cfvo type="percentile" val="50"/>
        <cfvo type="max"/>
        <color rgb="FFF8696B"/>
        <color rgb="FFFFEB84"/>
        <color rgb="FF63BE7B"/>
      </colorScale>
    </cfRule>
  </conditionalFormatting>
  <conditionalFormatting sqref="C21:C25">
    <cfRule type="dataBar" priority="3">
      <dataBar>
        <cfvo type="min"/>
        <cfvo type="max"/>
        <color rgb="FF63C384"/>
      </dataBar>
      <extLst>
        <ext xmlns:x14="http://schemas.microsoft.com/office/spreadsheetml/2009/9/main" uri="{B025F937-C7B1-47D3-B67F-A62EFF666E3E}">
          <x14:id>{F3D54F11-F2DD-4C5B-9522-46CEB2482EB6}</x14:id>
        </ext>
      </extLst>
    </cfRule>
    <cfRule type="colorScale" priority="7">
      <colorScale>
        <cfvo type="min"/>
        <cfvo type="percentile" val="50"/>
        <cfvo type="max"/>
        <color rgb="FFF8696B"/>
        <color rgb="FFFFEB84"/>
        <color rgb="FF63BE7B"/>
      </colorScale>
    </cfRule>
  </conditionalFormatting>
  <conditionalFormatting sqref="C27:C28">
    <cfRule type="dataBar" priority="2">
      <dataBar>
        <cfvo type="min"/>
        <cfvo type="max"/>
        <color rgb="FF63C384"/>
      </dataBar>
      <extLst>
        <ext xmlns:x14="http://schemas.microsoft.com/office/spreadsheetml/2009/9/main" uri="{B025F937-C7B1-47D3-B67F-A62EFF666E3E}">
          <x14:id>{E9CAAD69-48FC-4CC0-A927-A9A9F91441C9}</x14:id>
        </ext>
      </extLst>
    </cfRule>
    <cfRule type="colorScale" priority="8">
      <colorScale>
        <cfvo type="min"/>
        <cfvo type="percentile" val="50"/>
        <cfvo type="max"/>
        <color rgb="FFF8696B"/>
        <color rgb="FFFFEB84"/>
        <color rgb="FF63BE7B"/>
      </colorScale>
    </cfRule>
  </conditionalFormatting>
  <hyperlinks>
    <hyperlink ref="G11" r:id="rId1"/>
    <hyperlink ref="G14" r:id="rId2"/>
    <hyperlink ref="G28" r:id="rId3"/>
    <hyperlink ref="G16" r:id="rId4"/>
  </hyperlinks>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dataBar" id="{73A89FCD-09B5-41AD-A322-685E30AEF9DF}">
            <x14:dataBar minLength="0" maxLength="100" gradient="0">
              <x14:cfvo type="autoMin"/>
              <x14:cfvo type="autoMax"/>
              <x14:negativeFillColor rgb="FFFF0000"/>
              <x14:axisColor rgb="FF000000"/>
            </x14:dataBar>
          </x14:cfRule>
          <xm:sqref>C3:C12</xm:sqref>
        </x14:conditionalFormatting>
        <x14:conditionalFormatting xmlns:xm="http://schemas.microsoft.com/office/excel/2006/main">
          <x14:cfRule type="dataBar" id="{73D02E0F-5ED9-4855-B1E2-3D58030CC439}">
            <x14:dataBar minLength="0" maxLength="100" gradient="0">
              <x14:cfvo type="autoMin"/>
              <x14:cfvo type="autoMax"/>
              <x14:negativeFillColor rgb="FFFF0000"/>
              <x14:axisColor rgb="FF000000"/>
            </x14:dataBar>
          </x14:cfRule>
          <xm:sqref>C14:C19</xm:sqref>
        </x14:conditionalFormatting>
        <x14:conditionalFormatting xmlns:xm="http://schemas.microsoft.com/office/excel/2006/main">
          <x14:cfRule type="dataBar" id="{F3D54F11-F2DD-4C5B-9522-46CEB2482EB6}">
            <x14:dataBar minLength="0" maxLength="100" gradient="0">
              <x14:cfvo type="autoMin"/>
              <x14:cfvo type="autoMax"/>
              <x14:negativeFillColor rgb="FFFF0000"/>
              <x14:axisColor rgb="FF000000"/>
            </x14:dataBar>
          </x14:cfRule>
          <xm:sqref>C21:C25</xm:sqref>
        </x14:conditionalFormatting>
        <x14:conditionalFormatting xmlns:xm="http://schemas.microsoft.com/office/excel/2006/main">
          <x14:cfRule type="dataBar" id="{E9CAAD69-48FC-4CC0-A927-A9A9F91441C9}">
            <x14:dataBar minLength="0" maxLength="100" gradient="0">
              <x14:cfvo type="autoMin"/>
              <x14:cfvo type="autoMax"/>
              <x14:negativeFillColor rgb="FFFF0000"/>
              <x14:axisColor rgb="FF000000"/>
            </x14:dataBar>
          </x14:cfRule>
          <xm:sqref>C27:C28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workbookViewId="0"/>
  </sheetViews>
  <sheetFormatPr defaultColWidth="14.42578125" defaultRowHeight="15" customHeight="1" x14ac:dyDescent="0.2"/>
  <cols>
    <col min="1" max="1" width="5.5703125" customWidth="1"/>
    <col min="2" max="2" width="37.7109375" customWidth="1"/>
    <col min="3" max="3" width="55.140625" customWidth="1"/>
    <col min="4" max="6" width="8.85546875" customWidth="1"/>
    <col min="7" max="26" width="8.7109375" customWidth="1"/>
  </cols>
  <sheetData>
    <row r="1" spans="1:7" ht="30" customHeight="1" x14ac:dyDescent="0.2">
      <c r="A1" s="1" t="s">
        <v>1</v>
      </c>
      <c r="B1" s="2"/>
      <c r="C1" s="2"/>
      <c r="D1" s="2"/>
      <c r="E1" s="2"/>
      <c r="F1" s="2"/>
      <c r="G1" s="2"/>
    </row>
    <row r="2" spans="1:7" ht="12.75" customHeight="1" x14ac:dyDescent="0.2">
      <c r="A2" s="2"/>
      <c r="B2" s="2"/>
      <c r="C2" s="2"/>
      <c r="D2" s="2"/>
      <c r="E2" s="2"/>
      <c r="F2" s="2"/>
      <c r="G2" s="2"/>
    </row>
    <row r="3" spans="1:7" ht="12.75" customHeight="1" x14ac:dyDescent="0.2">
      <c r="A3" s="2"/>
      <c r="B3" s="2"/>
      <c r="C3" s="2"/>
      <c r="D3" s="2"/>
      <c r="E3" s="2"/>
      <c r="F3" s="2"/>
      <c r="G3" s="2"/>
    </row>
    <row r="4" spans="1:7" ht="12.75" customHeight="1" x14ac:dyDescent="0.2">
      <c r="A4" s="2"/>
      <c r="B4" s="2"/>
      <c r="C4" s="3" t="s">
        <v>8</v>
      </c>
      <c r="D4" s="2"/>
      <c r="E4" s="2"/>
      <c r="F4" s="2"/>
      <c r="G4" s="2"/>
    </row>
    <row r="5" spans="1:7" ht="12.75" customHeight="1" x14ac:dyDescent="0.2">
      <c r="A5" s="2"/>
      <c r="B5" s="2"/>
      <c r="C5" s="2" t="s">
        <v>10</v>
      </c>
      <c r="D5" s="2"/>
      <c r="E5" s="2"/>
      <c r="F5" s="2"/>
      <c r="G5" s="2"/>
    </row>
    <row r="6" spans="1:7" ht="12.75" customHeight="1" x14ac:dyDescent="0.2">
      <c r="A6" s="2"/>
      <c r="B6" s="2"/>
      <c r="C6" s="2"/>
      <c r="D6" s="2"/>
      <c r="E6" s="2"/>
      <c r="F6" s="2"/>
      <c r="G6" s="2"/>
    </row>
    <row r="7" spans="1:7" ht="12.75" customHeight="1" x14ac:dyDescent="0.25">
      <c r="A7" s="2"/>
      <c r="B7" s="2"/>
      <c r="C7" s="4" t="s">
        <v>11</v>
      </c>
      <c r="D7" s="2"/>
      <c r="E7" s="2"/>
      <c r="F7" s="2"/>
      <c r="G7" s="2"/>
    </row>
    <row r="8" spans="1:7" ht="12.75" customHeight="1" x14ac:dyDescent="0.2">
      <c r="A8" s="2"/>
      <c r="B8" s="2"/>
      <c r="C8" s="5" t="s">
        <v>13</v>
      </c>
      <c r="D8" s="2"/>
      <c r="E8" s="2"/>
      <c r="F8" s="2"/>
      <c r="G8" s="2"/>
    </row>
    <row r="9" spans="1:7" ht="12.75" customHeight="1" x14ac:dyDescent="0.2">
      <c r="A9" s="2"/>
      <c r="B9" s="2"/>
      <c r="C9" s="2"/>
      <c r="D9" s="2"/>
      <c r="E9" s="2"/>
      <c r="F9" s="2"/>
      <c r="G9" s="2"/>
    </row>
    <row r="10" spans="1:7" ht="12.75" customHeight="1" x14ac:dyDescent="0.2">
      <c r="A10" s="2"/>
      <c r="B10" s="2"/>
      <c r="C10" s="2" t="s">
        <v>14</v>
      </c>
      <c r="D10" s="2"/>
      <c r="E10" s="2"/>
      <c r="F10" s="2"/>
      <c r="G10" s="2"/>
    </row>
    <row r="11" spans="1:7" ht="12.75" customHeight="1" x14ac:dyDescent="0.2">
      <c r="A11" s="2"/>
      <c r="B11" s="2"/>
      <c r="C11" s="2" t="s">
        <v>15</v>
      </c>
      <c r="D11" s="2"/>
      <c r="E11" s="2"/>
      <c r="F11" s="2"/>
      <c r="G11" s="2"/>
    </row>
    <row r="12" spans="1:7" ht="12.75" customHeight="1" x14ac:dyDescent="0.2">
      <c r="A12" s="2"/>
      <c r="B12" s="2"/>
      <c r="C12" s="2"/>
      <c r="D12" s="2"/>
      <c r="E12" s="2"/>
      <c r="F12" s="2"/>
      <c r="G12" s="2"/>
    </row>
    <row r="13" spans="1:7" ht="12.75" customHeight="1" x14ac:dyDescent="0.25">
      <c r="A13" s="2"/>
      <c r="B13" s="2"/>
      <c r="C13" s="4" t="s">
        <v>16</v>
      </c>
      <c r="D13" s="2"/>
      <c r="E13" s="2"/>
      <c r="F13" s="2"/>
      <c r="G13" s="2"/>
    </row>
    <row r="14" spans="1:7" ht="12.75" customHeight="1" x14ac:dyDescent="0.2">
      <c r="A14" s="2"/>
      <c r="B14" s="2"/>
      <c r="C14" s="2"/>
      <c r="D14" s="2"/>
      <c r="E14" s="2"/>
      <c r="F14" s="2"/>
      <c r="G14" s="2"/>
    </row>
    <row r="15" spans="1:7" ht="12.75" customHeight="1" x14ac:dyDescent="0.2">
      <c r="A15" s="2"/>
      <c r="B15" s="2"/>
      <c r="C15" s="2"/>
      <c r="D15" s="2"/>
      <c r="E15" s="2"/>
      <c r="F15" s="2"/>
      <c r="G15" s="2"/>
    </row>
    <row r="16" spans="1:7" ht="12.75" customHeight="1" x14ac:dyDescent="0.25">
      <c r="A16" s="6" t="s">
        <v>17</v>
      </c>
      <c r="B16" s="2"/>
      <c r="C16" s="2"/>
      <c r="D16" s="2"/>
      <c r="E16" s="2"/>
      <c r="F16" s="2"/>
      <c r="G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2"/>
      <c r="B18" s="7" t="s">
        <v>19</v>
      </c>
      <c r="C18" s="2"/>
      <c r="D18" s="2"/>
      <c r="E18" s="2"/>
      <c r="F18" s="2"/>
      <c r="G18" s="2"/>
    </row>
    <row r="19" spans="1:26" ht="12.75" customHeight="1" x14ac:dyDescent="0.2">
      <c r="A19" s="2"/>
      <c r="B19" s="2" t="s">
        <v>20</v>
      </c>
      <c r="C19" s="2"/>
      <c r="D19" s="2"/>
      <c r="E19" s="2"/>
      <c r="F19" s="2"/>
      <c r="G19" s="2"/>
    </row>
    <row r="20" spans="1:26" ht="12.75" customHeight="1" x14ac:dyDescent="0.2">
      <c r="A20" s="2"/>
      <c r="B20" s="2" t="s">
        <v>21</v>
      </c>
      <c r="C20" s="2"/>
      <c r="D20" s="2"/>
      <c r="E20" s="2"/>
      <c r="F20" s="2"/>
      <c r="G20" s="2"/>
    </row>
    <row r="21" spans="1:26" ht="12.75" customHeight="1" x14ac:dyDescent="0.2">
      <c r="A21" s="2"/>
      <c r="B21" s="2"/>
      <c r="C21" s="2"/>
      <c r="D21" s="2"/>
      <c r="E21" s="2"/>
      <c r="F21" s="2"/>
      <c r="G21" s="2"/>
    </row>
    <row r="22" spans="1:26" ht="12.75" customHeight="1" x14ac:dyDescent="0.25">
      <c r="A22" s="2"/>
      <c r="B22" s="7" t="s">
        <v>23</v>
      </c>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t="s">
        <v>25</v>
      </c>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t="s">
        <v>27</v>
      </c>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c r="C25" s="2"/>
      <c r="D25" s="2"/>
      <c r="E25" s="2"/>
      <c r="F25" s="2"/>
      <c r="G25" s="2"/>
    </row>
    <row r="26" spans="1:26" ht="12.75" customHeight="1" x14ac:dyDescent="0.25">
      <c r="A26" s="2"/>
      <c r="B26" s="7" t="s">
        <v>28</v>
      </c>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2"/>
      <c r="B27" s="2" t="s">
        <v>29</v>
      </c>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2"/>
      <c r="B28" s="2" t="s">
        <v>30</v>
      </c>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2"/>
      <c r="B29" s="2" t="s">
        <v>31</v>
      </c>
      <c r="C29" s="2"/>
      <c r="D29" s="2"/>
      <c r="E29" s="2"/>
      <c r="F29" s="2"/>
      <c r="G29" s="2"/>
    </row>
    <row r="30" spans="1:26" ht="12.75" customHeight="1" x14ac:dyDescent="0.2">
      <c r="A30" s="2"/>
      <c r="B30" s="2" t="s">
        <v>32</v>
      </c>
      <c r="C30" s="2"/>
      <c r="D30" s="2"/>
      <c r="E30" s="2"/>
      <c r="F30" s="2"/>
      <c r="G30" s="2"/>
    </row>
    <row r="31" spans="1:26" ht="12.75" customHeight="1" x14ac:dyDescent="0.2">
      <c r="A31" s="2"/>
      <c r="B31" s="2" t="s">
        <v>33</v>
      </c>
      <c r="C31" s="2"/>
      <c r="D31" s="2"/>
      <c r="E31" s="2"/>
      <c r="F31" s="2"/>
      <c r="G31" s="2"/>
    </row>
    <row r="32" spans="1:26" ht="12.75" customHeight="1" x14ac:dyDescent="0.2">
      <c r="A32" s="2"/>
      <c r="B32" s="2" t="s">
        <v>34</v>
      </c>
      <c r="C32" s="2"/>
      <c r="D32" s="2"/>
      <c r="E32" s="2"/>
      <c r="F32" s="2"/>
      <c r="G32" s="2"/>
    </row>
    <row r="33" spans="1:26" ht="12.75" customHeight="1" x14ac:dyDescent="0.2">
      <c r="A33" s="2"/>
      <c r="B33" s="2"/>
      <c r="C33" s="2"/>
      <c r="D33" s="2"/>
      <c r="E33" s="2"/>
      <c r="F33" s="2"/>
      <c r="G33" s="2"/>
    </row>
    <row r="34" spans="1:26" ht="12.75" customHeight="1" x14ac:dyDescent="0.25">
      <c r="A34" s="2"/>
      <c r="B34" s="7" t="s">
        <v>35</v>
      </c>
      <c r="C34" s="2"/>
      <c r="D34" s="2"/>
      <c r="E34" s="2"/>
      <c r="F34" s="2"/>
      <c r="G34" s="2"/>
    </row>
    <row r="35" spans="1:26" ht="12.75" customHeight="1" x14ac:dyDescent="0.2">
      <c r="A35" s="2"/>
      <c r="B35" s="2" t="s">
        <v>36</v>
      </c>
      <c r="C35" s="2"/>
      <c r="D35" s="2"/>
      <c r="E35" s="2"/>
      <c r="F35" s="2"/>
      <c r="G35" s="2"/>
    </row>
    <row r="36" spans="1:26" ht="12.75" customHeight="1" x14ac:dyDescent="0.2">
      <c r="A36" s="2"/>
      <c r="B36" s="2" t="s">
        <v>38</v>
      </c>
      <c r="C36" s="2"/>
      <c r="D36" s="2"/>
      <c r="E36" s="2"/>
      <c r="F36" s="2"/>
      <c r="G36" s="2"/>
    </row>
    <row r="37" spans="1:26" ht="12.75" customHeight="1" x14ac:dyDescent="0.2">
      <c r="A37" s="2"/>
      <c r="B37" s="2" t="s">
        <v>39</v>
      </c>
      <c r="C37" s="2"/>
      <c r="D37" s="2"/>
      <c r="E37" s="2"/>
      <c r="F37" s="2"/>
      <c r="G37" s="2"/>
    </row>
    <row r="38" spans="1:26" ht="12.75" customHeight="1" x14ac:dyDescent="0.2">
      <c r="A38" s="2"/>
      <c r="B38" s="2"/>
      <c r="C38" s="2"/>
      <c r="D38" s="2"/>
      <c r="E38" s="2"/>
      <c r="F38" s="2"/>
      <c r="G38" s="2"/>
    </row>
    <row r="39" spans="1:26" ht="12.75" customHeight="1" x14ac:dyDescent="0.25">
      <c r="A39" s="2"/>
      <c r="B39" s="7" t="s">
        <v>40</v>
      </c>
      <c r="C39" s="2"/>
      <c r="D39" s="2"/>
      <c r="E39" s="2"/>
      <c r="F39" s="2"/>
      <c r="G39" s="2"/>
    </row>
    <row r="40" spans="1:26" ht="12.75" customHeight="1" x14ac:dyDescent="0.2">
      <c r="A40" s="2"/>
      <c r="B40" s="2" t="s">
        <v>41</v>
      </c>
      <c r="C40" s="2"/>
      <c r="D40" s="2"/>
      <c r="E40" s="2"/>
      <c r="F40" s="2"/>
      <c r="G40" s="2"/>
    </row>
    <row r="41" spans="1:26" ht="12.75" customHeight="1" x14ac:dyDescent="0.2">
      <c r="A41" s="2"/>
      <c r="B41" s="2"/>
      <c r="C41" s="2"/>
      <c r="D41" s="2"/>
      <c r="E41" s="2"/>
      <c r="F41" s="2"/>
      <c r="G41" s="2"/>
    </row>
    <row r="42" spans="1:26" ht="12.75" customHeight="1" x14ac:dyDescent="0.25">
      <c r="A42" s="2"/>
      <c r="B42" s="7" t="s">
        <v>42</v>
      </c>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2"/>
      <c r="B43" s="2" t="s">
        <v>43</v>
      </c>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2"/>
      <c r="B44" s="2" t="s">
        <v>44</v>
      </c>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2"/>
      <c r="B46" s="4" t="s">
        <v>45</v>
      </c>
      <c r="C46" s="2"/>
      <c r="D46" s="2"/>
      <c r="E46" s="2"/>
      <c r="F46" s="2"/>
      <c r="G46" s="2"/>
    </row>
    <row r="47" spans="1:26" ht="12.75" customHeight="1" x14ac:dyDescent="0.2">
      <c r="A47" s="2"/>
      <c r="B47" s="2"/>
      <c r="C47" s="2"/>
      <c r="D47" s="2"/>
      <c r="E47" s="2"/>
      <c r="F47" s="2"/>
      <c r="G47" s="2"/>
    </row>
    <row r="48" spans="1:26" ht="12.75" customHeight="1" x14ac:dyDescent="0.2">
      <c r="A48" s="2"/>
      <c r="B48" s="2"/>
      <c r="C48" s="2"/>
      <c r="D48" s="2"/>
      <c r="E48" s="2"/>
      <c r="F48" s="2"/>
      <c r="G48" s="2"/>
    </row>
    <row r="49" spans="1:7" ht="12.75" customHeight="1" x14ac:dyDescent="0.2">
      <c r="A49" s="2"/>
      <c r="B49" s="2"/>
      <c r="C49" s="2"/>
      <c r="D49" s="2"/>
      <c r="E49" s="2"/>
      <c r="F49" s="2"/>
      <c r="G49" s="2"/>
    </row>
    <row r="50" spans="1:7" ht="12.75" customHeight="1" x14ac:dyDescent="0.2">
      <c r="A50" s="2"/>
      <c r="B50" s="2"/>
      <c r="C50" s="2"/>
      <c r="D50" s="2"/>
      <c r="E50" s="2"/>
      <c r="F50" s="2"/>
      <c r="G50" s="2"/>
    </row>
    <row r="51" spans="1:7" ht="12.75" customHeight="1" x14ac:dyDescent="0.2">
      <c r="A51" s="2"/>
      <c r="B51" s="2"/>
      <c r="C51" s="2"/>
      <c r="D51" s="2"/>
      <c r="E51" s="2"/>
      <c r="F51" s="2"/>
      <c r="G51" s="2"/>
    </row>
    <row r="52" spans="1:7" ht="12.75" customHeight="1" x14ac:dyDescent="0.2">
      <c r="A52" s="2"/>
      <c r="B52" s="2"/>
      <c r="C52" s="2"/>
      <c r="D52" s="2"/>
      <c r="E52" s="2"/>
      <c r="F52" s="2"/>
      <c r="G52" s="2"/>
    </row>
    <row r="53" spans="1:7" ht="12.75" customHeight="1" x14ac:dyDescent="0.2">
      <c r="A53" s="2"/>
      <c r="B53" s="2"/>
      <c r="C53" s="2"/>
      <c r="D53" s="2"/>
      <c r="E53" s="2"/>
      <c r="F53" s="2"/>
      <c r="G53" s="2"/>
    </row>
    <row r="54" spans="1:7" ht="12.75" customHeight="1" x14ac:dyDescent="0.2">
      <c r="A54" s="2"/>
      <c r="B54" s="2"/>
      <c r="C54" s="2"/>
      <c r="D54" s="2"/>
      <c r="E54" s="2"/>
      <c r="F54" s="2"/>
      <c r="G54" s="2"/>
    </row>
    <row r="55" spans="1:7" ht="12.75" customHeight="1" x14ac:dyDescent="0.2">
      <c r="A55" s="2"/>
      <c r="B55" s="2"/>
      <c r="C55" s="2"/>
      <c r="D55" s="2"/>
      <c r="E55" s="2"/>
      <c r="F55" s="2"/>
      <c r="G55" s="2"/>
    </row>
    <row r="56" spans="1:7" ht="12.75" customHeight="1" x14ac:dyDescent="0.2">
      <c r="A56" s="2"/>
      <c r="B56" s="2"/>
      <c r="C56" s="2"/>
      <c r="D56" s="2"/>
      <c r="E56" s="2"/>
      <c r="F56" s="2"/>
      <c r="G56" s="2"/>
    </row>
    <row r="57" spans="1:7" ht="12.75" customHeight="1" x14ac:dyDescent="0.2">
      <c r="A57" s="2"/>
      <c r="B57" s="2"/>
      <c r="C57" s="2"/>
      <c r="D57" s="2"/>
      <c r="E57" s="2"/>
      <c r="F57" s="2"/>
      <c r="G57" s="2"/>
    </row>
    <row r="58" spans="1:7" ht="12.75" customHeight="1" x14ac:dyDescent="0.2">
      <c r="A58" s="2"/>
      <c r="B58" s="2"/>
      <c r="C58" s="2"/>
      <c r="D58" s="2"/>
      <c r="E58" s="2"/>
      <c r="F58" s="2"/>
      <c r="G58" s="2"/>
    </row>
    <row r="59" spans="1:7" ht="12.75" customHeight="1" x14ac:dyDescent="0.2">
      <c r="A59" s="2"/>
      <c r="B59" s="2"/>
      <c r="C59" s="2"/>
      <c r="D59" s="2"/>
      <c r="E59" s="2"/>
      <c r="F59" s="2"/>
      <c r="G59" s="2"/>
    </row>
    <row r="60" spans="1:7" ht="12.75" customHeight="1" x14ac:dyDescent="0.2">
      <c r="A60" s="2"/>
      <c r="B60" s="2"/>
      <c r="C60" s="2"/>
      <c r="D60" s="2"/>
      <c r="E60" s="2"/>
      <c r="F60" s="2"/>
      <c r="G60" s="2"/>
    </row>
    <row r="61" spans="1:7" ht="12.75" customHeight="1" x14ac:dyDescent="0.2">
      <c r="A61" s="2"/>
      <c r="B61" s="2"/>
      <c r="C61" s="2"/>
      <c r="D61" s="2"/>
      <c r="E61" s="2"/>
      <c r="F61" s="2"/>
      <c r="G61" s="2"/>
    </row>
    <row r="62" spans="1:7" ht="12.75" customHeight="1" x14ac:dyDescent="0.2">
      <c r="A62" s="2"/>
      <c r="B62" s="2"/>
      <c r="C62" s="2"/>
      <c r="D62" s="2"/>
      <c r="E62" s="2"/>
      <c r="F62" s="2"/>
      <c r="G62" s="2"/>
    </row>
    <row r="63" spans="1:7" ht="12.75" customHeight="1" x14ac:dyDescent="0.2">
      <c r="A63" s="2"/>
      <c r="B63" s="2"/>
      <c r="C63" s="2"/>
      <c r="D63" s="2"/>
      <c r="E63" s="2"/>
      <c r="F63" s="2"/>
      <c r="G63" s="2"/>
    </row>
    <row r="64" spans="1:7" ht="12.75" customHeight="1" x14ac:dyDescent="0.2">
      <c r="A64" s="2"/>
      <c r="B64" s="2"/>
      <c r="C64" s="2"/>
      <c r="D64" s="2"/>
      <c r="E64" s="2"/>
      <c r="F64" s="2"/>
      <c r="G64" s="2"/>
    </row>
    <row r="65" spans="1:7" ht="12.75" customHeight="1" x14ac:dyDescent="0.2">
      <c r="A65" s="2"/>
      <c r="B65" s="2"/>
      <c r="C65" s="2"/>
      <c r="D65" s="2"/>
      <c r="E65" s="2"/>
      <c r="F65" s="2"/>
      <c r="G65" s="2"/>
    </row>
    <row r="66" spans="1:7" ht="12.75" customHeight="1" x14ac:dyDescent="0.2">
      <c r="A66" s="2"/>
      <c r="B66" s="2"/>
      <c r="C66" s="2"/>
      <c r="D66" s="2"/>
      <c r="E66" s="2"/>
      <c r="F66" s="2"/>
      <c r="G66" s="2"/>
    </row>
    <row r="67" spans="1:7" ht="12.75" customHeight="1" x14ac:dyDescent="0.2">
      <c r="A67" s="2"/>
      <c r="B67" s="2"/>
      <c r="C67" s="2"/>
      <c r="D67" s="2"/>
      <c r="E67" s="2"/>
      <c r="F67" s="2"/>
      <c r="G67" s="2"/>
    </row>
    <row r="68" spans="1:7" ht="12.75" customHeight="1" x14ac:dyDescent="0.2">
      <c r="A68" s="2"/>
      <c r="B68" s="2"/>
      <c r="C68" s="2"/>
      <c r="D68" s="2"/>
      <c r="E68" s="2"/>
      <c r="F68" s="2"/>
      <c r="G68" s="2"/>
    </row>
    <row r="69" spans="1:7" ht="12.75" customHeight="1" x14ac:dyDescent="0.2">
      <c r="A69" s="2"/>
      <c r="B69" s="2"/>
      <c r="C69" s="2"/>
      <c r="D69" s="2"/>
      <c r="E69" s="2"/>
      <c r="F69" s="2"/>
      <c r="G69" s="2"/>
    </row>
    <row r="70" spans="1:7" ht="12.75" customHeight="1" x14ac:dyDescent="0.2">
      <c r="A70" s="2"/>
      <c r="B70" s="2"/>
      <c r="C70" s="2"/>
      <c r="D70" s="2"/>
      <c r="E70" s="2"/>
      <c r="F70" s="2"/>
      <c r="G70" s="2"/>
    </row>
    <row r="71" spans="1:7" ht="12.75" customHeight="1" x14ac:dyDescent="0.2">
      <c r="A71" s="2"/>
      <c r="B71" s="2"/>
      <c r="C71" s="2"/>
      <c r="D71" s="2"/>
      <c r="E71" s="2"/>
      <c r="F71" s="2"/>
      <c r="G71" s="2"/>
    </row>
    <row r="72" spans="1:7" ht="12.75" customHeight="1" x14ac:dyDescent="0.2">
      <c r="A72" s="2"/>
      <c r="B72" s="2"/>
      <c r="C72" s="2"/>
      <c r="D72" s="2"/>
      <c r="E72" s="2"/>
      <c r="F72" s="2"/>
      <c r="G72" s="2"/>
    </row>
    <row r="73" spans="1:7" ht="12.75" customHeight="1" x14ac:dyDescent="0.2">
      <c r="A73" s="2"/>
      <c r="B73" s="2"/>
      <c r="C73" s="2"/>
      <c r="D73" s="2"/>
      <c r="E73" s="2"/>
      <c r="F73" s="2"/>
      <c r="G73" s="2"/>
    </row>
    <row r="74" spans="1:7" ht="12.75" customHeight="1" x14ac:dyDescent="0.2">
      <c r="A74" s="2"/>
      <c r="B74" s="2"/>
      <c r="C74" s="2"/>
      <c r="D74" s="2"/>
      <c r="E74" s="2"/>
      <c r="F74" s="2"/>
      <c r="G74" s="2"/>
    </row>
    <row r="75" spans="1:7" ht="12.75" customHeight="1" x14ac:dyDescent="0.2">
      <c r="A75" s="2"/>
      <c r="B75" s="2"/>
      <c r="C75" s="2"/>
      <c r="D75" s="2"/>
      <c r="E75" s="2"/>
      <c r="F75" s="2"/>
      <c r="G75" s="2"/>
    </row>
    <row r="76" spans="1:7" ht="12.75" customHeight="1" x14ac:dyDescent="0.2">
      <c r="A76" s="2"/>
      <c r="B76" s="2"/>
      <c r="C76" s="2"/>
      <c r="D76" s="2"/>
      <c r="E76" s="2"/>
      <c r="F76" s="2"/>
      <c r="G76" s="2"/>
    </row>
    <row r="77" spans="1:7" ht="12.75" customHeight="1" x14ac:dyDescent="0.2">
      <c r="A77" s="2"/>
      <c r="B77" s="2"/>
      <c r="C77" s="2"/>
      <c r="D77" s="2"/>
      <c r="E77" s="2"/>
      <c r="F77" s="2"/>
      <c r="G77" s="2"/>
    </row>
    <row r="78" spans="1:7" ht="12.75" customHeight="1" x14ac:dyDescent="0.2">
      <c r="A78" s="2"/>
      <c r="B78" s="2"/>
      <c r="C78" s="2"/>
      <c r="D78" s="2"/>
      <c r="E78" s="2"/>
      <c r="F78" s="2"/>
      <c r="G78" s="2"/>
    </row>
    <row r="79" spans="1:7" ht="12.75" customHeight="1" x14ac:dyDescent="0.2">
      <c r="A79" s="2"/>
      <c r="B79" s="2"/>
      <c r="C79" s="2"/>
      <c r="D79" s="2"/>
      <c r="E79" s="2"/>
      <c r="F79" s="2"/>
      <c r="G79" s="2"/>
    </row>
    <row r="80" spans="1:7" ht="12.75" customHeight="1" x14ac:dyDescent="0.2">
      <c r="A80" s="2"/>
      <c r="B80" s="2"/>
      <c r="C80" s="2"/>
      <c r="D80" s="2"/>
      <c r="E80" s="2"/>
      <c r="F80" s="2"/>
      <c r="G80" s="2"/>
    </row>
    <row r="81" spans="1:7" ht="12.75" customHeight="1" x14ac:dyDescent="0.2">
      <c r="A81" s="2"/>
      <c r="B81" s="2"/>
      <c r="C81" s="2"/>
      <c r="D81" s="2"/>
      <c r="E81" s="2"/>
      <c r="F81" s="2"/>
      <c r="G81" s="2"/>
    </row>
    <row r="82" spans="1:7" ht="12.75" customHeight="1" x14ac:dyDescent="0.2">
      <c r="A82" s="2"/>
      <c r="B82" s="2"/>
      <c r="C82" s="2"/>
      <c r="D82" s="2"/>
      <c r="E82" s="2"/>
      <c r="F82" s="2"/>
      <c r="G82" s="2"/>
    </row>
    <row r="83" spans="1:7" ht="12.75" customHeight="1" x14ac:dyDescent="0.2">
      <c r="A83" s="2"/>
      <c r="B83" s="2"/>
      <c r="C83" s="2"/>
      <c r="D83" s="2"/>
      <c r="E83" s="2"/>
      <c r="F83" s="2"/>
      <c r="G83" s="2"/>
    </row>
    <row r="84" spans="1:7" ht="12.75" customHeight="1" x14ac:dyDescent="0.2">
      <c r="A84" s="2"/>
      <c r="B84" s="2"/>
      <c r="C84" s="2"/>
      <c r="D84" s="2"/>
      <c r="E84" s="2"/>
      <c r="F84" s="2"/>
      <c r="G84" s="2"/>
    </row>
    <row r="85" spans="1:7" ht="12.75" customHeight="1" x14ac:dyDescent="0.2">
      <c r="A85" s="2"/>
      <c r="B85" s="2"/>
      <c r="C85" s="2"/>
      <c r="D85" s="2"/>
      <c r="E85" s="2"/>
      <c r="F85" s="2"/>
      <c r="G85" s="2"/>
    </row>
    <row r="86" spans="1:7" ht="12.75" customHeight="1" x14ac:dyDescent="0.2">
      <c r="A86" s="2"/>
      <c r="B86" s="2"/>
      <c r="C86" s="2"/>
      <c r="D86" s="2"/>
      <c r="E86" s="2"/>
      <c r="F86" s="2"/>
      <c r="G86" s="2"/>
    </row>
    <row r="87" spans="1:7" ht="12.75" customHeight="1" x14ac:dyDescent="0.2">
      <c r="A87" s="2"/>
      <c r="B87" s="2"/>
      <c r="C87" s="2"/>
      <c r="D87" s="2"/>
      <c r="E87" s="2"/>
      <c r="F87" s="2"/>
      <c r="G87" s="2"/>
    </row>
    <row r="88" spans="1:7" ht="12.75" customHeight="1" x14ac:dyDescent="0.2">
      <c r="A88" s="2"/>
      <c r="B88" s="2"/>
      <c r="C88" s="2"/>
      <c r="D88" s="2"/>
      <c r="E88" s="2"/>
      <c r="F88" s="2"/>
      <c r="G88" s="2"/>
    </row>
    <row r="89" spans="1:7" ht="12.75" customHeight="1" x14ac:dyDescent="0.2">
      <c r="A89" s="2"/>
      <c r="B89" s="2"/>
      <c r="C89" s="2"/>
      <c r="D89" s="2"/>
      <c r="E89" s="2"/>
      <c r="F89" s="2"/>
      <c r="G89" s="2"/>
    </row>
    <row r="90" spans="1:7" ht="12.75" customHeight="1" x14ac:dyDescent="0.2">
      <c r="A90" s="2"/>
      <c r="B90" s="2"/>
      <c r="C90" s="2"/>
      <c r="D90" s="2"/>
      <c r="E90" s="2"/>
      <c r="F90" s="2"/>
      <c r="G90" s="2"/>
    </row>
    <row r="91" spans="1:7" ht="12.75" customHeight="1" x14ac:dyDescent="0.2">
      <c r="A91" s="2"/>
      <c r="B91" s="2"/>
      <c r="C91" s="2"/>
      <c r="D91" s="2"/>
      <c r="E91" s="2"/>
      <c r="F91" s="2"/>
      <c r="G91" s="2"/>
    </row>
    <row r="92" spans="1:7" ht="12.75" customHeight="1" x14ac:dyDescent="0.2">
      <c r="A92" s="2"/>
      <c r="B92" s="2"/>
      <c r="C92" s="2"/>
      <c r="D92" s="2"/>
      <c r="E92" s="2"/>
      <c r="F92" s="2"/>
      <c r="G92" s="2"/>
    </row>
    <row r="93" spans="1:7" ht="12.75" customHeight="1" x14ac:dyDescent="0.2">
      <c r="A93" s="2"/>
      <c r="B93" s="2"/>
      <c r="C93" s="2"/>
      <c r="D93" s="2"/>
      <c r="E93" s="2"/>
      <c r="F93" s="2"/>
      <c r="G93" s="2"/>
    </row>
    <row r="94" spans="1:7" ht="12.75" customHeight="1" x14ac:dyDescent="0.2">
      <c r="A94" s="2"/>
      <c r="B94" s="2"/>
      <c r="C94" s="2"/>
      <c r="D94" s="2"/>
      <c r="E94" s="2"/>
      <c r="F94" s="2"/>
      <c r="G94" s="2"/>
    </row>
    <row r="95" spans="1:7" ht="12.75" customHeight="1" x14ac:dyDescent="0.2">
      <c r="A95" s="2"/>
      <c r="B95" s="2"/>
      <c r="C95" s="2"/>
      <c r="D95" s="2"/>
      <c r="E95" s="2"/>
      <c r="F95" s="2"/>
      <c r="G95" s="2"/>
    </row>
    <row r="96" spans="1:7" ht="12.75" customHeight="1" x14ac:dyDescent="0.2">
      <c r="A96" s="2"/>
      <c r="B96" s="2"/>
      <c r="C96" s="2"/>
      <c r="D96" s="2"/>
      <c r="E96" s="2"/>
      <c r="F96" s="2"/>
      <c r="G96" s="2"/>
    </row>
    <row r="97" spans="1:7" ht="12.75" customHeight="1" x14ac:dyDescent="0.2">
      <c r="A97" s="2"/>
      <c r="B97" s="2"/>
      <c r="C97" s="2"/>
      <c r="D97" s="2"/>
      <c r="E97" s="2"/>
      <c r="F97" s="2"/>
      <c r="G97" s="2"/>
    </row>
    <row r="98" spans="1:7" ht="12.75" customHeight="1" x14ac:dyDescent="0.2">
      <c r="A98" s="2"/>
      <c r="B98" s="2"/>
      <c r="C98" s="2"/>
      <c r="D98" s="2"/>
      <c r="E98" s="2"/>
      <c r="F98" s="2"/>
      <c r="G98" s="2"/>
    </row>
    <row r="99" spans="1:7" ht="12.75" customHeight="1" x14ac:dyDescent="0.2">
      <c r="A99" s="2"/>
      <c r="B99" s="2"/>
      <c r="C99" s="2"/>
      <c r="D99" s="2"/>
      <c r="E99" s="2"/>
      <c r="F99" s="2"/>
      <c r="G99" s="2"/>
    </row>
    <row r="100" spans="1:7" ht="12.75" customHeight="1" x14ac:dyDescent="0.2">
      <c r="A100" s="2"/>
      <c r="B100" s="2"/>
      <c r="C100" s="2"/>
      <c r="D100" s="2"/>
      <c r="E100" s="2"/>
      <c r="F100" s="2"/>
      <c r="G100" s="2"/>
    </row>
    <row r="101" spans="1:7" ht="12.75" customHeight="1" x14ac:dyDescent="0.2">
      <c r="A101" s="2"/>
      <c r="B101" s="2"/>
      <c r="C101" s="2"/>
      <c r="D101" s="2"/>
      <c r="E101" s="2"/>
      <c r="F101" s="2"/>
      <c r="G101" s="2"/>
    </row>
    <row r="102" spans="1:7" ht="12.75" customHeight="1" x14ac:dyDescent="0.2">
      <c r="A102" s="2"/>
      <c r="B102" s="2"/>
      <c r="C102" s="2"/>
      <c r="D102" s="2"/>
      <c r="E102" s="2"/>
      <c r="F102" s="2"/>
      <c r="G102" s="2"/>
    </row>
    <row r="103" spans="1:7" ht="12.75" customHeight="1" x14ac:dyDescent="0.2">
      <c r="A103" s="2"/>
      <c r="B103" s="2"/>
      <c r="C103" s="2"/>
      <c r="D103" s="2"/>
      <c r="E103" s="2"/>
      <c r="F103" s="2"/>
      <c r="G103" s="2"/>
    </row>
    <row r="104" spans="1:7" ht="12.75" customHeight="1" x14ac:dyDescent="0.2">
      <c r="A104" s="2"/>
      <c r="B104" s="2"/>
      <c r="C104" s="2"/>
      <c r="D104" s="2"/>
      <c r="E104" s="2"/>
      <c r="F104" s="2"/>
      <c r="G104" s="2"/>
    </row>
    <row r="105" spans="1:7" ht="12.75" customHeight="1" x14ac:dyDescent="0.2">
      <c r="A105" s="2"/>
      <c r="B105" s="2"/>
      <c r="C105" s="2"/>
      <c r="D105" s="2"/>
      <c r="E105" s="2"/>
      <c r="F105" s="2"/>
      <c r="G105" s="2"/>
    </row>
    <row r="106" spans="1:7" ht="12.75" customHeight="1" x14ac:dyDescent="0.2">
      <c r="A106" s="2"/>
      <c r="B106" s="2"/>
      <c r="C106" s="2"/>
      <c r="D106" s="2"/>
      <c r="E106" s="2"/>
      <c r="F106" s="2"/>
      <c r="G106" s="2"/>
    </row>
    <row r="107" spans="1:7" ht="12.75" customHeight="1" x14ac:dyDescent="0.2">
      <c r="A107" s="2"/>
      <c r="B107" s="2"/>
      <c r="C107" s="2"/>
      <c r="D107" s="2"/>
      <c r="E107" s="2"/>
      <c r="F107" s="2"/>
      <c r="G107" s="2"/>
    </row>
    <row r="108" spans="1:7" ht="12.75" customHeight="1" x14ac:dyDescent="0.2">
      <c r="A108" s="2"/>
      <c r="B108" s="2"/>
      <c r="C108" s="2"/>
      <c r="D108" s="2"/>
      <c r="E108" s="2"/>
      <c r="F108" s="2"/>
      <c r="G108" s="2"/>
    </row>
    <row r="109" spans="1:7" ht="12.75" customHeight="1" x14ac:dyDescent="0.2">
      <c r="A109" s="2"/>
      <c r="B109" s="2"/>
      <c r="C109" s="2"/>
      <c r="D109" s="2"/>
      <c r="E109" s="2"/>
      <c r="F109" s="2"/>
      <c r="G109" s="2"/>
    </row>
    <row r="110" spans="1:7" ht="12.75" customHeight="1" x14ac:dyDescent="0.2">
      <c r="A110" s="2"/>
      <c r="B110" s="2"/>
      <c r="C110" s="2"/>
      <c r="D110" s="2"/>
      <c r="E110" s="2"/>
      <c r="F110" s="2"/>
      <c r="G110" s="2"/>
    </row>
    <row r="111" spans="1:7" ht="12.75" customHeight="1" x14ac:dyDescent="0.2">
      <c r="A111" s="2"/>
      <c r="B111" s="2"/>
      <c r="C111" s="2"/>
      <c r="D111" s="2"/>
      <c r="E111" s="2"/>
      <c r="F111" s="2"/>
      <c r="G111" s="2"/>
    </row>
    <row r="112" spans="1:7" ht="12.75" customHeight="1" x14ac:dyDescent="0.2">
      <c r="A112" s="2"/>
      <c r="B112" s="2"/>
      <c r="C112" s="2"/>
      <c r="D112" s="2"/>
      <c r="E112" s="2"/>
      <c r="F112" s="2"/>
      <c r="G112" s="2"/>
    </row>
    <row r="113" spans="1:7" ht="12.75" customHeight="1" x14ac:dyDescent="0.2">
      <c r="A113" s="2"/>
      <c r="B113" s="2"/>
      <c r="C113" s="2"/>
      <c r="D113" s="2"/>
      <c r="E113" s="2"/>
      <c r="F113" s="2"/>
      <c r="G113" s="2"/>
    </row>
    <row r="114" spans="1:7" ht="12.75" customHeight="1" x14ac:dyDescent="0.2">
      <c r="A114" s="2"/>
      <c r="B114" s="2"/>
      <c r="C114" s="2"/>
      <c r="D114" s="2"/>
      <c r="E114" s="2"/>
      <c r="F114" s="2"/>
      <c r="G114" s="2"/>
    </row>
    <row r="115" spans="1:7" ht="12.75" customHeight="1" x14ac:dyDescent="0.2">
      <c r="A115" s="2"/>
      <c r="B115" s="2"/>
      <c r="C115" s="2"/>
      <c r="D115" s="2"/>
      <c r="E115" s="2"/>
      <c r="F115" s="2"/>
      <c r="G115" s="2"/>
    </row>
    <row r="116" spans="1:7" ht="12.75" customHeight="1" x14ac:dyDescent="0.2">
      <c r="A116" s="2"/>
      <c r="B116" s="2"/>
      <c r="C116" s="2"/>
      <c r="D116" s="2"/>
      <c r="E116" s="2"/>
      <c r="F116" s="2"/>
      <c r="G116" s="2"/>
    </row>
    <row r="117" spans="1:7" ht="12.75" customHeight="1" x14ac:dyDescent="0.2">
      <c r="A117" s="2"/>
      <c r="B117" s="2"/>
      <c r="C117" s="2"/>
      <c r="D117" s="2"/>
      <c r="E117" s="2"/>
      <c r="F117" s="2"/>
      <c r="G117" s="2"/>
    </row>
    <row r="118" spans="1:7" ht="12.75" customHeight="1" x14ac:dyDescent="0.2">
      <c r="A118" s="2"/>
      <c r="B118" s="2"/>
      <c r="C118" s="2"/>
      <c r="D118" s="2"/>
      <c r="E118" s="2"/>
      <c r="F118" s="2"/>
      <c r="G118" s="2"/>
    </row>
    <row r="119" spans="1:7" ht="12.75" customHeight="1" x14ac:dyDescent="0.2">
      <c r="A119" s="2"/>
      <c r="B119" s="2"/>
      <c r="C119" s="2"/>
      <c r="D119" s="2"/>
      <c r="E119" s="2"/>
      <c r="F119" s="2"/>
      <c r="G119" s="2"/>
    </row>
    <row r="120" spans="1:7" ht="12.75" customHeight="1" x14ac:dyDescent="0.2">
      <c r="A120" s="2"/>
      <c r="B120" s="2"/>
      <c r="C120" s="2"/>
      <c r="D120" s="2"/>
      <c r="E120" s="2"/>
      <c r="F120" s="2"/>
      <c r="G120" s="2"/>
    </row>
    <row r="121" spans="1:7" ht="12.75" customHeight="1" x14ac:dyDescent="0.2">
      <c r="A121" s="2"/>
      <c r="B121" s="2"/>
      <c r="C121" s="2"/>
      <c r="D121" s="2"/>
      <c r="E121" s="2"/>
      <c r="F121" s="2"/>
      <c r="G121" s="2"/>
    </row>
    <row r="122" spans="1:7" ht="12.75" customHeight="1" x14ac:dyDescent="0.2">
      <c r="A122" s="2"/>
      <c r="B122" s="2"/>
      <c r="C122" s="2"/>
      <c r="D122" s="2"/>
      <c r="E122" s="2"/>
      <c r="F122" s="2"/>
      <c r="G122" s="2"/>
    </row>
    <row r="123" spans="1:7" ht="12.75" customHeight="1" x14ac:dyDescent="0.2">
      <c r="A123" s="2"/>
      <c r="B123" s="2"/>
      <c r="C123" s="2"/>
      <c r="D123" s="2"/>
      <c r="E123" s="2"/>
      <c r="F123" s="2"/>
      <c r="G123" s="2"/>
    </row>
    <row r="124" spans="1:7" ht="12.75" customHeight="1" x14ac:dyDescent="0.2">
      <c r="A124" s="2"/>
      <c r="B124" s="2"/>
      <c r="C124" s="2"/>
      <c r="D124" s="2"/>
      <c r="E124" s="2"/>
      <c r="F124" s="2"/>
      <c r="G124" s="2"/>
    </row>
    <row r="125" spans="1:7" ht="12.75" customHeight="1" x14ac:dyDescent="0.2">
      <c r="A125" s="2"/>
      <c r="B125" s="2"/>
      <c r="C125" s="2"/>
      <c r="D125" s="2"/>
      <c r="E125" s="2"/>
      <c r="F125" s="2"/>
      <c r="G125" s="2"/>
    </row>
    <row r="126" spans="1:7" ht="12.75" customHeight="1" x14ac:dyDescent="0.2">
      <c r="A126" s="2"/>
      <c r="B126" s="2"/>
      <c r="C126" s="2"/>
      <c r="D126" s="2"/>
      <c r="E126" s="2"/>
      <c r="F126" s="2"/>
      <c r="G126" s="2"/>
    </row>
    <row r="127" spans="1:7" ht="12.75" customHeight="1" x14ac:dyDescent="0.2">
      <c r="A127" s="2"/>
      <c r="B127" s="2"/>
      <c r="C127" s="2"/>
      <c r="D127" s="2"/>
      <c r="E127" s="2"/>
      <c r="F127" s="2"/>
      <c r="G127" s="2"/>
    </row>
    <row r="128" spans="1:7" ht="12.75" customHeight="1" x14ac:dyDescent="0.2">
      <c r="A128" s="2"/>
      <c r="B128" s="2"/>
      <c r="C128" s="2"/>
      <c r="D128" s="2"/>
      <c r="E128" s="2"/>
      <c r="F128" s="2"/>
      <c r="G128" s="2"/>
    </row>
    <row r="129" spans="1:7" ht="12.75" customHeight="1" x14ac:dyDescent="0.2">
      <c r="A129" s="2"/>
      <c r="B129" s="2"/>
      <c r="C129" s="2"/>
      <c r="D129" s="2"/>
      <c r="E129" s="2"/>
      <c r="F129" s="2"/>
      <c r="G129" s="2"/>
    </row>
    <row r="130" spans="1:7" ht="12.75" customHeight="1" x14ac:dyDescent="0.2">
      <c r="A130" s="2"/>
      <c r="B130" s="2"/>
      <c r="C130" s="2"/>
      <c r="D130" s="2"/>
      <c r="E130" s="2"/>
      <c r="F130" s="2"/>
      <c r="G130" s="2"/>
    </row>
    <row r="131" spans="1:7" ht="12.75" customHeight="1" x14ac:dyDescent="0.2">
      <c r="A131" s="2"/>
      <c r="B131" s="2"/>
      <c r="C131" s="2"/>
      <c r="D131" s="2"/>
      <c r="E131" s="2"/>
      <c r="F131" s="2"/>
      <c r="G131" s="2"/>
    </row>
    <row r="132" spans="1:7" ht="12.75" customHeight="1" x14ac:dyDescent="0.2">
      <c r="A132" s="2"/>
      <c r="B132" s="2"/>
      <c r="C132" s="2"/>
      <c r="D132" s="2"/>
      <c r="E132" s="2"/>
      <c r="F132" s="2"/>
      <c r="G132" s="2"/>
    </row>
    <row r="133" spans="1:7" ht="12.75" customHeight="1" x14ac:dyDescent="0.2">
      <c r="A133" s="2"/>
      <c r="B133" s="2"/>
      <c r="C133" s="2"/>
      <c r="D133" s="2"/>
      <c r="E133" s="2"/>
      <c r="F133" s="2"/>
      <c r="G133" s="2"/>
    </row>
    <row r="134" spans="1:7" ht="12.75" customHeight="1" x14ac:dyDescent="0.2">
      <c r="A134" s="2"/>
      <c r="B134" s="2"/>
      <c r="C134" s="2"/>
      <c r="D134" s="2"/>
      <c r="E134" s="2"/>
      <c r="F134" s="2"/>
      <c r="G134" s="2"/>
    </row>
    <row r="135" spans="1:7" ht="12.75" customHeight="1" x14ac:dyDescent="0.2">
      <c r="A135" s="2"/>
      <c r="B135" s="2"/>
      <c r="C135" s="2"/>
      <c r="D135" s="2"/>
      <c r="E135" s="2"/>
      <c r="F135" s="2"/>
      <c r="G135" s="2"/>
    </row>
    <row r="136" spans="1:7" ht="12.75" customHeight="1" x14ac:dyDescent="0.2">
      <c r="A136" s="2"/>
      <c r="B136" s="2"/>
      <c r="C136" s="2"/>
      <c r="D136" s="2"/>
      <c r="E136" s="2"/>
      <c r="F136" s="2"/>
      <c r="G136" s="2"/>
    </row>
    <row r="137" spans="1:7" ht="12.75" customHeight="1" x14ac:dyDescent="0.2">
      <c r="A137" s="2"/>
      <c r="B137" s="2"/>
      <c r="C137" s="2"/>
      <c r="D137" s="2"/>
      <c r="E137" s="2"/>
      <c r="F137" s="2"/>
      <c r="G137" s="2"/>
    </row>
    <row r="138" spans="1:7" ht="12.75" customHeight="1" x14ac:dyDescent="0.2">
      <c r="A138" s="2"/>
      <c r="B138" s="2"/>
      <c r="C138" s="2"/>
      <c r="D138" s="2"/>
      <c r="E138" s="2"/>
      <c r="F138" s="2"/>
      <c r="G138" s="2"/>
    </row>
    <row r="139" spans="1:7" ht="12.75" customHeight="1" x14ac:dyDescent="0.2">
      <c r="A139" s="2"/>
      <c r="B139" s="2"/>
      <c r="C139" s="2"/>
      <c r="D139" s="2"/>
      <c r="E139" s="2"/>
      <c r="F139" s="2"/>
      <c r="G139" s="2"/>
    </row>
    <row r="140" spans="1:7" ht="12.75" customHeight="1" x14ac:dyDescent="0.2">
      <c r="A140" s="2"/>
      <c r="B140" s="2"/>
      <c r="C140" s="2"/>
      <c r="D140" s="2"/>
      <c r="E140" s="2"/>
      <c r="F140" s="2"/>
      <c r="G140" s="2"/>
    </row>
    <row r="141" spans="1:7" ht="12.75" customHeight="1" x14ac:dyDescent="0.2">
      <c r="A141" s="2"/>
      <c r="B141" s="2"/>
      <c r="C141" s="2"/>
      <c r="D141" s="2"/>
      <c r="E141" s="2"/>
      <c r="F141" s="2"/>
      <c r="G141" s="2"/>
    </row>
    <row r="142" spans="1:7" ht="12.75" customHeight="1" x14ac:dyDescent="0.2">
      <c r="A142" s="2"/>
      <c r="B142" s="2"/>
      <c r="C142" s="2"/>
      <c r="D142" s="2"/>
      <c r="E142" s="2"/>
      <c r="F142" s="2"/>
      <c r="G142" s="2"/>
    </row>
    <row r="143" spans="1:7" ht="12.75" customHeight="1" x14ac:dyDescent="0.2">
      <c r="A143" s="2"/>
      <c r="B143" s="2"/>
      <c r="C143" s="2"/>
      <c r="D143" s="2"/>
      <c r="E143" s="2"/>
      <c r="F143" s="2"/>
      <c r="G143" s="2"/>
    </row>
    <row r="144" spans="1:7" ht="12.75" customHeight="1" x14ac:dyDescent="0.2">
      <c r="A144" s="2"/>
      <c r="B144" s="2"/>
      <c r="C144" s="2"/>
      <c r="D144" s="2"/>
      <c r="E144" s="2"/>
      <c r="F144" s="2"/>
      <c r="G144" s="2"/>
    </row>
    <row r="145" spans="1:7" ht="12.75" customHeight="1" x14ac:dyDescent="0.2">
      <c r="A145" s="2"/>
      <c r="B145" s="2"/>
      <c r="C145" s="2"/>
      <c r="D145" s="2"/>
      <c r="E145" s="2"/>
      <c r="F145" s="2"/>
      <c r="G145" s="2"/>
    </row>
    <row r="146" spans="1:7" ht="12.75" customHeight="1" x14ac:dyDescent="0.2">
      <c r="A146" s="2"/>
      <c r="B146" s="2"/>
      <c r="C146" s="2"/>
      <c r="D146" s="2"/>
      <c r="E146" s="2"/>
      <c r="F146" s="2"/>
      <c r="G146" s="2"/>
    </row>
    <row r="147" spans="1:7" ht="12.75" customHeight="1" x14ac:dyDescent="0.2">
      <c r="A147" s="2"/>
      <c r="B147" s="2"/>
      <c r="C147" s="2"/>
      <c r="D147" s="2"/>
      <c r="E147" s="2"/>
      <c r="F147" s="2"/>
      <c r="G147" s="2"/>
    </row>
    <row r="148" spans="1:7" ht="12.75" customHeight="1" x14ac:dyDescent="0.2">
      <c r="A148" s="2"/>
      <c r="B148" s="2"/>
      <c r="C148" s="2"/>
      <c r="D148" s="2"/>
      <c r="E148" s="2"/>
      <c r="F148" s="2"/>
      <c r="G148" s="2"/>
    </row>
    <row r="149" spans="1:7" ht="12.75" customHeight="1" x14ac:dyDescent="0.2">
      <c r="A149" s="2"/>
      <c r="B149" s="2"/>
      <c r="C149" s="2"/>
      <c r="D149" s="2"/>
      <c r="E149" s="2"/>
      <c r="F149" s="2"/>
      <c r="G149" s="2"/>
    </row>
    <row r="150" spans="1:7" ht="12.75" customHeight="1" x14ac:dyDescent="0.2">
      <c r="A150" s="2"/>
      <c r="B150" s="2"/>
      <c r="C150" s="2"/>
      <c r="D150" s="2"/>
      <c r="E150" s="2"/>
      <c r="F150" s="2"/>
      <c r="G150" s="2"/>
    </row>
    <row r="151" spans="1:7" ht="12.75" customHeight="1" x14ac:dyDescent="0.2">
      <c r="A151" s="2"/>
      <c r="B151" s="2"/>
      <c r="C151" s="2"/>
      <c r="D151" s="2"/>
      <c r="E151" s="2"/>
      <c r="F151" s="2"/>
      <c r="G151" s="2"/>
    </row>
    <row r="152" spans="1:7" ht="12.75" customHeight="1" x14ac:dyDescent="0.2">
      <c r="A152" s="2"/>
      <c r="B152" s="2"/>
      <c r="C152" s="2"/>
      <c r="D152" s="2"/>
      <c r="E152" s="2"/>
      <c r="F152" s="2"/>
      <c r="G152" s="2"/>
    </row>
    <row r="153" spans="1:7" ht="12.75" customHeight="1" x14ac:dyDescent="0.2">
      <c r="A153" s="2"/>
      <c r="B153" s="2"/>
      <c r="C153" s="2"/>
      <c r="D153" s="2"/>
      <c r="E153" s="2"/>
      <c r="F153" s="2"/>
      <c r="G153" s="2"/>
    </row>
    <row r="154" spans="1:7" ht="12.75" customHeight="1" x14ac:dyDescent="0.2">
      <c r="A154" s="2"/>
      <c r="B154" s="2"/>
      <c r="C154" s="2"/>
      <c r="D154" s="2"/>
      <c r="E154" s="2"/>
      <c r="F154" s="2"/>
      <c r="G154" s="2"/>
    </row>
    <row r="155" spans="1:7" ht="12.75" customHeight="1" x14ac:dyDescent="0.2">
      <c r="A155" s="2"/>
      <c r="B155" s="2"/>
      <c r="C155" s="2"/>
      <c r="D155" s="2"/>
      <c r="E155" s="2"/>
      <c r="F155" s="2"/>
      <c r="G155" s="2"/>
    </row>
    <row r="156" spans="1:7" ht="12.75" customHeight="1" x14ac:dyDescent="0.2">
      <c r="A156" s="2"/>
      <c r="B156" s="2"/>
      <c r="C156" s="2"/>
      <c r="D156" s="2"/>
      <c r="E156" s="2"/>
      <c r="F156" s="2"/>
      <c r="G156" s="2"/>
    </row>
    <row r="157" spans="1:7" ht="12.75" customHeight="1" x14ac:dyDescent="0.2">
      <c r="A157" s="2"/>
      <c r="B157" s="2"/>
      <c r="C157" s="2"/>
      <c r="D157" s="2"/>
      <c r="E157" s="2"/>
      <c r="F157" s="2"/>
      <c r="G157" s="2"/>
    </row>
    <row r="158" spans="1:7" ht="12.75" customHeight="1" x14ac:dyDescent="0.2">
      <c r="A158" s="2"/>
      <c r="B158" s="2"/>
      <c r="C158" s="2"/>
      <c r="D158" s="2"/>
      <c r="E158" s="2"/>
      <c r="F158" s="2"/>
      <c r="G158" s="2"/>
    </row>
    <row r="159" spans="1:7" ht="12.75" customHeight="1" x14ac:dyDescent="0.2">
      <c r="A159" s="2"/>
      <c r="B159" s="2"/>
      <c r="C159" s="2"/>
      <c r="D159" s="2"/>
      <c r="E159" s="2"/>
      <c r="F159" s="2"/>
      <c r="G159" s="2"/>
    </row>
    <row r="160" spans="1:7" ht="12.75" customHeight="1" x14ac:dyDescent="0.2">
      <c r="A160" s="2"/>
      <c r="B160" s="2"/>
      <c r="C160" s="2"/>
      <c r="D160" s="2"/>
      <c r="E160" s="2"/>
      <c r="F160" s="2"/>
      <c r="G160" s="2"/>
    </row>
    <row r="161" spans="1:7" ht="12.75" customHeight="1" x14ac:dyDescent="0.2">
      <c r="A161" s="2"/>
      <c r="B161" s="2"/>
      <c r="C161" s="2"/>
      <c r="D161" s="2"/>
      <c r="E161" s="2"/>
      <c r="F161" s="2"/>
      <c r="G161" s="2"/>
    </row>
    <row r="162" spans="1:7" ht="12.75" customHeight="1" x14ac:dyDescent="0.2">
      <c r="A162" s="2"/>
      <c r="B162" s="2"/>
      <c r="C162" s="2"/>
      <c r="D162" s="2"/>
      <c r="E162" s="2"/>
      <c r="F162" s="2"/>
      <c r="G162" s="2"/>
    </row>
    <row r="163" spans="1:7" ht="12.75" customHeight="1" x14ac:dyDescent="0.2">
      <c r="A163" s="2"/>
      <c r="B163" s="2"/>
      <c r="C163" s="2"/>
      <c r="D163" s="2"/>
      <c r="E163" s="2"/>
      <c r="F163" s="2"/>
      <c r="G163" s="2"/>
    </row>
    <row r="164" spans="1:7" ht="12.75" customHeight="1" x14ac:dyDescent="0.2">
      <c r="A164" s="2"/>
      <c r="B164" s="2"/>
      <c r="C164" s="2"/>
      <c r="D164" s="2"/>
      <c r="E164" s="2"/>
      <c r="F164" s="2"/>
      <c r="G164" s="2"/>
    </row>
    <row r="165" spans="1:7" ht="12.75" customHeight="1" x14ac:dyDescent="0.2">
      <c r="A165" s="2"/>
      <c r="B165" s="2"/>
      <c r="C165" s="2"/>
      <c r="D165" s="2"/>
      <c r="E165" s="2"/>
      <c r="F165" s="2"/>
      <c r="G165" s="2"/>
    </row>
    <row r="166" spans="1:7" ht="12.75" customHeight="1" x14ac:dyDescent="0.2">
      <c r="A166" s="2"/>
      <c r="B166" s="2"/>
      <c r="C166" s="2"/>
      <c r="D166" s="2"/>
      <c r="E166" s="2"/>
      <c r="F166" s="2"/>
      <c r="G166" s="2"/>
    </row>
    <row r="167" spans="1:7" ht="12.75" customHeight="1" x14ac:dyDescent="0.2">
      <c r="A167" s="2"/>
      <c r="B167" s="2"/>
      <c r="C167" s="2"/>
      <c r="D167" s="2"/>
      <c r="E167" s="2"/>
      <c r="F167" s="2"/>
      <c r="G167" s="2"/>
    </row>
    <row r="168" spans="1:7" ht="12.75" customHeight="1" x14ac:dyDescent="0.2">
      <c r="A168" s="2"/>
      <c r="B168" s="2"/>
      <c r="C168" s="2"/>
      <c r="D168" s="2"/>
      <c r="E168" s="2"/>
      <c r="F168" s="2"/>
      <c r="G168" s="2"/>
    </row>
    <row r="169" spans="1:7" ht="12.75" customHeight="1" x14ac:dyDescent="0.2">
      <c r="A169" s="2"/>
      <c r="B169" s="2"/>
      <c r="C169" s="2"/>
      <c r="D169" s="2"/>
      <c r="E169" s="2"/>
      <c r="F169" s="2"/>
      <c r="G169" s="2"/>
    </row>
    <row r="170" spans="1:7" ht="12.75" customHeight="1" x14ac:dyDescent="0.2">
      <c r="A170" s="2"/>
      <c r="B170" s="2"/>
      <c r="C170" s="2"/>
      <c r="D170" s="2"/>
      <c r="E170" s="2"/>
      <c r="F170" s="2"/>
      <c r="G170" s="2"/>
    </row>
    <row r="171" spans="1:7" ht="12.75" customHeight="1" x14ac:dyDescent="0.2">
      <c r="A171" s="2"/>
      <c r="B171" s="2"/>
      <c r="C171" s="2"/>
      <c r="D171" s="2"/>
      <c r="E171" s="2"/>
      <c r="F171" s="2"/>
      <c r="G171" s="2"/>
    </row>
    <row r="172" spans="1:7" ht="12.75" customHeight="1" x14ac:dyDescent="0.2">
      <c r="A172" s="2"/>
      <c r="B172" s="2"/>
      <c r="C172" s="2"/>
      <c r="D172" s="2"/>
      <c r="E172" s="2"/>
      <c r="F172" s="2"/>
      <c r="G172" s="2"/>
    </row>
    <row r="173" spans="1:7" ht="12.75" customHeight="1" x14ac:dyDescent="0.2">
      <c r="A173" s="2"/>
      <c r="B173" s="2"/>
      <c r="C173" s="2"/>
      <c r="D173" s="2"/>
      <c r="E173" s="2"/>
      <c r="F173" s="2"/>
      <c r="G173" s="2"/>
    </row>
    <row r="174" spans="1:7" ht="12.75" customHeight="1" x14ac:dyDescent="0.2">
      <c r="A174" s="2"/>
      <c r="B174" s="2"/>
      <c r="C174" s="2"/>
      <c r="D174" s="2"/>
      <c r="E174" s="2"/>
      <c r="F174" s="2"/>
      <c r="G174" s="2"/>
    </row>
    <row r="175" spans="1:7" ht="12.75" customHeight="1" x14ac:dyDescent="0.2">
      <c r="A175" s="2"/>
      <c r="B175" s="2"/>
      <c r="C175" s="2"/>
      <c r="D175" s="2"/>
      <c r="E175" s="2"/>
      <c r="F175" s="2"/>
      <c r="G175" s="2"/>
    </row>
    <row r="176" spans="1:7" ht="12.75" customHeight="1" x14ac:dyDescent="0.2">
      <c r="A176" s="2"/>
      <c r="B176" s="2"/>
      <c r="C176" s="2"/>
      <c r="D176" s="2"/>
      <c r="E176" s="2"/>
      <c r="F176" s="2"/>
      <c r="G176" s="2"/>
    </row>
    <row r="177" spans="1:7" ht="12.75" customHeight="1" x14ac:dyDescent="0.2">
      <c r="A177" s="2"/>
      <c r="B177" s="2"/>
      <c r="C177" s="2"/>
      <c r="D177" s="2"/>
      <c r="E177" s="2"/>
      <c r="F177" s="2"/>
      <c r="G177" s="2"/>
    </row>
    <row r="178" spans="1:7" ht="12.75" customHeight="1" x14ac:dyDescent="0.2">
      <c r="A178" s="2"/>
      <c r="B178" s="2"/>
      <c r="C178" s="2"/>
      <c r="D178" s="2"/>
      <c r="E178" s="2"/>
      <c r="F178" s="2"/>
      <c r="G178" s="2"/>
    </row>
    <row r="179" spans="1:7" ht="12.75" customHeight="1" x14ac:dyDescent="0.2">
      <c r="A179" s="2"/>
      <c r="B179" s="2"/>
      <c r="C179" s="2"/>
      <c r="D179" s="2"/>
      <c r="E179" s="2"/>
      <c r="F179" s="2"/>
      <c r="G179" s="2"/>
    </row>
    <row r="180" spans="1:7" ht="12.75" customHeight="1" x14ac:dyDescent="0.2">
      <c r="A180" s="2"/>
      <c r="B180" s="2"/>
      <c r="C180" s="2"/>
      <c r="D180" s="2"/>
      <c r="E180" s="2"/>
      <c r="F180" s="2"/>
      <c r="G180" s="2"/>
    </row>
    <row r="181" spans="1:7" ht="12.75" customHeight="1" x14ac:dyDescent="0.2">
      <c r="A181" s="2"/>
      <c r="B181" s="2"/>
      <c r="C181" s="2"/>
      <c r="D181" s="2"/>
      <c r="E181" s="2"/>
      <c r="F181" s="2"/>
      <c r="G181" s="2"/>
    </row>
    <row r="182" spans="1:7" ht="12.75" customHeight="1" x14ac:dyDescent="0.2">
      <c r="A182" s="2"/>
      <c r="B182" s="2"/>
      <c r="C182" s="2"/>
      <c r="D182" s="2"/>
      <c r="E182" s="2"/>
      <c r="F182" s="2"/>
      <c r="G182" s="2"/>
    </row>
    <row r="183" spans="1:7" ht="12.75" customHeight="1" x14ac:dyDescent="0.2">
      <c r="A183" s="2"/>
      <c r="B183" s="2"/>
      <c r="C183" s="2"/>
      <c r="D183" s="2"/>
      <c r="E183" s="2"/>
      <c r="F183" s="2"/>
      <c r="G183" s="2"/>
    </row>
    <row r="184" spans="1:7" ht="12.75" customHeight="1" x14ac:dyDescent="0.2">
      <c r="A184" s="2"/>
      <c r="B184" s="2"/>
      <c r="C184" s="2"/>
      <c r="D184" s="2"/>
      <c r="E184" s="2"/>
      <c r="F184" s="2"/>
      <c r="G184" s="2"/>
    </row>
    <row r="185" spans="1:7" ht="12.75" customHeight="1" x14ac:dyDescent="0.2">
      <c r="A185" s="2"/>
      <c r="B185" s="2"/>
      <c r="C185" s="2"/>
      <c r="D185" s="2"/>
      <c r="E185" s="2"/>
      <c r="F185" s="2"/>
      <c r="G185" s="2"/>
    </row>
    <row r="186" spans="1:7" ht="12.75" customHeight="1" x14ac:dyDescent="0.2">
      <c r="A186" s="2"/>
      <c r="B186" s="2"/>
      <c r="C186" s="2"/>
      <c r="D186" s="2"/>
      <c r="E186" s="2"/>
      <c r="F186" s="2"/>
      <c r="G186" s="2"/>
    </row>
    <row r="187" spans="1:7" ht="12.75" customHeight="1" x14ac:dyDescent="0.2">
      <c r="A187" s="2"/>
      <c r="B187" s="2"/>
      <c r="C187" s="2"/>
      <c r="D187" s="2"/>
      <c r="E187" s="2"/>
      <c r="F187" s="2"/>
      <c r="G187" s="2"/>
    </row>
    <row r="188" spans="1:7" ht="12.75" customHeight="1" x14ac:dyDescent="0.2">
      <c r="A188" s="2"/>
      <c r="B188" s="2"/>
      <c r="C188" s="2"/>
      <c r="D188" s="2"/>
      <c r="E188" s="2"/>
      <c r="F188" s="2"/>
      <c r="G188" s="2"/>
    </row>
    <row r="189" spans="1:7" ht="12.75" customHeight="1" x14ac:dyDescent="0.2">
      <c r="A189" s="2"/>
      <c r="B189" s="2"/>
      <c r="C189" s="2"/>
      <c r="D189" s="2"/>
      <c r="E189" s="2"/>
      <c r="F189" s="2"/>
      <c r="G189" s="2"/>
    </row>
    <row r="190" spans="1:7" ht="12.75" customHeight="1" x14ac:dyDescent="0.2">
      <c r="A190" s="2"/>
      <c r="B190" s="2"/>
      <c r="C190" s="2"/>
      <c r="D190" s="2"/>
      <c r="E190" s="2"/>
      <c r="F190" s="2"/>
      <c r="G190" s="2"/>
    </row>
    <row r="191" spans="1:7" ht="12.75" customHeight="1" x14ac:dyDescent="0.2">
      <c r="A191" s="2"/>
      <c r="B191" s="2"/>
      <c r="C191" s="2"/>
      <c r="D191" s="2"/>
      <c r="E191" s="2"/>
      <c r="F191" s="2"/>
      <c r="G191" s="2"/>
    </row>
    <row r="192" spans="1:7" ht="12.75" customHeight="1" x14ac:dyDescent="0.2">
      <c r="A192" s="2"/>
      <c r="B192" s="2"/>
      <c r="C192" s="2"/>
      <c r="D192" s="2"/>
      <c r="E192" s="2"/>
      <c r="F192" s="2"/>
      <c r="G192" s="2"/>
    </row>
    <row r="193" spans="1:7" ht="12.75" customHeight="1" x14ac:dyDescent="0.2">
      <c r="A193" s="2"/>
      <c r="B193" s="2"/>
      <c r="C193" s="2"/>
      <c r="D193" s="2"/>
      <c r="E193" s="2"/>
      <c r="F193" s="2"/>
      <c r="G193" s="2"/>
    </row>
    <row r="194" spans="1:7" ht="12.75" customHeight="1" x14ac:dyDescent="0.2">
      <c r="A194" s="2"/>
      <c r="B194" s="2"/>
      <c r="C194" s="2"/>
      <c r="D194" s="2"/>
      <c r="E194" s="2"/>
      <c r="F194" s="2"/>
      <c r="G194" s="2"/>
    </row>
    <row r="195" spans="1:7" ht="12.75" customHeight="1" x14ac:dyDescent="0.2">
      <c r="A195" s="2"/>
      <c r="B195" s="2"/>
      <c r="C195" s="2"/>
      <c r="D195" s="2"/>
      <c r="E195" s="2"/>
      <c r="F195" s="2"/>
      <c r="G195" s="2"/>
    </row>
    <row r="196" spans="1:7" ht="12.75" customHeight="1" x14ac:dyDescent="0.2">
      <c r="A196" s="2"/>
      <c r="B196" s="2"/>
      <c r="C196" s="2"/>
      <c r="D196" s="2"/>
      <c r="E196" s="2"/>
      <c r="F196" s="2"/>
      <c r="G196" s="2"/>
    </row>
    <row r="197" spans="1:7" ht="12.75" customHeight="1" x14ac:dyDescent="0.2">
      <c r="A197" s="2"/>
      <c r="B197" s="2"/>
      <c r="C197" s="2"/>
      <c r="D197" s="2"/>
      <c r="E197" s="2"/>
      <c r="F197" s="2"/>
      <c r="G197" s="2"/>
    </row>
    <row r="198" spans="1:7" ht="12.75" customHeight="1" x14ac:dyDescent="0.2">
      <c r="A198" s="2"/>
      <c r="B198" s="2"/>
      <c r="C198" s="2"/>
      <c r="D198" s="2"/>
      <c r="E198" s="2"/>
      <c r="F198" s="2"/>
      <c r="G198" s="2"/>
    </row>
    <row r="199" spans="1:7" ht="12.75" customHeight="1" x14ac:dyDescent="0.2">
      <c r="A199" s="2"/>
      <c r="B199" s="2"/>
      <c r="C199" s="2"/>
      <c r="D199" s="2"/>
      <c r="E199" s="2"/>
      <c r="F199" s="2"/>
      <c r="G199" s="2"/>
    </row>
    <row r="200" spans="1:7" ht="12.75" customHeight="1" x14ac:dyDescent="0.2">
      <c r="A200" s="2"/>
      <c r="B200" s="2"/>
      <c r="C200" s="2"/>
      <c r="D200" s="2"/>
      <c r="E200" s="2"/>
      <c r="F200" s="2"/>
      <c r="G200" s="2"/>
    </row>
    <row r="201" spans="1:7" ht="12.75" customHeight="1" x14ac:dyDescent="0.2">
      <c r="A201" s="2"/>
      <c r="B201" s="2"/>
      <c r="C201" s="2"/>
      <c r="D201" s="2"/>
      <c r="E201" s="2"/>
      <c r="F201" s="2"/>
      <c r="G201" s="2"/>
    </row>
    <row r="202" spans="1:7" ht="12.75" customHeight="1" x14ac:dyDescent="0.2">
      <c r="A202" s="2"/>
      <c r="B202" s="2"/>
      <c r="C202" s="2"/>
      <c r="D202" s="2"/>
      <c r="E202" s="2"/>
      <c r="F202" s="2"/>
      <c r="G202" s="2"/>
    </row>
    <row r="203" spans="1:7" ht="12.75" customHeight="1" x14ac:dyDescent="0.2">
      <c r="A203" s="2"/>
      <c r="B203" s="2"/>
      <c r="C203" s="2"/>
      <c r="D203" s="2"/>
      <c r="E203" s="2"/>
      <c r="F203" s="2"/>
      <c r="G203" s="2"/>
    </row>
    <row r="204" spans="1:7" ht="12.75" customHeight="1" x14ac:dyDescent="0.2">
      <c r="A204" s="2"/>
      <c r="B204" s="2"/>
      <c r="C204" s="2"/>
      <c r="D204" s="2"/>
      <c r="E204" s="2"/>
      <c r="F204" s="2"/>
      <c r="G204" s="2"/>
    </row>
    <row r="205" spans="1:7" ht="12.75" customHeight="1" x14ac:dyDescent="0.2">
      <c r="A205" s="2"/>
      <c r="B205" s="2"/>
      <c r="C205" s="2"/>
      <c r="D205" s="2"/>
      <c r="E205" s="2"/>
      <c r="F205" s="2"/>
      <c r="G205" s="2"/>
    </row>
    <row r="206" spans="1:7" ht="12.75" customHeight="1" x14ac:dyDescent="0.2">
      <c r="A206" s="2"/>
      <c r="B206" s="2"/>
      <c r="C206" s="2"/>
      <c r="D206" s="2"/>
      <c r="E206" s="2"/>
      <c r="F206" s="2"/>
      <c r="G206" s="2"/>
    </row>
    <row r="207" spans="1:7" ht="12.75" customHeight="1" x14ac:dyDescent="0.2">
      <c r="A207" s="2"/>
      <c r="B207" s="2"/>
      <c r="C207" s="2"/>
      <c r="D207" s="2"/>
      <c r="E207" s="2"/>
      <c r="F207" s="2"/>
      <c r="G207" s="2"/>
    </row>
    <row r="208" spans="1:7" ht="12.75" customHeight="1" x14ac:dyDescent="0.2">
      <c r="A208" s="2"/>
      <c r="B208" s="2"/>
      <c r="C208" s="2"/>
      <c r="D208" s="2"/>
      <c r="E208" s="2"/>
      <c r="F208" s="2"/>
      <c r="G208" s="2"/>
    </row>
    <row r="209" spans="1:7" ht="12.75" customHeight="1" x14ac:dyDescent="0.2">
      <c r="A209" s="2"/>
      <c r="B209" s="2"/>
      <c r="C209" s="2"/>
      <c r="D209" s="2"/>
      <c r="E209" s="2"/>
      <c r="F209" s="2"/>
      <c r="G209" s="2"/>
    </row>
    <row r="210" spans="1:7" ht="12.75" customHeight="1" x14ac:dyDescent="0.2">
      <c r="A210" s="2"/>
      <c r="B210" s="2"/>
      <c r="C210" s="2"/>
      <c r="D210" s="2"/>
      <c r="E210" s="2"/>
      <c r="F210" s="2"/>
      <c r="G210" s="2"/>
    </row>
    <row r="211" spans="1:7" ht="12.75" customHeight="1" x14ac:dyDescent="0.2">
      <c r="A211" s="2"/>
      <c r="B211" s="2"/>
      <c r="C211" s="2"/>
      <c r="D211" s="2"/>
      <c r="E211" s="2"/>
      <c r="F211" s="2"/>
      <c r="G211" s="2"/>
    </row>
    <row r="212" spans="1:7" ht="12.75" customHeight="1" x14ac:dyDescent="0.2">
      <c r="A212" s="2"/>
      <c r="B212" s="2"/>
      <c r="C212" s="2"/>
      <c r="D212" s="2"/>
      <c r="E212" s="2"/>
      <c r="F212" s="2"/>
      <c r="G212" s="2"/>
    </row>
    <row r="213" spans="1:7" ht="12.75" customHeight="1" x14ac:dyDescent="0.2">
      <c r="A213" s="2"/>
      <c r="B213" s="2"/>
      <c r="C213" s="2"/>
      <c r="D213" s="2"/>
      <c r="E213" s="2"/>
      <c r="F213" s="2"/>
      <c r="G213" s="2"/>
    </row>
    <row r="214" spans="1:7" ht="12.75" customHeight="1" x14ac:dyDescent="0.2">
      <c r="A214" s="2"/>
      <c r="B214" s="2"/>
      <c r="C214" s="2"/>
      <c r="D214" s="2"/>
      <c r="E214" s="2"/>
      <c r="F214" s="2"/>
      <c r="G214" s="2"/>
    </row>
    <row r="215" spans="1:7" ht="12.75" customHeight="1" x14ac:dyDescent="0.2">
      <c r="A215" s="2"/>
      <c r="B215" s="2"/>
      <c r="C215" s="2"/>
      <c r="D215" s="2"/>
      <c r="E215" s="2"/>
      <c r="F215" s="2"/>
      <c r="G215" s="2"/>
    </row>
    <row r="216" spans="1:7" ht="12.75" customHeight="1" x14ac:dyDescent="0.2">
      <c r="A216" s="2"/>
      <c r="B216" s="2"/>
      <c r="C216" s="2"/>
      <c r="D216" s="2"/>
      <c r="E216" s="2"/>
      <c r="F216" s="2"/>
      <c r="G216" s="2"/>
    </row>
    <row r="217" spans="1:7" ht="12.75" customHeight="1" x14ac:dyDescent="0.2">
      <c r="A217" s="2"/>
      <c r="B217" s="2"/>
      <c r="C217" s="2"/>
      <c r="D217" s="2"/>
      <c r="E217" s="2"/>
      <c r="F217" s="2"/>
      <c r="G217" s="2"/>
    </row>
    <row r="218" spans="1:7" ht="12.75" customHeight="1" x14ac:dyDescent="0.2">
      <c r="A218" s="2"/>
      <c r="B218" s="2"/>
      <c r="C218" s="2"/>
      <c r="D218" s="2"/>
      <c r="E218" s="2"/>
      <c r="F218" s="2"/>
      <c r="G218" s="2"/>
    </row>
    <row r="219" spans="1:7" ht="12.75" customHeight="1" x14ac:dyDescent="0.2">
      <c r="A219" s="2"/>
      <c r="B219" s="2"/>
      <c r="C219" s="2"/>
      <c r="D219" s="2"/>
      <c r="E219" s="2"/>
      <c r="F219" s="2"/>
      <c r="G219" s="2"/>
    </row>
    <row r="220" spans="1:7" ht="12.75" customHeight="1" x14ac:dyDescent="0.2">
      <c r="A220" s="2"/>
      <c r="B220" s="2"/>
      <c r="C220" s="2"/>
      <c r="D220" s="2"/>
      <c r="E220" s="2"/>
      <c r="F220" s="2"/>
      <c r="G220" s="2"/>
    </row>
    <row r="221" spans="1:7" ht="12.75" customHeight="1" x14ac:dyDescent="0.2">
      <c r="A221" s="2"/>
      <c r="B221" s="2"/>
      <c r="C221" s="2"/>
      <c r="D221" s="2"/>
      <c r="E221" s="2"/>
      <c r="F221" s="2"/>
      <c r="G221" s="2"/>
    </row>
    <row r="222" spans="1:7" ht="12.75" customHeight="1" x14ac:dyDescent="0.2">
      <c r="A222" s="2"/>
      <c r="B222" s="2"/>
      <c r="C222" s="2"/>
      <c r="D222" s="2"/>
      <c r="E222" s="2"/>
      <c r="F222" s="2"/>
      <c r="G222" s="2"/>
    </row>
    <row r="223" spans="1:7" ht="12.75" customHeight="1" x14ac:dyDescent="0.2">
      <c r="A223" s="2"/>
      <c r="B223" s="2"/>
      <c r="C223" s="2"/>
      <c r="D223" s="2"/>
      <c r="E223" s="2"/>
      <c r="F223" s="2"/>
      <c r="G223" s="2"/>
    </row>
    <row r="224" spans="1:7" ht="12.75" customHeight="1" x14ac:dyDescent="0.2">
      <c r="A224" s="2"/>
      <c r="B224" s="2"/>
      <c r="C224" s="2"/>
      <c r="D224" s="2"/>
      <c r="E224" s="2"/>
      <c r="F224" s="2"/>
      <c r="G224" s="2"/>
    </row>
    <row r="225" spans="1:7" ht="12.75" customHeight="1" x14ac:dyDescent="0.2">
      <c r="A225" s="2"/>
      <c r="B225" s="2"/>
      <c r="C225" s="2"/>
      <c r="D225" s="2"/>
      <c r="E225" s="2"/>
      <c r="F225" s="2"/>
      <c r="G225" s="2"/>
    </row>
    <row r="226" spans="1:7" ht="12.75" customHeight="1" x14ac:dyDescent="0.2">
      <c r="A226" s="2"/>
      <c r="B226" s="2"/>
      <c r="C226" s="2"/>
      <c r="D226" s="2"/>
      <c r="E226" s="2"/>
      <c r="F226" s="2"/>
      <c r="G226" s="2"/>
    </row>
    <row r="227" spans="1:7" ht="12.75" customHeight="1" x14ac:dyDescent="0.2">
      <c r="A227" s="2"/>
      <c r="B227" s="2"/>
      <c r="C227" s="2"/>
      <c r="D227" s="2"/>
      <c r="E227" s="2"/>
      <c r="F227" s="2"/>
      <c r="G227" s="2"/>
    </row>
    <row r="228" spans="1:7" ht="12.75" customHeight="1" x14ac:dyDescent="0.2">
      <c r="A228" s="2"/>
      <c r="B228" s="2"/>
      <c r="C228" s="2"/>
      <c r="D228" s="2"/>
      <c r="E228" s="2"/>
      <c r="F228" s="2"/>
      <c r="G228" s="2"/>
    </row>
    <row r="229" spans="1:7" ht="12.75" customHeight="1" x14ac:dyDescent="0.2">
      <c r="A229" s="2"/>
      <c r="B229" s="2"/>
      <c r="C229" s="2"/>
      <c r="D229" s="2"/>
      <c r="E229" s="2"/>
      <c r="F229" s="2"/>
      <c r="G229" s="2"/>
    </row>
    <row r="230" spans="1:7" ht="12.75" customHeight="1" x14ac:dyDescent="0.2">
      <c r="A230" s="2"/>
      <c r="B230" s="2"/>
      <c r="C230" s="2"/>
      <c r="D230" s="2"/>
      <c r="E230" s="2"/>
      <c r="F230" s="2"/>
      <c r="G230" s="2"/>
    </row>
    <row r="231" spans="1:7" ht="12.75" customHeight="1" x14ac:dyDescent="0.2">
      <c r="A231" s="2"/>
      <c r="B231" s="2"/>
      <c r="C231" s="2"/>
      <c r="D231" s="2"/>
      <c r="E231" s="2"/>
      <c r="F231" s="2"/>
      <c r="G231" s="2"/>
    </row>
    <row r="232" spans="1:7" ht="12.75" customHeight="1" x14ac:dyDescent="0.2">
      <c r="A232" s="2"/>
      <c r="B232" s="2"/>
      <c r="C232" s="2"/>
      <c r="D232" s="2"/>
      <c r="E232" s="2"/>
      <c r="F232" s="2"/>
      <c r="G232" s="2"/>
    </row>
    <row r="233" spans="1:7" ht="12.75" customHeight="1" x14ac:dyDescent="0.2">
      <c r="A233" s="2"/>
      <c r="B233" s="2"/>
      <c r="C233" s="2"/>
      <c r="D233" s="2"/>
      <c r="E233" s="2"/>
      <c r="F233" s="2"/>
      <c r="G233" s="2"/>
    </row>
    <row r="234" spans="1:7" ht="12.75" customHeight="1" x14ac:dyDescent="0.2">
      <c r="A234" s="2"/>
      <c r="B234" s="2"/>
      <c r="C234" s="2"/>
      <c r="D234" s="2"/>
      <c r="E234" s="2"/>
      <c r="F234" s="2"/>
      <c r="G234" s="2"/>
    </row>
    <row r="235" spans="1:7" ht="12.75" customHeight="1" x14ac:dyDescent="0.2">
      <c r="A235" s="2"/>
      <c r="B235" s="2"/>
      <c r="C235" s="2"/>
      <c r="D235" s="2"/>
      <c r="E235" s="2"/>
      <c r="F235" s="2"/>
      <c r="G235" s="2"/>
    </row>
    <row r="236" spans="1:7" ht="12.75" customHeight="1" x14ac:dyDescent="0.2">
      <c r="A236" s="2"/>
      <c r="B236" s="2"/>
      <c r="C236" s="2"/>
      <c r="D236" s="2"/>
      <c r="E236" s="2"/>
      <c r="F236" s="2"/>
      <c r="G236" s="2"/>
    </row>
    <row r="237" spans="1:7" ht="12.75" customHeight="1" x14ac:dyDescent="0.2">
      <c r="A237" s="2"/>
      <c r="B237" s="2"/>
      <c r="C237" s="2"/>
      <c r="D237" s="2"/>
      <c r="E237" s="2"/>
      <c r="F237" s="2"/>
      <c r="G237" s="2"/>
    </row>
    <row r="238" spans="1:7" ht="12.75" customHeight="1" x14ac:dyDescent="0.2">
      <c r="A238" s="2"/>
      <c r="B238" s="2"/>
      <c r="C238" s="2"/>
      <c r="D238" s="2"/>
      <c r="E238" s="2"/>
      <c r="F238" s="2"/>
      <c r="G238" s="2"/>
    </row>
    <row r="239" spans="1:7" ht="12.75" customHeight="1" x14ac:dyDescent="0.2">
      <c r="A239" s="2"/>
      <c r="B239" s="2"/>
      <c r="C239" s="2"/>
      <c r="D239" s="2"/>
      <c r="E239" s="2"/>
      <c r="F239" s="2"/>
      <c r="G239" s="2"/>
    </row>
    <row r="240" spans="1:7" ht="12.75" customHeight="1" x14ac:dyDescent="0.2">
      <c r="A240" s="2"/>
      <c r="B240" s="2"/>
      <c r="C240" s="2"/>
      <c r="D240" s="2"/>
      <c r="E240" s="2"/>
      <c r="F240" s="2"/>
      <c r="G240" s="2"/>
    </row>
    <row r="241" spans="1:7" ht="12.75" customHeight="1" x14ac:dyDescent="0.2">
      <c r="A241" s="2"/>
      <c r="B241" s="2"/>
      <c r="C241" s="2"/>
      <c r="D241" s="2"/>
      <c r="E241" s="2"/>
      <c r="F241" s="2"/>
      <c r="G241" s="2"/>
    </row>
    <row r="242" spans="1:7" ht="12.75" customHeight="1" x14ac:dyDescent="0.2">
      <c r="A242" s="2"/>
      <c r="B242" s="2"/>
      <c r="C242" s="2"/>
      <c r="D242" s="2"/>
      <c r="E242" s="2"/>
      <c r="F242" s="2"/>
      <c r="G242" s="2"/>
    </row>
    <row r="243" spans="1:7" ht="12.75" customHeight="1" x14ac:dyDescent="0.2">
      <c r="A243" s="2"/>
      <c r="B243" s="2"/>
      <c r="C243" s="2"/>
      <c r="D243" s="2"/>
      <c r="E243" s="2"/>
      <c r="F243" s="2"/>
      <c r="G243" s="2"/>
    </row>
    <row r="244" spans="1:7" ht="12.75" customHeight="1" x14ac:dyDescent="0.2">
      <c r="A244" s="2"/>
      <c r="B244" s="2"/>
      <c r="C244" s="2"/>
      <c r="D244" s="2"/>
      <c r="E244" s="2"/>
      <c r="F244" s="2"/>
      <c r="G244" s="2"/>
    </row>
    <row r="245" spans="1:7" ht="12.75" customHeight="1" x14ac:dyDescent="0.2">
      <c r="A245" s="2"/>
      <c r="B245" s="2"/>
      <c r="C245" s="2"/>
      <c r="D245" s="2"/>
      <c r="E245" s="2"/>
      <c r="F245" s="2"/>
      <c r="G245" s="2"/>
    </row>
    <row r="246" spans="1:7" ht="12.75" customHeight="1" x14ac:dyDescent="0.2">
      <c r="A246" s="2"/>
      <c r="B246" s="2"/>
      <c r="C246" s="2"/>
      <c r="D246" s="2"/>
      <c r="E246" s="2"/>
      <c r="F246" s="2"/>
      <c r="G246" s="2"/>
    </row>
    <row r="247" spans="1:7" ht="12.75" customHeight="1" x14ac:dyDescent="0.2">
      <c r="A247" s="2"/>
      <c r="B247" s="2"/>
      <c r="C247" s="2"/>
      <c r="D247" s="2"/>
      <c r="E247" s="2"/>
      <c r="F247" s="2"/>
      <c r="G247" s="2"/>
    </row>
    <row r="248" spans="1:7" ht="12.75" customHeight="1" x14ac:dyDescent="0.2">
      <c r="A248" s="2"/>
      <c r="B248" s="2"/>
      <c r="C248" s="2"/>
      <c r="D248" s="2"/>
      <c r="E248" s="2"/>
      <c r="F248" s="2"/>
      <c r="G248" s="2"/>
    </row>
    <row r="249" spans="1:7" ht="12.75" customHeight="1" x14ac:dyDescent="0.2">
      <c r="A249" s="2"/>
      <c r="B249" s="2"/>
      <c r="C249" s="2"/>
      <c r="D249" s="2"/>
      <c r="E249" s="2"/>
      <c r="F249" s="2"/>
      <c r="G249" s="2"/>
    </row>
    <row r="250" spans="1:7" ht="12.75" customHeight="1" x14ac:dyDescent="0.2">
      <c r="A250" s="2"/>
      <c r="B250" s="2"/>
      <c r="C250" s="2"/>
      <c r="D250" s="2"/>
      <c r="E250" s="2"/>
      <c r="F250" s="2"/>
      <c r="G250" s="2"/>
    </row>
    <row r="251" spans="1:7" ht="12.75" customHeight="1" x14ac:dyDescent="0.2">
      <c r="A251" s="2"/>
      <c r="B251" s="2"/>
      <c r="C251" s="2"/>
      <c r="D251" s="2"/>
      <c r="E251" s="2"/>
      <c r="F251" s="2"/>
      <c r="G251" s="2"/>
    </row>
    <row r="252" spans="1:7" ht="12.75" customHeight="1" x14ac:dyDescent="0.2">
      <c r="A252" s="2"/>
      <c r="B252" s="2"/>
      <c r="C252" s="2"/>
      <c r="D252" s="2"/>
      <c r="E252" s="2"/>
      <c r="F252" s="2"/>
      <c r="G252" s="2"/>
    </row>
    <row r="253" spans="1:7" ht="12.75" customHeight="1" x14ac:dyDescent="0.2">
      <c r="A253" s="2"/>
      <c r="B253" s="2"/>
      <c r="C253" s="2"/>
      <c r="D253" s="2"/>
      <c r="E253" s="2"/>
      <c r="F253" s="2"/>
      <c r="G253" s="2"/>
    </row>
    <row r="254" spans="1:7" ht="12.75" customHeight="1" x14ac:dyDescent="0.2">
      <c r="A254" s="2"/>
      <c r="B254" s="2"/>
      <c r="C254" s="2"/>
      <c r="D254" s="2"/>
      <c r="E254" s="2"/>
      <c r="F254" s="2"/>
      <c r="G254" s="2"/>
    </row>
    <row r="255" spans="1:7" ht="12.75" customHeight="1" x14ac:dyDescent="0.2">
      <c r="A255" s="2"/>
      <c r="B255" s="2"/>
      <c r="C255" s="2"/>
      <c r="D255" s="2"/>
      <c r="E255" s="2"/>
      <c r="F255" s="2"/>
      <c r="G255" s="2"/>
    </row>
    <row r="256" spans="1:7" ht="12.75" customHeight="1" x14ac:dyDescent="0.2">
      <c r="A256" s="2"/>
      <c r="B256" s="2"/>
      <c r="C256" s="2"/>
      <c r="D256" s="2"/>
      <c r="E256" s="2"/>
      <c r="F256" s="2"/>
      <c r="G256" s="2"/>
    </row>
    <row r="257" spans="1:7" ht="12.75" customHeight="1" x14ac:dyDescent="0.2">
      <c r="A257" s="2"/>
      <c r="B257" s="2"/>
      <c r="C257" s="2"/>
      <c r="D257" s="2"/>
      <c r="E257" s="2"/>
      <c r="F257" s="2"/>
      <c r="G257" s="2"/>
    </row>
    <row r="258" spans="1:7" ht="12.75" customHeight="1" x14ac:dyDescent="0.2">
      <c r="A258" s="2"/>
      <c r="B258" s="2"/>
      <c r="C258" s="2"/>
      <c r="D258" s="2"/>
      <c r="E258" s="2"/>
      <c r="F258" s="2"/>
      <c r="G258" s="2"/>
    </row>
    <row r="259" spans="1:7" ht="12.75" customHeight="1" x14ac:dyDescent="0.2">
      <c r="A259" s="2"/>
      <c r="B259" s="2"/>
      <c r="C259" s="2"/>
      <c r="D259" s="2"/>
      <c r="E259" s="2"/>
      <c r="F259" s="2"/>
      <c r="G259" s="2"/>
    </row>
    <row r="260" spans="1:7" ht="12.75" customHeight="1" x14ac:dyDescent="0.2">
      <c r="A260" s="2"/>
      <c r="B260" s="2"/>
      <c r="C260" s="2"/>
      <c r="D260" s="2"/>
      <c r="E260" s="2"/>
      <c r="F260" s="2"/>
      <c r="G260" s="2"/>
    </row>
    <row r="261" spans="1:7" ht="12.75" customHeight="1" x14ac:dyDescent="0.2">
      <c r="A261" s="2"/>
      <c r="B261" s="2"/>
      <c r="C261" s="2"/>
      <c r="D261" s="2"/>
      <c r="E261" s="2"/>
      <c r="F261" s="2"/>
      <c r="G261" s="2"/>
    </row>
    <row r="262" spans="1:7" ht="12.75" customHeight="1" x14ac:dyDescent="0.2">
      <c r="A262" s="2"/>
      <c r="B262" s="2"/>
      <c r="C262" s="2"/>
      <c r="D262" s="2"/>
      <c r="E262" s="2"/>
      <c r="F262" s="2"/>
      <c r="G262" s="2"/>
    </row>
    <row r="263" spans="1:7" ht="12.75" customHeight="1" x14ac:dyDescent="0.2">
      <c r="A263" s="2"/>
      <c r="B263" s="2"/>
      <c r="C263" s="2"/>
      <c r="D263" s="2"/>
      <c r="E263" s="2"/>
      <c r="F263" s="2"/>
      <c r="G263" s="2"/>
    </row>
    <row r="264" spans="1:7" ht="12.75" customHeight="1" x14ac:dyDescent="0.2">
      <c r="A264" s="2"/>
      <c r="B264" s="2"/>
      <c r="C264" s="2"/>
      <c r="D264" s="2"/>
      <c r="E264" s="2"/>
      <c r="F264" s="2"/>
      <c r="G264" s="2"/>
    </row>
    <row r="265" spans="1:7" ht="12.75" customHeight="1" x14ac:dyDescent="0.2">
      <c r="A265" s="2"/>
      <c r="B265" s="2"/>
      <c r="C265" s="2"/>
      <c r="D265" s="2"/>
      <c r="E265" s="2"/>
      <c r="F265" s="2"/>
      <c r="G265" s="2"/>
    </row>
    <row r="266" spans="1:7" ht="12.75" customHeight="1" x14ac:dyDescent="0.2">
      <c r="A266" s="2"/>
      <c r="B266" s="2"/>
      <c r="C266" s="2"/>
      <c r="D266" s="2"/>
      <c r="E266" s="2"/>
      <c r="F266" s="2"/>
      <c r="G266" s="2"/>
    </row>
    <row r="267" spans="1:7" ht="12.75" customHeight="1" x14ac:dyDescent="0.2">
      <c r="A267" s="2"/>
      <c r="B267" s="2"/>
      <c r="C267" s="2"/>
      <c r="D267" s="2"/>
      <c r="E267" s="2"/>
      <c r="F267" s="2"/>
      <c r="G267" s="2"/>
    </row>
    <row r="268" spans="1:7" ht="12.75" customHeight="1" x14ac:dyDescent="0.2">
      <c r="A268" s="2"/>
      <c r="B268" s="2"/>
      <c r="C268" s="2"/>
      <c r="D268" s="2"/>
      <c r="E268" s="2"/>
      <c r="F268" s="2"/>
      <c r="G268" s="2"/>
    </row>
    <row r="269" spans="1:7" ht="12.75" customHeight="1" x14ac:dyDescent="0.2">
      <c r="A269" s="2"/>
      <c r="B269" s="2"/>
      <c r="C269" s="2"/>
      <c r="D269" s="2"/>
      <c r="E269" s="2"/>
      <c r="F269" s="2"/>
      <c r="G269" s="2"/>
    </row>
    <row r="270" spans="1:7" ht="12.75" customHeight="1" x14ac:dyDescent="0.2">
      <c r="A270" s="2"/>
      <c r="B270" s="2"/>
      <c r="C270" s="2"/>
      <c r="D270" s="2"/>
      <c r="E270" s="2"/>
      <c r="F270" s="2"/>
      <c r="G270" s="2"/>
    </row>
    <row r="271" spans="1:7" ht="12.75" customHeight="1" x14ac:dyDescent="0.2">
      <c r="A271" s="2"/>
      <c r="B271" s="2"/>
      <c r="C271" s="2"/>
      <c r="D271" s="2"/>
      <c r="E271" s="2"/>
      <c r="F271" s="2"/>
      <c r="G271" s="2"/>
    </row>
    <row r="272" spans="1:7" ht="12.75" customHeight="1" x14ac:dyDescent="0.2">
      <c r="A272" s="2"/>
      <c r="B272" s="2"/>
      <c r="C272" s="2"/>
      <c r="D272" s="2"/>
      <c r="E272" s="2"/>
      <c r="F272" s="2"/>
      <c r="G272" s="2"/>
    </row>
    <row r="273" spans="1:7" ht="12.75" customHeight="1" x14ac:dyDescent="0.2">
      <c r="A273" s="2"/>
      <c r="B273" s="2"/>
      <c r="C273" s="2"/>
      <c r="D273" s="2"/>
      <c r="E273" s="2"/>
      <c r="F273" s="2"/>
      <c r="G273" s="2"/>
    </row>
    <row r="274" spans="1:7" ht="12.75" customHeight="1" x14ac:dyDescent="0.2">
      <c r="A274" s="2"/>
      <c r="B274" s="2"/>
      <c r="C274" s="2"/>
      <c r="D274" s="2"/>
      <c r="E274" s="2"/>
      <c r="F274" s="2"/>
      <c r="G274" s="2"/>
    </row>
    <row r="275" spans="1:7" ht="12.75" customHeight="1" x14ac:dyDescent="0.2">
      <c r="A275" s="2"/>
      <c r="B275" s="2"/>
      <c r="C275" s="2"/>
      <c r="D275" s="2"/>
      <c r="E275" s="2"/>
      <c r="F275" s="2"/>
      <c r="G275" s="2"/>
    </row>
    <row r="276" spans="1:7" ht="12.75" customHeight="1" x14ac:dyDescent="0.2">
      <c r="A276" s="2"/>
      <c r="B276" s="2"/>
      <c r="C276" s="2"/>
      <c r="D276" s="2"/>
      <c r="E276" s="2"/>
      <c r="F276" s="2"/>
      <c r="G276" s="2"/>
    </row>
    <row r="277" spans="1:7" ht="12.75" customHeight="1" x14ac:dyDescent="0.2">
      <c r="A277" s="2"/>
      <c r="B277" s="2"/>
      <c r="C277" s="2"/>
      <c r="D277" s="2"/>
      <c r="E277" s="2"/>
      <c r="F277" s="2"/>
      <c r="G277" s="2"/>
    </row>
    <row r="278" spans="1:7" ht="12.75" customHeight="1" x14ac:dyDescent="0.2">
      <c r="A278" s="2"/>
      <c r="B278" s="2"/>
      <c r="C278" s="2"/>
      <c r="D278" s="2"/>
      <c r="E278" s="2"/>
      <c r="F278" s="2"/>
      <c r="G278" s="2"/>
    </row>
    <row r="279" spans="1:7" ht="12.75" customHeight="1" x14ac:dyDescent="0.2">
      <c r="A279" s="2"/>
      <c r="B279" s="2"/>
      <c r="C279" s="2"/>
      <c r="D279" s="2"/>
      <c r="E279" s="2"/>
      <c r="F279" s="2"/>
      <c r="G279" s="2"/>
    </row>
    <row r="280" spans="1:7" ht="12.75" customHeight="1" x14ac:dyDescent="0.2">
      <c r="A280" s="2"/>
      <c r="B280" s="2"/>
      <c r="C280" s="2"/>
      <c r="D280" s="2"/>
      <c r="E280" s="2"/>
      <c r="F280" s="2"/>
      <c r="G280" s="2"/>
    </row>
    <row r="281" spans="1:7" ht="12.75" customHeight="1" x14ac:dyDescent="0.2">
      <c r="A281" s="2"/>
      <c r="B281" s="2"/>
      <c r="C281" s="2"/>
      <c r="D281" s="2"/>
      <c r="E281" s="2"/>
      <c r="F281" s="2"/>
      <c r="G281" s="2"/>
    </row>
    <row r="282" spans="1:7" ht="12.75" customHeight="1" x14ac:dyDescent="0.2">
      <c r="A282" s="2"/>
      <c r="B282" s="2"/>
      <c r="C282" s="2"/>
      <c r="D282" s="2"/>
      <c r="E282" s="2"/>
      <c r="F282" s="2"/>
      <c r="G282" s="2"/>
    </row>
    <row r="283" spans="1:7" ht="12.75" customHeight="1" x14ac:dyDescent="0.2">
      <c r="A283" s="2"/>
      <c r="B283" s="2"/>
      <c r="C283" s="2"/>
      <c r="D283" s="2"/>
      <c r="E283" s="2"/>
      <c r="F283" s="2"/>
      <c r="G283" s="2"/>
    </row>
    <row r="284" spans="1:7" ht="12.75" customHeight="1" x14ac:dyDescent="0.2">
      <c r="A284" s="2"/>
      <c r="B284" s="2"/>
      <c r="C284" s="2"/>
      <c r="D284" s="2"/>
      <c r="E284" s="2"/>
      <c r="F284" s="2"/>
      <c r="G284" s="2"/>
    </row>
    <row r="285" spans="1:7" ht="12.75" customHeight="1" x14ac:dyDescent="0.2">
      <c r="A285" s="2"/>
      <c r="B285" s="2"/>
      <c r="C285" s="2"/>
      <c r="D285" s="2"/>
      <c r="E285" s="2"/>
      <c r="F285" s="2"/>
      <c r="G285" s="2"/>
    </row>
    <row r="286" spans="1:7" ht="12.75" customHeight="1" x14ac:dyDescent="0.2">
      <c r="A286" s="2"/>
      <c r="B286" s="2"/>
      <c r="C286" s="2"/>
      <c r="D286" s="2"/>
      <c r="E286" s="2"/>
      <c r="F286" s="2"/>
      <c r="G286" s="2"/>
    </row>
    <row r="287" spans="1:7" ht="12.75" customHeight="1" x14ac:dyDescent="0.2">
      <c r="A287" s="2"/>
      <c r="B287" s="2"/>
      <c r="C287" s="2"/>
      <c r="D287" s="2"/>
      <c r="E287" s="2"/>
      <c r="F287" s="2"/>
      <c r="G287" s="2"/>
    </row>
    <row r="288" spans="1:7" ht="12.75" customHeight="1" x14ac:dyDescent="0.2">
      <c r="A288" s="2"/>
      <c r="B288" s="2"/>
      <c r="C288" s="2"/>
      <c r="D288" s="2"/>
      <c r="E288" s="2"/>
      <c r="F288" s="2"/>
      <c r="G288" s="2"/>
    </row>
    <row r="289" spans="1:7" ht="12.75" customHeight="1" x14ac:dyDescent="0.2">
      <c r="A289" s="2"/>
      <c r="B289" s="2"/>
      <c r="C289" s="2"/>
      <c r="D289" s="2"/>
      <c r="E289" s="2"/>
      <c r="F289" s="2"/>
      <c r="G289" s="2"/>
    </row>
    <row r="290" spans="1:7" ht="12.75" customHeight="1" x14ac:dyDescent="0.2">
      <c r="A290" s="2"/>
      <c r="B290" s="2"/>
      <c r="C290" s="2"/>
      <c r="D290" s="2"/>
      <c r="E290" s="2"/>
      <c r="F290" s="2"/>
      <c r="G290" s="2"/>
    </row>
    <row r="291" spans="1:7" ht="12.75" customHeight="1" x14ac:dyDescent="0.2">
      <c r="A291" s="2"/>
      <c r="B291" s="2"/>
      <c r="C291" s="2"/>
      <c r="D291" s="2"/>
      <c r="E291" s="2"/>
      <c r="F291" s="2"/>
      <c r="G291" s="2"/>
    </row>
    <row r="292" spans="1:7" ht="12.75" customHeight="1" x14ac:dyDescent="0.2">
      <c r="A292" s="2"/>
      <c r="B292" s="2"/>
      <c r="C292" s="2"/>
      <c r="D292" s="2"/>
      <c r="E292" s="2"/>
      <c r="F292" s="2"/>
      <c r="G292" s="2"/>
    </row>
    <row r="293" spans="1:7" ht="12.75" customHeight="1" x14ac:dyDescent="0.2">
      <c r="A293" s="2"/>
      <c r="B293" s="2"/>
      <c r="C293" s="2"/>
      <c r="D293" s="2"/>
      <c r="E293" s="2"/>
      <c r="F293" s="2"/>
      <c r="G293" s="2"/>
    </row>
    <row r="294" spans="1:7" ht="12.75" customHeight="1" x14ac:dyDescent="0.2">
      <c r="A294" s="2"/>
      <c r="B294" s="2"/>
      <c r="C294" s="2"/>
      <c r="D294" s="2"/>
      <c r="E294" s="2"/>
      <c r="F294" s="2"/>
      <c r="G294" s="2"/>
    </row>
    <row r="295" spans="1:7" ht="12.75" customHeight="1" x14ac:dyDescent="0.2">
      <c r="A295" s="2"/>
      <c r="B295" s="2"/>
      <c r="C295" s="2"/>
      <c r="D295" s="2"/>
      <c r="E295" s="2"/>
      <c r="F295" s="2"/>
      <c r="G295" s="2"/>
    </row>
    <row r="296" spans="1:7" ht="12.75" customHeight="1" x14ac:dyDescent="0.2">
      <c r="A296" s="2"/>
      <c r="B296" s="2"/>
      <c r="C296" s="2"/>
      <c r="D296" s="2"/>
      <c r="E296" s="2"/>
      <c r="F296" s="2"/>
      <c r="G296" s="2"/>
    </row>
    <row r="297" spans="1:7" ht="12.75" customHeight="1" x14ac:dyDescent="0.2">
      <c r="A297" s="2"/>
      <c r="B297" s="2"/>
      <c r="C297" s="2"/>
      <c r="D297" s="2"/>
      <c r="E297" s="2"/>
      <c r="F297" s="2"/>
      <c r="G297" s="2"/>
    </row>
    <row r="298" spans="1:7" ht="12.75" customHeight="1" x14ac:dyDescent="0.2">
      <c r="A298" s="2"/>
      <c r="B298" s="2"/>
      <c r="C298" s="2"/>
      <c r="D298" s="2"/>
      <c r="E298" s="2"/>
      <c r="F298" s="2"/>
      <c r="G298" s="2"/>
    </row>
    <row r="299" spans="1:7" ht="12.75" customHeight="1" x14ac:dyDescent="0.2">
      <c r="A299" s="2"/>
      <c r="B299" s="2"/>
      <c r="C299" s="2"/>
      <c r="D299" s="2"/>
      <c r="E299" s="2"/>
      <c r="F299" s="2"/>
      <c r="G299" s="2"/>
    </row>
    <row r="300" spans="1:7" ht="12.75" customHeight="1" x14ac:dyDescent="0.2">
      <c r="A300" s="2"/>
      <c r="B300" s="2"/>
      <c r="C300" s="2"/>
      <c r="D300" s="2"/>
      <c r="E300" s="2"/>
      <c r="F300" s="2"/>
      <c r="G300" s="2"/>
    </row>
    <row r="301" spans="1:7" ht="12.75" customHeight="1" x14ac:dyDescent="0.2">
      <c r="A301" s="2"/>
      <c r="B301" s="2"/>
      <c r="C301" s="2"/>
      <c r="D301" s="2"/>
      <c r="E301" s="2"/>
      <c r="F301" s="2"/>
      <c r="G301" s="2"/>
    </row>
    <row r="302" spans="1:7" ht="12.75" customHeight="1" x14ac:dyDescent="0.2">
      <c r="A302" s="2"/>
      <c r="B302" s="2"/>
      <c r="C302" s="2"/>
      <c r="D302" s="2"/>
      <c r="E302" s="2"/>
      <c r="F302" s="2"/>
      <c r="G302" s="2"/>
    </row>
    <row r="303" spans="1:7" ht="12.75" customHeight="1" x14ac:dyDescent="0.2">
      <c r="A303" s="2"/>
      <c r="B303" s="2"/>
      <c r="C303" s="2"/>
      <c r="D303" s="2"/>
      <c r="E303" s="2"/>
      <c r="F303" s="2"/>
      <c r="G303" s="2"/>
    </row>
    <row r="304" spans="1:7" ht="12.75" customHeight="1" x14ac:dyDescent="0.2">
      <c r="A304" s="2"/>
      <c r="B304" s="2"/>
      <c r="C304" s="2"/>
      <c r="D304" s="2"/>
      <c r="E304" s="2"/>
      <c r="F304" s="2"/>
      <c r="G304" s="2"/>
    </row>
    <row r="305" spans="1:7" ht="12.75" customHeight="1" x14ac:dyDescent="0.2">
      <c r="A305" s="2"/>
      <c r="B305" s="2"/>
      <c r="C305" s="2"/>
      <c r="D305" s="2"/>
      <c r="E305" s="2"/>
      <c r="F305" s="2"/>
      <c r="G305" s="2"/>
    </row>
    <row r="306" spans="1:7" ht="12.75" customHeight="1" x14ac:dyDescent="0.2">
      <c r="A306" s="2"/>
      <c r="B306" s="2"/>
      <c r="C306" s="2"/>
      <c r="D306" s="2"/>
      <c r="E306" s="2"/>
      <c r="F306" s="2"/>
      <c r="G306" s="2"/>
    </row>
    <row r="307" spans="1:7" ht="12.75" customHeight="1" x14ac:dyDescent="0.2">
      <c r="A307" s="2"/>
      <c r="B307" s="2"/>
      <c r="C307" s="2"/>
      <c r="D307" s="2"/>
      <c r="E307" s="2"/>
      <c r="F307" s="2"/>
      <c r="G307" s="2"/>
    </row>
    <row r="308" spans="1:7" ht="12.75" customHeight="1" x14ac:dyDescent="0.2">
      <c r="A308" s="2"/>
      <c r="B308" s="2"/>
      <c r="C308" s="2"/>
      <c r="D308" s="2"/>
      <c r="E308" s="2"/>
      <c r="F308" s="2"/>
      <c r="G308" s="2"/>
    </row>
    <row r="309" spans="1:7" ht="12.75" customHeight="1" x14ac:dyDescent="0.2">
      <c r="A309" s="2"/>
      <c r="B309" s="2"/>
      <c r="C309" s="2"/>
      <c r="D309" s="2"/>
      <c r="E309" s="2"/>
      <c r="F309" s="2"/>
      <c r="G309" s="2"/>
    </row>
    <row r="310" spans="1:7" ht="12.75" customHeight="1" x14ac:dyDescent="0.2">
      <c r="A310" s="2"/>
      <c r="B310" s="2"/>
      <c r="C310" s="2"/>
      <c r="D310" s="2"/>
      <c r="E310" s="2"/>
      <c r="F310" s="2"/>
      <c r="G310" s="2"/>
    </row>
    <row r="311" spans="1:7" ht="12.75" customHeight="1" x14ac:dyDescent="0.2">
      <c r="A311" s="2"/>
      <c r="B311" s="2"/>
      <c r="C311" s="2"/>
      <c r="D311" s="2"/>
      <c r="E311" s="2"/>
      <c r="F311" s="2"/>
      <c r="G311" s="2"/>
    </row>
    <row r="312" spans="1:7" ht="12.75" customHeight="1" x14ac:dyDescent="0.2">
      <c r="A312" s="2"/>
      <c r="B312" s="2"/>
      <c r="C312" s="2"/>
      <c r="D312" s="2"/>
      <c r="E312" s="2"/>
      <c r="F312" s="2"/>
      <c r="G312" s="2"/>
    </row>
    <row r="313" spans="1:7" ht="12.75" customHeight="1" x14ac:dyDescent="0.2">
      <c r="A313" s="2"/>
      <c r="B313" s="2"/>
      <c r="C313" s="2"/>
      <c r="D313" s="2"/>
      <c r="E313" s="2"/>
      <c r="F313" s="2"/>
      <c r="G313" s="2"/>
    </row>
    <row r="314" spans="1:7" ht="12.75" customHeight="1" x14ac:dyDescent="0.2">
      <c r="A314" s="2"/>
      <c r="B314" s="2"/>
      <c r="C314" s="2"/>
      <c r="D314" s="2"/>
      <c r="E314" s="2"/>
      <c r="F314" s="2"/>
      <c r="G314" s="2"/>
    </row>
    <row r="315" spans="1:7" ht="12.75" customHeight="1" x14ac:dyDescent="0.2">
      <c r="A315" s="2"/>
      <c r="B315" s="2"/>
      <c r="C315" s="2"/>
      <c r="D315" s="2"/>
      <c r="E315" s="2"/>
      <c r="F315" s="2"/>
      <c r="G315" s="2"/>
    </row>
    <row r="316" spans="1:7" ht="12.75" customHeight="1" x14ac:dyDescent="0.2">
      <c r="A316" s="2"/>
      <c r="B316" s="2"/>
      <c r="C316" s="2"/>
      <c r="D316" s="2"/>
      <c r="E316" s="2"/>
      <c r="F316" s="2"/>
      <c r="G316" s="2"/>
    </row>
    <row r="317" spans="1:7" ht="12.75" customHeight="1" x14ac:dyDescent="0.2">
      <c r="A317" s="2"/>
      <c r="B317" s="2"/>
      <c r="C317" s="2"/>
      <c r="D317" s="2"/>
      <c r="E317" s="2"/>
      <c r="F317" s="2"/>
      <c r="G317" s="2"/>
    </row>
    <row r="318" spans="1:7" ht="12.75" customHeight="1" x14ac:dyDescent="0.2">
      <c r="A318" s="2"/>
      <c r="B318" s="2"/>
      <c r="C318" s="2"/>
      <c r="D318" s="2"/>
      <c r="E318" s="2"/>
      <c r="F318" s="2"/>
      <c r="G318" s="2"/>
    </row>
    <row r="319" spans="1:7" ht="12.75" customHeight="1" x14ac:dyDescent="0.2">
      <c r="A319" s="2"/>
      <c r="B319" s="2"/>
      <c r="C319" s="2"/>
      <c r="D319" s="2"/>
      <c r="E319" s="2"/>
      <c r="F319" s="2"/>
      <c r="G319" s="2"/>
    </row>
    <row r="320" spans="1:7" ht="12.75" customHeight="1" x14ac:dyDescent="0.2">
      <c r="A320" s="2"/>
      <c r="B320" s="2"/>
      <c r="C320" s="2"/>
      <c r="D320" s="2"/>
      <c r="E320" s="2"/>
      <c r="F320" s="2"/>
      <c r="G320" s="2"/>
    </row>
    <row r="321" spans="1:7" ht="12.75" customHeight="1" x14ac:dyDescent="0.2">
      <c r="A321" s="2"/>
      <c r="B321" s="2"/>
      <c r="C321" s="2"/>
      <c r="D321" s="2"/>
      <c r="E321" s="2"/>
      <c r="F321" s="2"/>
      <c r="G321" s="2"/>
    </row>
    <row r="322" spans="1:7" ht="12.75" customHeight="1" x14ac:dyDescent="0.2">
      <c r="A322" s="2"/>
      <c r="B322" s="2"/>
      <c r="C322" s="2"/>
      <c r="D322" s="2"/>
      <c r="E322" s="2"/>
      <c r="F322" s="2"/>
      <c r="G322" s="2"/>
    </row>
    <row r="323" spans="1:7" ht="12.75" customHeight="1" x14ac:dyDescent="0.2">
      <c r="A323" s="2"/>
      <c r="B323" s="2"/>
      <c r="C323" s="2"/>
      <c r="D323" s="2"/>
      <c r="E323" s="2"/>
      <c r="F323" s="2"/>
      <c r="G323" s="2"/>
    </row>
    <row r="324" spans="1:7" ht="12.75" customHeight="1" x14ac:dyDescent="0.2">
      <c r="A324" s="2"/>
      <c r="B324" s="2"/>
      <c r="C324" s="2"/>
      <c r="D324" s="2"/>
      <c r="E324" s="2"/>
      <c r="F324" s="2"/>
      <c r="G324" s="2"/>
    </row>
    <row r="325" spans="1:7" ht="12.75" customHeight="1" x14ac:dyDescent="0.2">
      <c r="A325" s="2"/>
      <c r="B325" s="2"/>
      <c r="C325" s="2"/>
      <c r="D325" s="2"/>
      <c r="E325" s="2"/>
      <c r="F325" s="2"/>
      <c r="G325" s="2"/>
    </row>
    <row r="326" spans="1:7" ht="12.75" customHeight="1" x14ac:dyDescent="0.2">
      <c r="A326" s="2"/>
      <c r="B326" s="2"/>
      <c r="C326" s="2"/>
      <c r="D326" s="2"/>
      <c r="E326" s="2"/>
      <c r="F326" s="2"/>
      <c r="G326" s="2"/>
    </row>
    <row r="327" spans="1:7" ht="12.75" customHeight="1" x14ac:dyDescent="0.2">
      <c r="A327" s="2"/>
      <c r="B327" s="2"/>
      <c r="C327" s="2"/>
      <c r="D327" s="2"/>
      <c r="E327" s="2"/>
      <c r="F327" s="2"/>
      <c r="G327" s="2"/>
    </row>
    <row r="328" spans="1:7" ht="12.75" customHeight="1" x14ac:dyDescent="0.2">
      <c r="A328" s="2"/>
      <c r="B328" s="2"/>
      <c r="C328" s="2"/>
      <c r="D328" s="2"/>
      <c r="E328" s="2"/>
      <c r="F328" s="2"/>
      <c r="G328" s="2"/>
    </row>
    <row r="329" spans="1:7" ht="12.75" customHeight="1" x14ac:dyDescent="0.2">
      <c r="A329" s="2"/>
      <c r="B329" s="2"/>
      <c r="C329" s="2"/>
      <c r="D329" s="2"/>
      <c r="E329" s="2"/>
      <c r="F329" s="2"/>
      <c r="G329" s="2"/>
    </row>
    <row r="330" spans="1:7" ht="12.75" customHeight="1" x14ac:dyDescent="0.2">
      <c r="A330" s="2"/>
      <c r="B330" s="2"/>
      <c r="C330" s="2"/>
      <c r="D330" s="2"/>
      <c r="E330" s="2"/>
      <c r="F330" s="2"/>
      <c r="G330" s="2"/>
    </row>
    <row r="331" spans="1:7" ht="12.75" customHeight="1" x14ac:dyDescent="0.2">
      <c r="A331" s="2"/>
      <c r="B331" s="2"/>
      <c r="C331" s="2"/>
      <c r="D331" s="2"/>
      <c r="E331" s="2"/>
      <c r="F331" s="2"/>
      <c r="G331" s="2"/>
    </row>
    <row r="332" spans="1:7" ht="12.75" customHeight="1" x14ac:dyDescent="0.2">
      <c r="A332" s="2"/>
      <c r="B332" s="2"/>
      <c r="C332" s="2"/>
      <c r="D332" s="2"/>
      <c r="E332" s="2"/>
      <c r="F332" s="2"/>
      <c r="G332" s="2"/>
    </row>
    <row r="333" spans="1:7" ht="12.75" customHeight="1" x14ac:dyDescent="0.2">
      <c r="A333" s="2"/>
      <c r="B333" s="2"/>
      <c r="C333" s="2"/>
      <c r="D333" s="2"/>
      <c r="E333" s="2"/>
      <c r="F333" s="2"/>
      <c r="G333" s="2"/>
    </row>
    <row r="334" spans="1:7" ht="12.75" customHeight="1" x14ac:dyDescent="0.2">
      <c r="A334" s="2"/>
      <c r="B334" s="2"/>
      <c r="C334" s="2"/>
      <c r="D334" s="2"/>
      <c r="E334" s="2"/>
      <c r="F334" s="2"/>
      <c r="G334" s="2"/>
    </row>
    <row r="335" spans="1:7" ht="12.75" customHeight="1" x14ac:dyDescent="0.2">
      <c r="A335" s="2"/>
      <c r="B335" s="2"/>
      <c r="C335" s="2"/>
      <c r="D335" s="2"/>
      <c r="E335" s="2"/>
      <c r="F335" s="2"/>
      <c r="G335" s="2"/>
    </row>
    <row r="336" spans="1:7" ht="12.75" customHeight="1" x14ac:dyDescent="0.2">
      <c r="A336" s="2"/>
      <c r="B336" s="2"/>
      <c r="C336" s="2"/>
      <c r="D336" s="2"/>
      <c r="E336" s="2"/>
      <c r="F336" s="2"/>
      <c r="G336" s="2"/>
    </row>
    <row r="337" spans="1:7" ht="12.75" customHeight="1" x14ac:dyDescent="0.2">
      <c r="A337" s="2"/>
      <c r="B337" s="2"/>
      <c r="C337" s="2"/>
      <c r="D337" s="2"/>
      <c r="E337" s="2"/>
      <c r="F337" s="2"/>
      <c r="G337" s="2"/>
    </row>
    <row r="338" spans="1:7" ht="12.75" customHeight="1" x14ac:dyDescent="0.2">
      <c r="A338" s="2"/>
      <c r="B338" s="2"/>
      <c r="C338" s="2"/>
      <c r="D338" s="2"/>
      <c r="E338" s="2"/>
      <c r="F338" s="2"/>
      <c r="G338" s="2"/>
    </row>
    <row r="339" spans="1:7" ht="12.75" customHeight="1" x14ac:dyDescent="0.2">
      <c r="A339" s="2"/>
      <c r="B339" s="2"/>
      <c r="C339" s="2"/>
      <c r="D339" s="2"/>
      <c r="E339" s="2"/>
      <c r="F339" s="2"/>
      <c r="G339" s="2"/>
    </row>
    <row r="340" spans="1:7" ht="12.75" customHeight="1" x14ac:dyDescent="0.2">
      <c r="A340" s="2"/>
      <c r="B340" s="2"/>
      <c r="C340" s="2"/>
      <c r="D340" s="2"/>
      <c r="E340" s="2"/>
      <c r="F340" s="2"/>
      <c r="G340" s="2"/>
    </row>
    <row r="341" spans="1:7" ht="12.75" customHeight="1" x14ac:dyDescent="0.2">
      <c r="A341" s="2"/>
      <c r="B341" s="2"/>
      <c r="C341" s="2"/>
      <c r="D341" s="2"/>
      <c r="E341" s="2"/>
      <c r="F341" s="2"/>
      <c r="G341" s="2"/>
    </row>
    <row r="342" spans="1:7" ht="12.75" customHeight="1" x14ac:dyDescent="0.2">
      <c r="A342" s="2"/>
      <c r="B342" s="2"/>
      <c r="C342" s="2"/>
      <c r="D342" s="2"/>
      <c r="E342" s="2"/>
      <c r="F342" s="2"/>
      <c r="G342" s="2"/>
    </row>
    <row r="343" spans="1:7" ht="12.75" customHeight="1" x14ac:dyDescent="0.2">
      <c r="A343" s="2"/>
      <c r="B343" s="2"/>
      <c r="C343" s="2"/>
      <c r="D343" s="2"/>
      <c r="E343" s="2"/>
      <c r="F343" s="2"/>
      <c r="G343" s="2"/>
    </row>
    <row r="344" spans="1:7" ht="12.75" customHeight="1" x14ac:dyDescent="0.2">
      <c r="A344" s="2"/>
      <c r="B344" s="2"/>
      <c r="C344" s="2"/>
      <c r="D344" s="2"/>
      <c r="E344" s="2"/>
      <c r="F344" s="2"/>
      <c r="G344" s="2"/>
    </row>
    <row r="345" spans="1:7" ht="12.75" customHeight="1" x14ac:dyDescent="0.2">
      <c r="A345" s="2"/>
      <c r="B345" s="2"/>
      <c r="C345" s="2"/>
      <c r="D345" s="2"/>
      <c r="E345" s="2"/>
      <c r="F345" s="2"/>
      <c r="G345" s="2"/>
    </row>
    <row r="346" spans="1:7" ht="12.75" customHeight="1" x14ac:dyDescent="0.2">
      <c r="A346" s="2"/>
      <c r="B346" s="2"/>
      <c r="C346" s="2"/>
      <c r="D346" s="2"/>
      <c r="E346" s="2"/>
      <c r="F346" s="2"/>
      <c r="G346" s="2"/>
    </row>
    <row r="347" spans="1:7" ht="12.75" customHeight="1" x14ac:dyDescent="0.2">
      <c r="A347" s="2"/>
      <c r="B347" s="2"/>
      <c r="C347" s="2"/>
      <c r="D347" s="2"/>
      <c r="E347" s="2"/>
      <c r="F347" s="2"/>
      <c r="G347" s="2"/>
    </row>
    <row r="348" spans="1:7" ht="12.75" customHeight="1" x14ac:dyDescent="0.2">
      <c r="A348" s="2"/>
      <c r="B348" s="2"/>
      <c r="C348" s="2"/>
      <c r="D348" s="2"/>
      <c r="E348" s="2"/>
      <c r="F348" s="2"/>
      <c r="G348" s="2"/>
    </row>
    <row r="349" spans="1:7" ht="12.75" customHeight="1" x14ac:dyDescent="0.2">
      <c r="A349" s="2"/>
      <c r="B349" s="2"/>
      <c r="C349" s="2"/>
      <c r="D349" s="2"/>
      <c r="E349" s="2"/>
      <c r="F349" s="2"/>
      <c r="G349" s="2"/>
    </row>
    <row r="350" spans="1:7" ht="12.75" customHeight="1" x14ac:dyDescent="0.2">
      <c r="A350" s="2"/>
      <c r="B350" s="2"/>
      <c r="C350" s="2"/>
      <c r="D350" s="2"/>
      <c r="E350" s="2"/>
      <c r="F350" s="2"/>
      <c r="G350" s="2"/>
    </row>
    <row r="351" spans="1:7" ht="12.75" customHeight="1" x14ac:dyDescent="0.2">
      <c r="A351" s="2"/>
      <c r="B351" s="2"/>
      <c r="C351" s="2"/>
      <c r="D351" s="2"/>
      <c r="E351" s="2"/>
      <c r="F351" s="2"/>
      <c r="G351" s="2"/>
    </row>
    <row r="352" spans="1:7" ht="12.75" customHeight="1" x14ac:dyDescent="0.2">
      <c r="A352" s="2"/>
      <c r="B352" s="2"/>
      <c r="C352" s="2"/>
      <c r="D352" s="2"/>
      <c r="E352" s="2"/>
      <c r="F352" s="2"/>
      <c r="G352" s="2"/>
    </row>
    <row r="353" spans="1:7" ht="12.75" customHeight="1" x14ac:dyDescent="0.2">
      <c r="A353" s="2"/>
      <c r="B353" s="2"/>
      <c r="C353" s="2"/>
      <c r="D353" s="2"/>
      <c r="E353" s="2"/>
      <c r="F353" s="2"/>
      <c r="G353" s="2"/>
    </row>
    <row r="354" spans="1:7" ht="12.75" customHeight="1" x14ac:dyDescent="0.2">
      <c r="A354" s="2"/>
      <c r="B354" s="2"/>
      <c r="C354" s="2"/>
      <c r="D354" s="2"/>
      <c r="E354" s="2"/>
      <c r="F354" s="2"/>
      <c r="G354" s="2"/>
    </row>
    <row r="355" spans="1:7" ht="12.75" customHeight="1" x14ac:dyDescent="0.2">
      <c r="A355" s="2"/>
      <c r="B355" s="2"/>
      <c r="C355" s="2"/>
      <c r="D355" s="2"/>
      <c r="E355" s="2"/>
      <c r="F355" s="2"/>
      <c r="G355" s="2"/>
    </row>
    <row r="356" spans="1:7" ht="12.75" customHeight="1" x14ac:dyDescent="0.2">
      <c r="A356" s="2"/>
      <c r="B356" s="2"/>
      <c r="C356" s="2"/>
      <c r="D356" s="2"/>
      <c r="E356" s="2"/>
      <c r="F356" s="2"/>
      <c r="G356" s="2"/>
    </row>
    <row r="357" spans="1:7" ht="12.75" customHeight="1" x14ac:dyDescent="0.2">
      <c r="A357" s="2"/>
      <c r="B357" s="2"/>
      <c r="C357" s="2"/>
      <c r="D357" s="2"/>
      <c r="E357" s="2"/>
      <c r="F357" s="2"/>
      <c r="G357" s="2"/>
    </row>
    <row r="358" spans="1:7" ht="12.75" customHeight="1" x14ac:dyDescent="0.2">
      <c r="A358" s="2"/>
      <c r="B358" s="2"/>
      <c r="C358" s="2"/>
      <c r="D358" s="2"/>
      <c r="E358" s="2"/>
      <c r="F358" s="2"/>
      <c r="G358" s="2"/>
    </row>
    <row r="359" spans="1:7" ht="12.75" customHeight="1" x14ac:dyDescent="0.2">
      <c r="A359" s="2"/>
      <c r="B359" s="2"/>
      <c r="C359" s="2"/>
      <c r="D359" s="2"/>
      <c r="E359" s="2"/>
      <c r="F359" s="2"/>
      <c r="G359" s="2"/>
    </row>
    <row r="360" spans="1:7" ht="12.75" customHeight="1" x14ac:dyDescent="0.2">
      <c r="A360" s="2"/>
      <c r="B360" s="2"/>
      <c r="C360" s="2"/>
      <c r="D360" s="2"/>
      <c r="E360" s="2"/>
      <c r="F360" s="2"/>
      <c r="G360" s="2"/>
    </row>
    <row r="361" spans="1:7" ht="12.75" customHeight="1" x14ac:dyDescent="0.2">
      <c r="A361" s="2"/>
      <c r="B361" s="2"/>
      <c r="C361" s="2"/>
      <c r="D361" s="2"/>
      <c r="E361" s="2"/>
      <c r="F361" s="2"/>
      <c r="G361" s="2"/>
    </row>
    <row r="362" spans="1:7" ht="12.75" customHeight="1" x14ac:dyDescent="0.2">
      <c r="A362" s="2"/>
      <c r="B362" s="2"/>
      <c r="C362" s="2"/>
      <c r="D362" s="2"/>
      <c r="E362" s="2"/>
      <c r="F362" s="2"/>
      <c r="G362" s="2"/>
    </row>
    <row r="363" spans="1:7" ht="12.75" customHeight="1" x14ac:dyDescent="0.2">
      <c r="A363" s="2"/>
      <c r="B363" s="2"/>
      <c r="C363" s="2"/>
      <c r="D363" s="2"/>
      <c r="E363" s="2"/>
      <c r="F363" s="2"/>
      <c r="G363" s="2"/>
    </row>
    <row r="364" spans="1:7" ht="12.75" customHeight="1" x14ac:dyDescent="0.2">
      <c r="A364" s="2"/>
      <c r="B364" s="2"/>
      <c r="C364" s="2"/>
      <c r="D364" s="2"/>
      <c r="E364" s="2"/>
      <c r="F364" s="2"/>
      <c r="G364" s="2"/>
    </row>
    <row r="365" spans="1:7" ht="12.75" customHeight="1" x14ac:dyDescent="0.2">
      <c r="A365" s="2"/>
      <c r="B365" s="2"/>
      <c r="C365" s="2"/>
      <c r="D365" s="2"/>
      <c r="E365" s="2"/>
      <c r="F365" s="2"/>
      <c r="G365" s="2"/>
    </row>
    <row r="366" spans="1:7" ht="12.75" customHeight="1" x14ac:dyDescent="0.2">
      <c r="A366" s="2"/>
      <c r="B366" s="2"/>
      <c r="C366" s="2"/>
      <c r="D366" s="2"/>
      <c r="E366" s="2"/>
      <c r="F366" s="2"/>
      <c r="G366" s="2"/>
    </row>
    <row r="367" spans="1:7" ht="12.75" customHeight="1" x14ac:dyDescent="0.2">
      <c r="A367" s="2"/>
      <c r="B367" s="2"/>
      <c r="C367" s="2"/>
      <c r="D367" s="2"/>
      <c r="E367" s="2"/>
      <c r="F367" s="2"/>
      <c r="G367" s="2"/>
    </row>
    <row r="368" spans="1:7" ht="12.75" customHeight="1" x14ac:dyDescent="0.2">
      <c r="A368" s="2"/>
      <c r="B368" s="2"/>
      <c r="C368" s="2"/>
      <c r="D368" s="2"/>
      <c r="E368" s="2"/>
      <c r="F368" s="2"/>
      <c r="G368" s="2"/>
    </row>
    <row r="369" spans="1:7" ht="12.75" customHeight="1" x14ac:dyDescent="0.2">
      <c r="A369" s="2"/>
      <c r="B369" s="2"/>
      <c r="C369" s="2"/>
      <c r="D369" s="2"/>
      <c r="E369" s="2"/>
      <c r="F369" s="2"/>
      <c r="G369" s="2"/>
    </row>
    <row r="370" spans="1:7" ht="12.75" customHeight="1" x14ac:dyDescent="0.2">
      <c r="A370" s="2"/>
      <c r="B370" s="2"/>
      <c r="C370" s="2"/>
      <c r="D370" s="2"/>
      <c r="E370" s="2"/>
      <c r="F370" s="2"/>
      <c r="G370" s="2"/>
    </row>
    <row r="371" spans="1:7" ht="12.75" customHeight="1" x14ac:dyDescent="0.2">
      <c r="A371" s="2"/>
      <c r="B371" s="2"/>
      <c r="C371" s="2"/>
      <c r="D371" s="2"/>
      <c r="E371" s="2"/>
      <c r="F371" s="2"/>
      <c r="G371" s="2"/>
    </row>
    <row r="372" spans="1:7" ht="12.75" customHeight="1" x14ac:dyDescent="0.2">
      <c r="A372" s="2"/>
      <c r="B372" s="2"/>
      <c r="C372" s="2"/>
      <c r="D372" s="2"/>
      <c r="E372" s="2"/>
      <c r="F372" s="2"/>
      <c r="G372" s="2"/>
    </row>
    <row r="373" spans="1:7" ht="12.75" customHeight="1" x14ac:dyDescent="0.2">
      <c r="A373" s="2"/>
      <c r="B373" s="2"/>
      <c r="C373" s="2"/>
      <c r="D373" s="2"/>
      <c r="E373" s="2"/>
      <c r="F373" s="2"/>
      <c r="G373" s="2"/>
    </row>
    <row r="374" spans="1:7" ht="12.75" customHeight="1" x14ac:dyDescent="0.2">
      <c r="A374" s="2"/>
      <c r="B374" s="2"/>
      <c r="C374" s="2"/>
      <c r="D374" s="2"/>
      <c r="E374" s="2"/>
      <c r="F374" s="2"/>
      <c r="G374" s="2"/>
    </row>
    <row r="375" spans="1:7" ht="12.75" customHeight="1" x14ac:dyDescent="0.2">
      <c r="A375" s="2"/>
      <c r="B375" s="2"/>
      <c r="C375" s="2"/>
      <c r="D375" s="2"/>
      <c r="E375" s="2"/>
      <c r="F375" s="2"/>
      <c r="G375" s="2"/>
    </row>
    <row r="376" spans="1:7" ht="12.75" customHeight="1" x14ac:dyDescent="0.2">
      <c r="A376" s="2"/>
      <c r="B376" s="2"/>
      <c r="C376" s="2"/>
      <c r="D376" s="2"/>
      <c r="E376" s="2"/>
      <c r="F376" s="2"/>
      <c r="G376" s="2"/>
    </row>
    <row r="377" spans="1:7" ht="12.75" customHeight="1" x14ac:dyDescent="0.2">
      <c r="A377" s="2"/>
      <c r="B377" s="2"/>
      <c r="C377" s="2"/>
      <c r="D377" s="2"/>
      <c r="E377" s="2"/>
      <c r="F377" s="2"/>
      <c r="G377" s="2"/>
    </row>
    <row r="378" spans="1:7" ht="12.75" customHeight="1" x14ac:dyDescent="0.2">
      <c r="A378" s="2"/>
      <c r="B378" s="2"/>
      <c r="C378" s="2"/>
      <c r="D378" s="2"/>
      <c r="E378" s="2"/>
      <c r="F378" s="2"/>
      <c r="G378" s="2"/>
    </row>
    <row r="379" spans="1:7" ht="12.75" customHeight="1" x14ac:dyDescent="0.2">
      <c r="A379" s="2"/>
      <c r="B379" s="2"/>
      <c r="C379" s="2"/>
      <c r="D379" s="2"/>
      <c r="E379" s="2"/>
      <c r="F379" s="2"/>
      <c r="G379" s="2"/>
    </row>
    <row r="380" spans="1:7" ht="12.75" customHeight="1" x14ac:dyDescent="0.2">
      <c r="A380" s="2"/>
      <c r="B380" s="2"/>
      <c r="C380" s="2"/>
      <c r="D380" s="2"/>
      <c r="E380" s="2"/>
      <c r="F380" s="2"/>
      <c r="G380" s="2"/>
    </row>
    <row r="381" spans="1:7" ht="12.75" customHeight="1" x14ac:dyDescent="0.2">
      <c r="A381" s="2"/>
      <c r="B381" s="2"/>
      <c r="C381" s="2"/>
      <c r="D381" s="2"/>
      <c r="E381" s="2"/>
      <c r="F381" s="2"/>
      <c r="G381" s="2"/>
    </row>
    <row r="382" spans="1:7" ht="12.75" customHeight="1" x14ac:dyDescent="0.2">
      <c r="A382" s="2"/>
      <c r="B382" s="2"/>
      <c r="C382" s="2"/>
      <c r="D382" s="2"/>
      <c r="E382" s="2"/>
      <c r="F382" s="2"/>
      <c r="G382" s="2"/>
    </row>
    <row r="383" spans="1:7" ht="12.75" customHeight="1" x14ac:dyDescent="0.2">
      <c r="A383" s="2"/>
      <c r="B383" s="2"/>
      <c r="C383" s="2"/>
      <c r="D383" s="2"/>
      <c r="E383" s="2"/>
      <c r="F383" s="2"/>
      <c r="G383" s="2"/>
    </row>
    <row r="384" spans="1:7" ht="12.75" customHeight="1" x14ac:dyDescent="0.2">
      <c r="A384" s="2"/>
      <c r="B384" s="2"/>
      <c r="C384" s="2"/>
      <c r="D384" s="2"/>
      <c r="E384" s="2"/>
      <c r="F384" s="2"/>
      <c r="G384" s="2"/>
    </row>
    <row r="385" spans="1:7" ht="12.75" customHeight="1" x14ac:dyDescent="0.2">
      <c r="A385" s="2"/>
      <c r="B385" s="2"/>
      <c r="C385" s="2"/>
      <c r="D385" s="2"/>
      <c r="E385" s="2"/>
      <c r="F385" s="2"/>
      <c r="G385" s="2"/>
    </row>
    <row r="386" spans="1:7" ht="12.75" customHeight="1" x14ac:dyDescent="0.2">
      <c r="A386" s="2"/>
      <c r="B386" s="2"/>
      <c r="C386" s="2"/>
      <c r="D386" s="2"/>
      <c r="E386" s="2"/>
      <c r="F386" s="2"/>
      <c r="G386" s="2"/>
    </row>
    <row r="387" spans="1:7" ht="12.75" customHeight="1" x14ac:dyDescent="0.2">
      <c r="A387" s="2"/>
      <c r="B387" s="2"/>
      <c r="C387" s="2"/>
      <c r="D387" s="2"/>
      <c r="E387" s="2"/>
      <c r="F387" s="2"/>
      <c r="G387" s="2"/>
    </row>
    <row r="388" spans="1:7" ht="12.75" customHeight="1" x14ac:dyDescent="0.2">
      <c r="A388" s="2"/>
      <c r="B388" s="2"/>
      <c r="C388" s="2"/>
      <c r="D388" s="2"/>
      <c r="E388" s="2"/>
      <c r="F388" s="2"/>
      <c r="G388" s="2"/>
    </row>
    <row r="389" spans="1:7" ht="12.75" customHeight="1" x14ac:dyDescent="0.2">
      <c r="A389" s="2"/>
      <c r="B389" s="2"/>
      <c r="C389" s="2"/>
      <c r="D389" s="2"/>
      <c r="E389" s="2"/>
      <c r="F389" s="2"/>
      <c r="G389" s="2"/>
    </row>
    <row r="390" spans="1:7" ht="12.75" customHeight="1" x14ac:dyDescent="0.2">
      <c r="A390" s="2"/>
      <c r="B390" s="2"/>
      <c r="C390" s="2"/>
      <c r="D390" s="2"/>
      <c r="E390" s="2"/>
      <c r="F390" s="2"/>
      <c r="G390" s="2"/>
    </row>
    <row r="391" spans="1:7" ht="12.75" customHeight="1" x14ac:dyDescent="0.2">
      <c r="A391" s="2"/>
      <c r="B391" s="2"/>
      <c r="C391" s="2"/>
      <c r="D391" s="2"/>
      <c r="E391" s="2"/>
      <c r="F391" s="2"/>
      <c r="G391" s="2"/>
    </row>
    <row r="392" spans="1:7" ht="12.75" customHeight="1" x14ac:dyDescent="0.2">
      <c r="A392" s="2"/>
      <c r="B392" s="2"/>
      <c r="C392" s="2"/>
      <c r="D392" s="2"/>
      <c r="E392" s="2"/>
      <c r="F392" s="2"/>
      <c r="G392" s="2"/>
    </row>
    <row r="393" spans="1:7" ht="12.75" customHeight="1" x14ac:dyDescent="0.2">
      <c r="A393" s="2"/>
      <c r="B393" s="2"/>
      <c r="C393" s="2"/>
      <c r="D393" s="2"/>
      <c r="E393" s="2"/>
      <c r="F393" s="2"/>
      <c r="G393" s="2"/>
    </row>
    <row r="394" spans="1:7" ht="12.75" customHeight="1" x14ac:dyDescent="0.2">
      <c r="A394" s="2"/>
      <c r="B394" s="2"/>
      <c r="C394" s="2"/>
      <c r="D394" s="2"/>
      <c r="E394" s="2"/>
      <c r="F394" s="2"/>
      <c r="G394" s="2"/>
    </row>
    <row r="395" spans="1:7" ht="12.75" customHeight="1" x14ac:dyDescent="0.2">
      <c r="A395" s="2"/>
      <c r="B395" s="2"/>
      <c r="C395" s="2"/>
      <c r="D395" s="2"/>
      <c r="E395" s="2"/>
      <c r="F395" s="2"/>
      <c r="G395" s="2"/>
    </row>
    <row r="396" spans="1:7" ht="12.75" customHeight="1" x14ac:dyDescent="0.2">
      <c r="A396" s="2"/>
      <c r="B396" s="2"/>
      <c r="C396" s="2"/>
      <c r="D396" s="2"/>
      <c r="E396" s="2"/>
      <c r="F396" s="2"/>
      <c r="G396" s="2"/>
    </row>
    <row r="397" spans="1:7" ht="12.75" customHeight="1" x14ac:dyDescent="0.2">
      <c r="A397" s="2"/>
      <c r="B397" s="2"/>
      <c r="C397" s="2"/>
      <c r="D397" s="2"/>
      <c r="E397" s="2"/>
      <c r="F397" s="2"/>
      <c r="G397" s="2"/>
    </row>
    <row r="398" spans="1:7" ht="12.75" customHeight="1" x14ac:dyDescent="0.2">
      <c r="A398" s="2"/>
      <c r="B398" s="2"/>
      <c r="C398" s="2"/>
      <c r="D398" s="2"/>
      <c r="E398" s="2"/>
      <c r="F398" s="2"/>
      <c r="G398" s="2"/>
    </row>
    <row r="399" spans="1:7" ht="12.75" customHeight="1" x14ac:dyDescent="0.2">
      <c r="A399" s="2"/>
      <c r="B399" s="2"/>
      <c r="C399" s="2"/>
      <c r="D399" s="2"/>
      <c r="E399" s="2"/>
      <c r="F399" s="2"/>
      <c r="G399" s="2"/>
    </row>
    <row r="400" spans="1:7" ht="12.75" customHeight="1" x14ac:dyDescent="0.2">
      <c r="A400" s="2"/>
      <c r="B400" s="2"/>
      <c r="C400" s="2"/>
      <c r="D400" s="2"/>
      <c r="E400" s="2"/>
      <c r="F400" s="2"/>
      <c r="G400" s="2"/>
    </row>
    <row r="401" spans="1:7" ht="12.75" customHeight="1" x14ac:dyDescent="0.2">
      <c r="A401" s="2"/>
      <c r="B401" s="2"/>
      <c r="C401" s="2"/>
      <c r="D401" s="2"/>
      <c r="E401" s="2"/>
      <c r="F401" s="2"/>
      <c r="G401" s="2"/>
    </row>
    <row r="402" spans="1:7" ht="12.75" customHeight="1" x14ac:dyDescent="0.2">
      <c r="A402" s="2"/>
      <c r="B402" s="2"/>
      <c r="C402" s="2"/>
      <c r="D402" s="2"/>
      <c r="E402" s="2"/>
      <c r="F402" s="2"/>
      <c r="G402" s="2"/>
    </row>
    <row r="403" spans="1:7" ht="12.75" customHeight="1" x14ac:dyDescent="0.2">
      <c r="A403" s="2"/>
      <c r="B403" s="2"/>
      <c r="C403" s="2"/>
      <c r="D403" s="2"/>
      <c r="E403" s="2"/>
      <c r="F403" s="2"/>
      <c r="G403" s="2"/>
    </row>
    <row r="404" spans="1:7" ht="12.75" customHeight="1" x14ac:dyDescent="0.2">
      <c r="A404" s="2"/>
      <c r="B404" s="2"/>
      <c r="C404" s="2"/>
      <c r="D404" s="2"/>
      <c r="E404" s="2"/>
      <c r="F404" s="2"/>
      <c r="G404" s="2"/>
    </row>
    <row r="405" spans="1:7" ht="12.75" customHeight="1" x14ac:dyDescent="0.2">
      <c r="A405" s="2"/>
      <c r="B405" s="2"/>
      <c r="C405" s="2"/>
      <c r="D405" s="2"/>
      <c r="E405" s="2"/>
      <c r="F405" s="2"/>
      <c r="G405" s="2"/>
    </row>
    <row r="406" spans="1:7" ht="12.75" customHeight="1" x14ac:dyDescent="0.2">
      <c r="A406" s="2"/>
      <c r="B406" s="2"/>
      <c r="C406" s="2"/>
      <c r="D406" s="2"/>
      <c r="E406" s="2"/>
      <c r="F406" s="2"/>
      <c r="G406" s="2"/>
    </row>
    <row r="407" spans="1:7" ht="12.75" customHeight="1" x14ac:dyDescent="0.2">
      <c r="A407" s="2"/>
      <c r="B407" s="2"/>
      <c r="C407" s="2"/>
      <c r="D407" s="2"/>
      <c r="E407" s="2"/>
      <c r="F407" s="2"/>
      <c r="G407" s="2"/>
    </row>
    <row r="408" spans="1:7" ht="12.75" customHeight="1" x14ac:dyDescent="0.2">
      <c r="A408" s="2"/>
      <c r="B408" s="2"/>
      <c r="C408" s="2"/>
      <c r="D408" s="2"/>
      <c r="E408" s="2"/>
      <c r="F408" s="2"/>
      <c r="G408" s="2"/>
    </row>
    <row r="409" spans="1:7" ht="12.75" customHeight="1" x14ac:dyDescent="0.2">
      <c r="A409" s="2"/>
      <c r="B409" s="2"/>
      <c r="C409" s="2"/>
      <c r="D409" s="2"/>
      <c r="E409" s="2"/>
      <c r="F409" s="2"/>
      <c r="G409" s="2"/>
    </row>
    <row r="410" spans="1:7" ht="12.75" customHeight="1" x14ac:dyDescent="0.2">
      <c r="A410" s="2"/>
      <c r="B410" s="2"/>
      <c r="C410" s="2"/>
      <c r="D410" s="2"/>
      <c r="E410" s="2"/>
      <c r="F410" s="2"/>
      <c r="G410" s="2"/>
    </row>
    <row r="411" spans="1:7" ht="12.75" customHeight="1" x14ac:dyDescent="0.2">
      <c r="A411" s="2"/>
      <c r="B411" s="2"/>
      <c r="C411" s="2"/>
      <c r="D411" s="2"/>
      <c r="E411" s="2"/>
      <c r="F411" s="2"/>
      <c r="G411" s="2"/>
    </row>
    <row r="412" spans="1:7" ht="12.75" customHeight="1" x14ac:dyDescent="0.2">
      <c r="A412" s="2"/>
      <c r="B412" s="2"/>
      <c r="C412" s="2"/>
      <c r="D412" s="2"/>
      <c r="E412" s="2"/>
      <c r="F412" s="2"/>
      <c r="G412" s="2"/>
    </row>
    <row r="413" spans="1:7" ht="12.75" customHeight="1" x14ac:dyDescent="0.2">
      <c r="A413" s="2"/>
      <c r="B413" s="2"/>
      <c r="C413" s="2"/>
      <c r="D413" s="2"/>
      <c r="E413" s="2"/>
      <c r="F413" s="2"/>
      <c r="G413" s="2"/>
    </row>
    <row r="414" spans="1:7" ht="12.75" customHeight="1" x14ac:dyDescent="0.2">
      <c r="A414" s="2"/>
      <c r="B414" s="2"/>
      <c r="C414" s="2"/>
      <c r="D414" s="2"/>
      <c r="E414" s="2"/>
      <c r="F414" s="2"/>
      <c r="G414" s="2"/>
    </row>
    <row r="415" spans="1:7" ht="12.75" customHeight="1" x14ac:dyDescent="0.2">
      <c r="A415" s="2"/>
      <c r="B415" s="2"/>
      <c r="C415" s="2"/>
      <c r="D415" s="2"/>
      <c r="E415" s="2"/>
      <c r="F415" s="2"/>
      <c r="G415" s="2"/>
    </row>
    <row r="416" spans="1:7" ht="12.75" customHeight="1" x14ac:dyDescent="0.2">
      <c r="A416" s="2"/>
      <c r="B416" s="2"/>
      <c r="C416" s="2"/>
      <c r="D416" s="2"/>
      <c r="E416" s="2"/>
      <c r="F416" s="2"/>
      <c r="G416" s="2"/>
    </row>
    <row r="417" spans="1:7" ht="12.75" customHeight="1" x14ac:dyDescent="0.2">
      <c r="A417" s="2"/>
      <c r="B417" s="2"/>
      <c r="C417" s="2"/>
      <c r="D417" s="2"/>
      <c r="E417" s="2"/>
      <c r="F417" s="2"/>
      <c r="G417" s="2"/>
    </row>
    <row r="418" spans="1:7" ht="12.75" customHeight="1" x14ac:dyDescent="0.2">
      <c r="A418" s="2"/>
      <c r="B418" s="2"/>
      <c r="C418" s="2"/>
      <c r="D418" s="2"/>
      <c r="E418" s="2"/>
      <c r="F418" s="2"/>
      <c r="G418" s="2"/>
    </row>
    <row r="419" spans="1:7" ht="12.75" customHeight="1" x14ac:dyDescent="0.2">
      <c r="A419" s="2"/>
      <c r="B419" s="2"/>
      <c r="C419" s="2"/>
      <c r="D419" s="2"/>
      <c r="E419" s="2"/>
      <c r="F419" s="2"/>
      <c r="G419" s="2"/>
    </row>
    <row r="420" spans="1:7" ht="12.75" customHeight="1" x14ac:dyDescent="0.2">
      <c r="A420" s="2"/>
      <c r="B420" s="2"/>
      <c r="C420" s="2"/>
      <c r="D420" s="2"/>
      <c r="E420" s="2"/>
      <c r="F420" s="2"/>
      <c r="G420" s="2"/>
    </row>
    <row r="421" spans="1:7" ht="12.75" customHeight="1" x14ac:dyDescent="0.2">
      <c r="A421" s="2"/>
      <c r="B421" s="2"/>
      <c r="C421" s="2"/>
      <c r="D421" s="2"/>
      <c r="E421" s="2"/>
      <c r="F421" s="2"/>
      <c r="G421" s="2"/>
    </row>
    <row r="422" spans="1:7" ht="12.75" customHeight="1" x14ac:dyDescent="0.2">
      <c r="A422" s="2"/>
      <c r="B422" s="2"/>
      <c r="C422" s="2"/>
      <c r="D422" s="2"/>
      <c r="E422" s="2"/>
      <c r="F422" s="2"/>
      <c r="G422" s="2"/>
    </row>
    <row r="423" spans="1:7" ht="12.75" customHeight="1" x14ac:dyDescent="0.2">
      <c r="A423" s="2"/>
      <c r="B423" s="2"/>
      <c r="C423" s="2"/>
      <c r="D423" s="2"/>
      <c r="E423" s="2"/>
      <c r="F423" s="2"/>
      <c r="G423" s="2"/>
    </row>
    <row r="424" spans="1:7" ht="12.75" customHeight="1" x14ac:dyDescent="0.2">
      <c r="A424" s="2"/>
      <c r="B424" s="2"/>
      <c r="C424" s="2"/>
      <c r="D424" s="2"/>
      <c r="E424" s="2"/>
      <c r="F424" s="2"/>
      <c r="G424" s="2"/>
    </row>
    <row r="425" spans="1:7" ht="12.75" customHeight="1" x14ac:dyDescent="0.2">
      <c r="A425" s="2"/>
      <c r="B425" s="2"/>
      <c r="C425" s="2"/>
      <c r="D425" s="2"/>
      <c r="E425" s="2"/>
      <c r="F425" s="2"/>
      <c r="G425" s="2"/>
    </row>
    <row r="426" spans="1:7" ht="12.75" customHeight="1" x14ac:dyDescent="0.2">
      <c r="A426" s="2"/>
      <c r="B426" s="2"/>
      <c r="C426" s="2"/>
      <c r="D426" s="2"/>
      <c r="E426" s="2"/>
      <c r="F426" s="2"/>
      <c r="G426" s="2"/>
    </row>
    <row r="427" spans="1:7" ht="12.75" customHeight="1" x14ac:dyDescent="0.2">
      <c r="A427" s="2"/>
      <c r="B427" s="2"/>
      <c r="C427" s="2"/>
      <c r="D427" s="2"/>
      <c r="E427" s="2"/>
      <c r="F427" s="2"/>
      <c r="G427" s="2"/>
    </row>
    <row r="428" spans="1:7" ht="12.75" customHeight="1" x14ac:dyDescent="0.2">
      <c r="A428" s="2"/>
      <c r="B428" s="2"/>
      <c r="C428" s="2"/>
      <c r="D428" s="2"/>
      <c r="E428" s="2"/>
      <c r="F428" s="2"/>
      <c r="G428" s="2"/>
    </row>
    <row r="429" spans="1:7" ht="12.75" customHeight="1" x14ac:dyDescent="0.2">
      <c r="A429" s="2"/>
      <c r="B429" s="2"/>
      <c r="C429" s="2"/>
      <c r="D429" s="2"/>
      <c r="E429" s="2"/>
      <c r="F429" s="2"/>
      <c r="G429" s="2"/>
    </row>
    <row r="430" spans="1:7" ht="12.75" customHeight="1" x14ac:dyDescent="0.2">
      <c r="A430" s="2"/>
      <c r="B430" s="2"/>
      <c r="C430" s="2"/>
      <c r="D430" s="2"/>
      <c r="E430" s="2"/>
      <c r="F430" s="2"/>
      <c r="G430" s="2"/>
    </row>
    <row r="431" spans="1:7" ht="12.75" customHeight="1" x14ac:dyDescent="0.2">
      <c r="A431" s="2"/>
      <c r="B431" s="2"/>
      <c r="C431" s="2"/>
      <c r="D431" s="2"/>
      <c r="E431" s="2"/>
      <c r="F431" s="2"/>
      <c r="G431" s="2"/>
    </row>
    <row r="432" spans="1:7" ht="12.75" customHeight="1" x14ac:dyDescent="0.2">
      <c r="A432" s="2"/>
      <c r="B432" s="2"/>
      <c r="C432" s="2"/>
      <c r="D432" s="2"/>
      <c r="E432" s="2"/>
      <c r="F432" s="2"/>
      <c r="G432" s="2"/>
    </row>
    <row r="433" spans="1:7" ht="12.75" customHeight="1" x14ac:dyDescent="0.2">
      <c r="A433" s="2"/>
      <c r="B433" s="2"/>
      <c r="C433" s="2"/>
      <c r="D433" s="2"/>
      <c r="E433" s="2"/>
      <c r="F433" s="2"/>
      <c r="G433" s="2"/>
    </row>
    <row r="434" spans="1:7" ht="12.75" customHeight="1" x14ac:dyDescent="0.2">
      <c r="A434" s="2"/>
      <c r="B434" s="2"/>
      <c r="C434" s="2"/>
      <c r="D434" s="2"/>
      <c r="E434" s="2"/>
      <c r="F434" s="2"/>
      <c r="G434" s="2"/>
    </row>
    <row r="435" spans="1:7" ht="12.75" customHeight="1" x14ac:dyDescent="0.2">
      <c r="A435" s="2"/>
      <c r="B435" s="2"/>
      <c r="C435" s="2"/>
      <c r="D435" s="2"/>
      <c r="E435" s="2"/>
      <c r="F435" s="2"/>
      <c r="G435" s="2"/>
    </row>
    <row r="436" spans="1:7" ht="12.75" customHeight="1" x14ac:dyDescent="0.2">
      <c r="A436" s="2"/>
      <c r="B436" s="2"/>
      <c r="C436" s="2"/>
      <c r="D436" s="2"/>
      <c r="E436" s="2"/>
      <c r="F436" s="2"/>
      <c r="G436" s="2"/>
    </row>
    <row r="437" spans="1:7" ht="12.75" customHeight="1" x14ac:dyDescent="0.2">
      <c r="A437" s="2"/>
      <c r="B437" s="2"/>
      <c r="C437" s="2"/>
      <c r="D437" s="2"/>
      <c r="E437" s="2"/>
      <c r="F437" s="2"/>
      <c r="G437" s="2"/>
    </row>
    <row r="438" spans="1:7" ht="12.75" customHeight="1" x14ac:dyDescent="0.2">
      <c r="A438" s="2"/>
      <c r="B438" s="2"/>
      <c r="C438" s="2"/>
      <c r="D438" s="2"/>
      <c r="E438" s="2"/>
      <c r="F438" s="2"/>
      <c r="G438" s="2"/>
    </row>
    <row r="439" spans="1:7" ht="12.75" customHeight="1" x14ac:dyDescent="0.2">
      <c r="A439" s="2"/>
      <c r="B439" s="2"/>
      <c r="C439" s="2"/>
      <c r="D439" s="2"/>
      <c r="E439" s="2"/>
      <c r="F439" s="2"/>
      <c r="G439" s="2"/>
    </row>
    <row r="440" spans="1:7" ht="12.75" customHeight="1" x14ac:dyDescent="0.2">
      <c r="A440" s="2"/>
      <c r="B440" s="2"/>
      <c r="C440" s="2"/>
      <c r="D440" s="2"/>
      <c r="E440" s="2"/>
      <c r="F440" s="2"/>
      <c r="G440" s="2"/>
    </row>
    <row r="441" spans="1:7" ht="12.75" customHeight="1" x14ac:dyDescent="0.2">
      <c r="A441" s="2"/>
      <c r="B441" s="2"/>
      <c r="C441" s="2"/>
      <c r="D441" s="2"/>
      <c r="E441" s="2"/>
      <c r="F441" s="2"/>
      <c r="G441" s="2"/>
    </row>
    <row r="442" spans="1:7" ht="12.75" customHeight="1" x14ac:dyDescent="0.2">
      <c r="A442" s="2"/>
      <c r="B442" s="2"/>
      <c r="C442" s="2"/>
      <c r="D442" s="2"/>
      <c r="E442" s="2"/>
      <c r="F442" s="2"/>
      <c r="G442" s="2"/>
    </row>
    <row r="443" spans="1:7" ht="12.75" customHeight="1" x14ac:dyDescent="0.2">
      <c r="A443" s="2"/>
      <c r="B443" s="2"/>
      <c r="C443" s="2"/>
      <c r="D443" s="2"/>
      <c r="E443" s="2"/>
      <c r="F443" s="2"/>
      <c r="G443" s="2"/>
    </row>
    <row r="444" spans="1:7" ht="12.75" customHeight="1" x14ac:dyDescent="0.2">
      <c r="A444" s="2"/>
      <c r="B444" s="2"/>
      <c r="C444" s="2"/>
      <c r="D444" s="2"/>
      <c r="E444" s="2"/>
      <c r="F444" s="2"/>
      <c r="G444" s="2"/>
    </row>
    <row r="445" spans="1:7" ht="12.75" customHeight="1" x14ac:dyDescent="0.2">
      <c r="A445" s="2"/>
      <c r="B445" s="2"/>
      <c r="C445" s="2"/>
      <c r="D445" s="2"/>
      <c r="E445" s="2"/>
      <c r="F445" s="2"/>
      <c r="G445" s="2"/>
    </row>
    <row r="446" spans="1:7" ht="12.75" customHeight="1" x14ac:dyDescent="0.2">
      <c r="A446" s="2"/>
      <c r="B446" s="2"/>
      <c r="C446" s="2"/>
      <c r="D446" s="2"/>
      <c r="E446" s="2"/>
      <c r="F446" s="2"/>
      <c r="G446" s="2"/>
    </row>
    <row r="447" spans="1:7" ht="12.75" customHeight="1" x14ac:dyDescent="0.2">
      <c r="A447" s="2"/>
      <c r="B447" s="2"/>
      <c r="C447" s="2"/>
      <c r="D447" s="2"/>
      <c r="E447" s="2"/>
      <c r="F447" s="2"/>
      <c r="G447" s="2"/>
    </row>
    <row r="448" spans="1:7" ht="12.75" customHeight="1" x14ac:dyDescent="0.2">
      <c r="A448" s="2"/>
      <c r="B448" s="2"/>
      <c r="C448" s="2"/>
      <c r="D448" s="2"/>
      <c r="E448" s="2"/>
      <c r="F448" s="2"/>
      <c r="G448" s="2"/>
    </row>
    <row r="449" spans="1:7" ht="12.75" customHeight="1" x14ac:dyDescent="0.2">
      <c r="A449" s="2"/>
      <c r="B449" s="2"/>
      <c r="C449" s="2"/>
      <c r="D449" s="2"/>
      <c r="E449" s="2"/>
      <c r="F449" s="2"/>
      <c r="G449" s="2"/>
    </row>
    <row r="450" spans="1:7" ht="12.75" customHeight="1" x14ac:dyDescent="0.2">
      <c r="A450" s="2"/>
      <c r="B450" s="2"/>
      <c r="C450" s="2"/>
      <c r="D450" s="2"/>
      <c r="E450" s="2"/>
      <c r="F450" s="2"/>
      <c r="G450" s="2"/>
    </row>
    <row r="451" spans="1:7" ht="12.75" customHeight="1" x14ac:dyDescent="0.2">
      <c r="A451" s="2"/>
      <c r="B451" s="2"/>
      <c r="C451" s="2"/>
      <c r="D451" s="2"/>
      <c r="E451" s="2"/>
      <c r="F451" s="2"/>
      <c r="G451" s="2"/>
    </row>
    <row r="452" spans="1:7" ht="12.75" customHeight="1" x14ac:dyDescent="0.2">
      <c r="A452" s="2"/>
      <c r="B452" s="2"/>
      <c r="C452" s="2"/>
      <c r="D452" s="2"/>
      <c r="E452" s="2"/>
      <c r="F452" s="2"/>
      <c r="G452" s="2"/>
    </row>
    <row r="453" spans="1:7" ht="12.75" customHeight="1" x14ac:dyDescent="0.2">
      <c r="A453" s="2"/>
      <c r="B453" s="2"/>
      <c r="C453" s="2"/>
      <c r="D453" s="2"/>
      <c r="E453" s="2"/>
      <c r="F453" s="2"/>
      <c r="G453" s="2"/>
    </row>
    <row r="454" spans="1:7" ht="12.75" customHeight="1" x14ac:dyDescent="0.2">
      <c r="A454" s="2"/>
      <c r="B454" s="2"/>
      <c r="C454" s="2"/>
      <c r="D454" s="2"/>
      <c r="E454" s="2"/>
      <c r="F454" s="2"/>
      <c r="G454" s="2"/>
    </row>
    <row r="455" spans="1:7" ht="12.75" customHeight="1" x14ac:dyDescent="0.2">
      <c r="A455" s="2"/>
      <c r="B455" s="2"/>
      <c r="C455" s="2"/>
      <c r="D455" s="2"/>
      <c r="E455" s="2"/>
      <c r="F455" s="2"/>
      <c r="G455" s="2"/>
    </row>
    <row r="456" spans="1:7" ht="12.75" customHeight="1" x14ac:dyDescent="0.2">
      <c r="A456" s="2"/>
      <c r="B456" s="2"/>
      <c r="C456" s="2"/>
      <c r="D456" s="2"/>
      <c r="E456" s="2"/>
      <c r="F456" s="2"/>
      <c r="G456" s="2"/>
    </row>
    <row r="457" spans="1:7" ht="12.75" customHeight="1" x14ac:dyDescent="0.2">
      <c r="A457" s="2"/>
      <c r="B457" s="2"/>
      <c r="C457" s="2"/>
      <c r="D457" s="2"/>
      <c r="E457" s="2"/>
      <c r="F457" s="2"/>
      <c r="G457" s="2"/>
    </row>
    <row r="458" spans="1:7" ht="12.75" customHeight="1" x14ac:dyDescent="0.2">
      <c r="A458" s="2"/>
      <c r="B458" s="2"/>
      <c r="C458" s="2"/>
      <c r="D458" s="2"/>
      <c r="E458" s="2"/>
      <c r="F458" s="2"/>
      <c r="G458" s="2"/>
    </row>
    <row r="459" spans="1:7" ht="12.75" customHeight="1" x14ac:dyDescent="0.2">
      <c r="A459" s="2"/>
      <c r="B459" s="2"/>
      <c r="C459" s="2"/>
      <c r="D459" s="2"/>
      <c r="E459" s="2"/>
      <c r="F459" s="2"/>
      <c r="G459" s="2"/>
    </row>
    <row r="460" spans="1:7" ht="12.75" customHeight="1" x14ac:dyDescent="0.2">
      <c r="A460" s="2"/>
      <c r="B460" s="2"/>
      <c r="C460" s="2"/>
      <c r="D460" s="2"/>
      <c r="E460" s="2"/>
      <c r="F460" s="2"/>
      <c r="G460" s="2"/>
    </row>
    <row r="461" spans="1:7" ht="12.75" customHeight="1" x14ac:dyDescent="0.2">
      <c r="A461" s="2"/>
      <c r="B461" s="2"/>
      <c r="C461" s="2"/>
      <c r="D461" s="2"/>
      <c r="E461" s="2"/>
      <c r="F461" s="2"/>
      <c r="G461" s="2"/>
    </row>
    <row r="462" spans="1:7" ht="12.75" customHeight="1" x14ac:dyDescent="0.2">
      <c r="A462" s="2"/>
      <c r="B462" s="2"/>
      <c r="C462" s="2"/>
      <c r="D462" s="2"/>
      <c r="E462" s="2"/>
      <c r="F462" s="2"/>
      <c r="G462" s="2"/>
    </row>
    <row r="463" spans="1:7" ht="12.75" customHeight="1" x14ac:dyDescent="0.2">
      <c r="A463" s="2"/>
      <c r="B463" s="2"/>
      <c r="C463" s="2"/>
      <c r="D463" s="2"/>
      <c r="E463" s="2"/>
      <c r="F463" s="2"/>
      <c r="G463" s="2"/>
    </row>
    <row r="464" spans="1:7" ht="12.75" customHeight="1" x14ac:dyDescent="0.2">
      <c r="A464" s="2"/>
      <c r="B464" s="2"/>
      <c r="C464" s="2"/>
      <c r="D464" s="2"/>
      <c r="E464" s="2"/>
      <c r="F464" s="2"/>
      <c r="G464" s="2"/>
    </row>
    <row r="465" spans="1:7" ht="12.75" customHeight="1" x14ac:dyDescent="0.2">
      <c r="A465" s="2"/>
      <c r="B465" s="2"/>
      <c r="C465" s="2"/>
      <c r="D465" s="2"/>
      <c r="E465" s="2"/>
      <c r="F465" s="2"/>
      <c r="G465" s="2"/>
    </row>
    <row r="466" spans="1:7" ht="12.75" customHeight="1" x14ac:dyDescent="0.2">
      <c r="A466" s="2"/>
      <c r="B466" s="2"/>
      <c r="C466" s="2"/>
      <c r="D466" s="2"/>
      <c r="E466" s="2"/>
      <c r="F466" s="2"/>
      <c r="G466" s="2"/>
    </row>
    <row r="467" spans="1:7" ht="12.75" customHeight="1" x14ac:dyDescent="0.2">
      <c r="A467" s="2"/>
      <c r="B467" s="2"/>
      <c r="C467" s="2"/>
      <c r="D467" s="2"/>
      <c r="E467" s="2"/>
      <c r="F467" s="2"/>
      <c r="G467" s="2"/>
    </row>
    <row r="468" spans="1:7" ht="12.75" customHeight="1" x14ac:dyDescent="0.2">
      <c r="A468" s="2"/>
      <c r="B468" s="2"/>
      <c r="C468" s="2"/>
      <c r="D468" s="2"/>
      <c r="E468" s="2"/>
      <c r="F468" s="2"/>
      <c r="G468" s="2"/>
    </row>
    <row r="469" spans="1:7" ht="12.75" customHeight="1" x14ac:dyDescent="0.2">
      <c r="A469" s="2"/>
      <c r="B469" s="2"/>
      <c r="C469" s="2"/>
      <c r="D469" s="2"/>
      <c r="E469" s="2"/>
      <c r="F469" s="2"/>
      <c r="G469" s="2"/>
    </row>
    <row r="470" spans="1:7" ht="12.75" customHeight="1" x14ac:dyDescent="0.2">
      <c r="A470" s="2"/>
      <c r="B470" s="2"/>
      <c r="C470" s="2"/>
      <c r="D470" s="2"/>
      <c r="E470" s="2"/>
      <c r="F470" s="2"/>
      <c r="G470" s="2"/>
    </row>
    <row r="471" spans="1:7" ht="12.75" customHeight="1" x14ac:dyDescent="0.2">
      <c r="A471" s="2"/>
      <c r="B471" s="2"/>
      <c r="C471" s="2"/>
      <c r="D471" s="2"/>
      <c r="E471" s="2"/>
      <c r="F471" s="2"/>
      <c r="G471" s="2"/>
    </row>
    <row r="472" spans="1:7" ht="12.75" customHeight="1" x14ac:dyDescent="0.2">
      <c r="A472" s="2"/>
      <c r="B472" s="2"/>
      <c r="C472" s="2"/>
      <c r="D472" s="2"/>
      <c r="E472" s="2"/>
      <c r="F472" s="2"/>
      <c r="G472" s="2"/>
    </row>
    <row r="473" spans="1:7" ht="12.75" customHeight="1" x14ac:dyDescent="0.2">
      <c r="A473" s="2"/>
      <c r="B473" s="2"/>
      <c r="C473" s="2"/>
      <c r="D473" s="2"/>
      <c r="E473" s="2"/>
      <c r="F473" s="2"/>
      <c r="G473" s="2"/>
    </row>
    <row r="474" spans="1:7" ht="12.75" customHeight="1" x14ac:dyDescent="0.2">
      <c r="A474" s="2"/>
      <c r="B474" s="2"/>
      <c r="C474" s="2"/>
      <c r="D474" s="2"/>
      <c r="E474" s="2"/>
      <c r="F474" s="2"/>
      <c r="G474" s="2"/>
    </row>
    <row r="475" spans="1:7" ht="12.75" customHeight="1" x14ac:dyDescent="0.2">
      <c r="A475" s="2"/>
      <c r="B475" s="2"/>
      <c r="C475" s="2"/>
      <c r="D475" s="2"/>
      <c r="E475" s="2"/>
      <c r="F475" s="2"/>
      <c r="G475" s="2"/>
    </row>
    <row r="476" spans="1:7" ht="12.75" customHeight="1" x14ac:dyDescent="0.2">
      <c r="A476" s="2"/>
      <c r="B476" s="2"/>
      <c r="C476" s="2"/>
      <c r="D476" s="2"/>
      <c r="E476" s="2"/>
      <c r="F476" s="2"/>
      <c r="G476" s="2"/>
    </row>
    <row r="477" spans="1:7" ht="12.75" customHeight="1" x14ac:dyDescent="0.2">
      <c r="A477" s="2"/>
      <c r="B477" s="2"/>
      <c r="C477" s="2"/>
      <c r="D477" s="2"/>
      <c r="E477" s="2"/>
      <c r="F477" s="2"/>
      <c r="G477" s="2"/>
    </row>
    <row r="478" spans="1:7" ht="12.75" customHeight="1" x14ac:dyDescent="0.2">
      <c r="A478" s="2"/>
      <c r="B478" s="2"/>
      <c r="C478" s="2"/>
      <c r="D478" s="2"/>
      <c r="E478" s="2"/>
      <c r="F478" s="2"/>
      <c r="G478" s="2"/>
    </row>
    <row r="479" spans="1:7" ht="12.75" customHeight="1" x14ac:dyDescent="0.2">
      <c r="A479" s="2"/>
      <c r="B479" s="2"/>
      <c r="C479" s="2"/>
      <c r="D479" s="2"/>
      <c r="E479" s="2"/>
      <c r="F479" s="2"/>
      <c r="G479" s="2"/>
    </row>
    <row r="480" spans="1:7" ht="12.75" customHeight="1" x14ac:dyDescent="0.2">
      <c r="A480" s="2"/>
      <c r="B480" s="2"/>
      <c r="C480" s="2"/>
      <c r="D480" s="2"/>
      <c r="E480" s="2"/>
      <c r="F480" s="2"/>
      <c r="G480" s="2"/>
    </row>
    <row r="481" spans="1:7" ht="12.75" customHeight="1" x14ac:dyDescent="0.2">
      <c r="A481" s="2"/>
      <c r="B481" s="2"/>
      <c r="C481" s="2"/>
      <c r="D481" s="2"/>
      <c r="E481" s="2"/>
      <c r="F481" s="2"/>
      <c r="G481" s="2"/>
    </row>
    <row r="482" spans="1:7" ht="12.75" customHeight="1" x14ac:dyDescent="0.2">
      <c r="A482" s="2"/>
      <c r="B482" s="2"/>
      <c r="C482" s="2"/>
      <c r="D482" s="2"/>
      <c r="E482" s="2"/>
      <c r="F482" s="2"/>
      <c r="G482" s="2"/>
    </row>
    <row r="483" spans="1:7" ht="12.75" customHeight="1" x14ac:dyDescent="0.2">
      <c r="A483" s="2"/>
      <c r="B483" s="2"/>
      <c r="C483" s="2"/>
      <c r="D483" s="2"/>
      <c r="E483" s="2"/>
      <c r="F483" s="2"/>
      <c r="G483" s="2"/>
    </row>
    <row r="484" spans="1:7" ht="12.75" customHeight="1" x14ac:dyDescent="0.2">
      <c r="A484" s="2"/>
      <c r="B484" s="2"/>
      <c r="C484" s="2"/>
      <c r="D484" s="2"/>
      <c r="E484" s="2"/>
      <c r="F484" s="2"/>
      <c r="G484" s="2"/>
    </row>
    <row r="485" spans="1:7" ht="12.75" customHeight="1" x14ac:dyDescent="0.2">
      <c r="A485" s="2"/>
      <c r="B485" s="2"/>
      <c r="C485" s="2"/>
      <c r="D485" s="2"/>
      <c r="E485" s="2"/>
      <c r="F485" s="2"/>
      <c r="G485" s="2"/>
    </row>
    <row r="486" spans="1:7" ht="12.75" customHeight="1" x14ac:dyDescent="0.2">
      <c r="A486" s="2"/>
      <c r="B486" s="2"/>
      <c r="C486" s="2"/>
      <c r="D486" s="2"/>
      <c r="E486" s="2"/>
      <c r="F486" s="2"/>
      <c r="G486" s="2"/>
    </row>
    <row r="487" spans="1:7" ht="12.75" customHeight="1" x14ac:dyDescent="0.2">
      <c r="A487" s="2"/>
      <c r="B487" s="2"/>
      <c r="C487" s="2"/>
      <c r="D487" s="2"/>
      <c r="E487" s="2"/>
      <c r="F487" s="2"/>
      <c r="G487" s="2"/>
    </row>
    <row r="488" spans="1:7" ht="12.75" customHeight="1" x14ac:dyDescent="0.2">
      <c r="A488" s="2"/>
      <c r="B488" s="2"/>
      <c r="C488" s="2"/>
      <c r="D488" s="2"/>
      <c r="E488" s="2"/>
      <c r="F488" s="2"/>
      <c r="G488" s="2"/>
    </row>
    <row r="489" spans="1:7" ht="12.75" customHeight="1" x14ac:dyDescent="0.2">
      <c r="A489" s="2"/>
      <c r="B489" s="2"/>
      <c r="C489" s="2"/>
      <c r="D489" s="2"/>
      <c r="E489" s="2"/>
      <c r="F489" s="2"/>
      <c r="G489" s="2"/>
    </row>
    <row r="490" spans="1:7" ht="12.75" customHeight="1" x14ac:dyDescent="0.2">
      <c r="A490" s="2"/>
      <c r="B490" s="2"/>
      <c r="C490" s="2"/>
      <c r="D490" s="2"/>
      <c r="E490" s="2"/>
      <c r="F490" s="2"/>
      <c r="G490" s="2"/>
    </row>
    <row r="491" spans="1:7" ht="12.75" customHeight="1" x14ac:dyDescent="0.2">
      <c r="A491" s="2"/>
      <c r="B491" s="2"/>
      <c r="C491" s="2"/>
      <c r="D491" s="2"/>
      <c r="E491" s="2"/>
      <c r="F491" s="2"/>
      <c r="G491" s="2"/>
    </row>
    <row r="492" spans="1:7" ht="12.75" customHeight="1" x14ac:dyDescent="0.2">
      <c r="A492" s="2"/>
      <c r="B492" s="2"/>
      <c r="C492" s="2"/>
      <c r="D492" s="2"/>
      <c r="E492" s="2"/>
      <c r="F492" s="2"/>
      <c r="G492" s="2"/>
    </row>
    <row r="493" spans="1:7" ht="12.75" customHeight="1" x14ac:dyDescent="0.2">
      <c r="A493" s="2"/>
      <c r="B493" s="2"/>
      <c r="C493" s="2"/>
      <c r="D493" s="2"/>
      <c r="E493" s="2"/>
      <c r="F493" s="2"/>
      <c r="G493" s="2"/>
    </row>
    <row r="494" spans="1:7" ht="12.75" customHeight="1" x14ac:dyDescent="0.2">
      <c r="A494" s="2"/>
      <c r="B494" s="2"/>
      <c r="C494" s="2"/>
      <c r="D494" s="2"/>
      <c r="E494" s="2"/>
      <c r="F494" s="2"/>
      <c r="G494" s="2"/>
    </row>
    <row r="495" spans="1:7" ht="12.75" customHeight="1" x14ac:dyDescent="0.2">
      <c r="A495" s="2"/>
      <c r="B495" s="2"/>
      <c r="C495" s="2"/>
      <c r="D495" s="2"/>
      <c r="E495" s="2"/>
      <c r="F495" s="2"/>
      <c r="G495" s="2"/>
    </row>
    <row r="496" spans="1:7" ht="12.75" customHeight="1" x14ac:dyDescent="0.2">
      <c r="A496" s="2"/>
      <c r="B496" s="2"/>
      <c r="C496" s="2"/>
      <c r="D496" s="2"/>
      <c r="E496" s="2"/>
      <c r="F496" s="2"/>
      <c r="G496" s="2"/>
    </row>
    <row r="497" spans="1:7" ht="12.75" customHeight="1" x14ac:dyDescent="0.2">
      <c r="A497" s="2"/>
      <c r="B497" s="2"/>
      <c r="C497" s="2"/>
      <c r="D497" s="2"/>
      <c r="E497" s="2"/>
      <c r="F497" s="2"/>
      <c r="G497" s="2"/>
    </row>
    <row r="498" spans="1:7" ht="12.75" customHeight="1" x14ac:dyDescent="0.2">
      <c r="A498" s="2"/>
      <c r="B498" s="2"/>
      <c r="C498" s="2"/>
      <c r="D498" s="2"/>
      <c r="E498" s="2"/>
      <c r="F498" s="2"/>
      <c r="G498" s="2"/>
    </row>
    <row r="499" spans="1:7" ht="12.75" customHeight="1" x14ac:dyDescent="0.2">
      <c r="A499" s="2"/>
      <c r="B499" s="2"/>
      <c r="C499" s="2"/>
      <c r="D499" s="2"/>
      <c r="E499" s="2"/>
      <c r="F499" s="2"/>
      <c r="G499" s="2"/>
    </row>
    <row r="500" spans="1:7" ht="12.75" customHeight="1" x14ac:dyDescent="0.2">
      <c r="A500" s="2"/>
      <c r="B500" s="2"/>
      <c r="C500" s="2"/>
      <c r="D500" s="2"/>
      <c r="E500" s="2"/>
      <c r="F500" s="2"/>
      <c r="G500" s="2"/>
    </row>
    <row r="501" spans="1:7" ht="12.75" customHeight="1" x14ac:dyDescent="0.2">
      <c r="A501" s="2"/>
      <c r="B501" s="2"/>
      <c r="C501" s="2"/>
      <c r="D501" s="2"/>
      <c r="E501" s="2"/>
      <c r="F501" s="2"/>
      <c r="G501" s="2"/>
    </row>
    <row r="502" spans="1:7" ht="12.75" customHeight="1" x14ac:dyDescent="0.2">
      <c r="A502" s="2"/>
      <c r="B502" s="2"/>
      <c r="C502" s="2"/>
      <c r="D502" s="2"/>
      <c r="E502" s="2"/>
      <c r="F502" s="2"/>
      <c r="G502" s="2"/>
    </row>
    <row r="503" spans="1:7" ht="12.75" customHeight="1" x14ac:dyDescent="0.2">
      <c r="A503" s="2"/>
      <c r="B503" s="2"/>
      <c r="C503" s="2"/>
      <c r="D503" s="2"/>
      <c r="E503" s="2"/>
      <c r="F503" s="2"/>
      <c r="G503" s="2"/>
    </row>
    <row r="504" spans="1:7" ht="12.75" customHeight="1" x14ac:dyDescent="0.2">
      <c r="A504" s="2"/>
      <c r="B504" s="2"/>
      <c r="C504" s="2"/>
      <c r="D504" s="2"/>
      <c r="E504" s="2"/>
      <c r="F504" s="2"/>
      <c r="G504" s="2"/>
    </row>
    <row r="505" spans="1:7" ht="12.75" customHeight="1" x14ac:dyDescent="0.2">
      <c r="A505" s="2"/>
      <c r="B505" s="2"/>
      <c r="C505" s="2"/>
      <c r="D505" s="2"/>
      <c r="E505" s="2"/>
      <c r="F505" s="2"/>
      <c r="G505" s="2"/>
    </row>
    <row r="506" spans="1:7" ht="12.75" customHeight="1" x14ac:dyDescent="0.2">
      <c r="A506" s="2"/>
      <c r="B506" s="2"/>
      <c r="C506" s="2"/>
      <c r="D506" s="2"/>
      <c r="E506" s="2"/>
      <c r="F506" s="2"/>
      <c r="G506" s="2"/>
    </row>
    <row r="507" spans="1:7" ht="12.75" customHeight="1" x14ac:dyDescent="0.2">
      <c r="A507" s="2"/>
      <c r="B507" s="2"/>
      <c r="C507" s="2"/>
      <c r="D507" s="2"/>
      <c r="E507" s="2"/>
      <c r="F507" s="2"/>
      <c r="G507" s="2"/>
    </row>
    <row r="508" spans="1:7" ht="12.75" customHeight="1" x14ac:dyDescent="0.2">
      <c r="A508" s="2"/>
      <c r="B508" s="2"/>
      <c r="C508" s="2"/>
      <c r="D508" s="2"/>
      <c r="E508" s="2"/>
      <c r="F508" s="2"/>
      <c r="G508" s="2"/>
    </row>
    <row r="509" spans="1:7" ht="12.75" customHeight="1" x14ac:dyDescent="0.2">
      <c r="A509" s="2"/>
      <c r="B509" s="2"/>
      <c r="C509" s="2"/>
      <c r="D509" s="2"/>
      <c r="E509" s="2"/>
      <c r="F509" s="2"/>
      <c r="G509" s="2"/>
    </row>
    <row r="510" spans="1:7" ht="12.75" customHeight="1" x14ac:dyDescent="0.2">
      <c r="A510" s="2"/>
      <c r="B510" s="2"/>
      <c r="C510" s="2"/>
      <c r="D510" s="2"/>
      <c r="E510" s="2"/>
      <c r="F510" s="2"/>
      <c r="G510" s="2"/>
    </row>
    <row r="511" spans="1:7" ht="12.75" customHeight="1" x14ac:dyDescent="0.2">
      <c r="A511" s="2"/>
      <c r="B511" s="2"/>
      <c r="C511" s="2"/>
      <c r="D511" s="2"/>
      <c r="E511" s="2"/>
      <c r="F511" s="2"/>
      <c r="G511" s="2"/>
    </row>
    <row r="512" spans="1:7" ht="12.75" customHeight="1" x14ac:dyDescent="0.2">
      <c r="A512" s="2"/>
      <c r="B512" s="2"/>
      <c r="C512" s="2"/>
      <c r="D512" s="2"/>
      <c r="E512" s="2"/>
      <c r="F512" s="2"/>
      <c r="G512" s="2"/>
    </row>
    <row r="513" spans="1:7" ht="12.75" customHeight="1" x14ac:dyDescent="0.2">
      <c r="A513" s="2"/>
      <c r="B513" s="2"/>
      <c r="C513" s="2"/>
      <c r="D513" s="2"/>
      <c r="E513" s="2"/>
      <c r="F513" s="2"/>
      <c r="G513" s="2"/>
    </row>
    <row r="514" spans="1:7" ht="12.75" customHeight="1" x14ac:dyDescent="0.2">
      <c r="A514" s="2"/>
      <c r="B514" s="2"/>
      <c r="C514" s="2"/>
      <c r="D514" s="2"/>
      <c r="E514" s="2"/>
      <c r="F514" s="2"/>
      <c r="G514" s="2"/>
    </row>
    <row r="515" spans="1:7" ht="12.75" customHeight="1" x14ac:dyDescent="0.2">
      <c r="A515" s="2"/>
      <c r="B515" s="2"/>
      <c r="C515" s="2"/>
      <c r="D515" s="2"/>
      <c r="E515" s="2"/>
      <c r="F515" s="2"/>
      <c r="G515" s="2"/>
    </row>
    <row r="516" spans="1:7" ht="12.75" customHeight="1" x14ac:dyDescent="0.2">
      <c r="A516" s="2"/>
      <c r="B516" s="2"/>
      <c r="C516" s="2"/>
      <c r="D516" s="2"/>
      <c r="E516" s="2"/>
      <c r="F516" s="2"/>
      <c r="G516" s="2"/>
    </row>
    <row r="517" spans="1:7" ht="12.75" customHeight="1" x14ac:dyDescent="0.2">
      <c r="A517" s="2"/>
      <c r="B517" s="2"/>
      <c r="C517" s="2"/>
      <c r="D517" s="2"/>
      <c r="E517" s="2"/>
      <c r="F517" s="2"/>
      <c r="G517" s="2"/>
    </row>
    <row r="518" spans="1:7" ht="12.75" customHeight="1" x14ac:dyDescent="0.2">
      <c r="A518" s="2"/>
      <c r="B518" s="2"/>
      <c r="C518" s="2"/>
      <c r="D518" s="2"/>
      <c r="E518" s="2"/>
      <c r="F518" s="2"/>
      <c r="G518" s="2"/>
    </row>
    <row r="519" spans="1:7" ht="12.75" customHeight="1" x14ac:dyDescent="0.2">
      <c r="A519" s="2"/>
      <c r="B519" s="2"/>
      <c r="C519" s="2"/>
      <c r="D519" s="2"/>
      <c r="E519" s="2"/>
      <c r="F519" s="2"/>
      <c r="G519" s="2"/>
    </row>
    <row r="520" spans="1:7" ht="12.75" customHeight="1" x14ac:dyDescent="0.2">
      <c r="A520" s="2"/>
      <c r="B520" s="2"/>
      <c r="C520" s="2"/>
      <c r="D520" s="2"/>
      <c r="E520" s="2"/>
      <c r="F520" s="2"/>
      <c r="G520" s="2"/>
    </row>
    <row r="521" spans="1:7" ht="12.75" customHeight="1" x14ac:dyDescent="0.2">
      <c r="A521" s="2"/>
      <c r="B521" s="2"/>
      <c r="C521" s="2"/>
      <c r="D521" s="2"/>
      <c r="E521" s="2"/>
      <c r="F521" s="2"/>
      <c r="G521" s="2"/>
    </row>
    <row r="522" spans="1:7" ht="12.75" customHeight="1" x14ac:dyDescent="0.2">
      <c r="A522" s="2"/>
      <c r="B522" s="2"/>
      <c r="C522" s="2"/>
      <c r="D522" s="2"/>
      <c r="E522" s="2"/>
      <c r="F522" s="2"/>
      <c r="G522" s="2"/>
    </row>
    <row r="523" spans="1:7" ht="12.75" customHeight="1" x14ac:dyDescent="0.2">
      <c r="A523" s="2"/>
      <c r="B523" s="2"/>
      <c r="C523" s="2"/>
      <c r="D523" s="2"/>
      <c r="E523" s="2"/>
      <c r="F523" s="2"/>
      <c r="G523" s="2"/>
    </row>
    <row r="524" spans="1:7" ht="12.75" customHeight="1" x14ac:dyDescent="0.2">
      <c r="A524" s="2"/>
      <c r="B524" s="2"/>
      <c r="C524" s="2"/>
      <c r="D524" s="2"/>
      <c r="E524" s="2"/>
      <c r="F524" s="2"/>
      <c r="G524" s="2"/>
    </row>
    <row r="525" spans="1:7" ht="12.75" customHeight="1" x14ac:dyDescent="0.2">
      <c r="A525" s="2"/>
      <c r="B525" s="2"/>
      <c r="C525" s="2"/>
      <c r="D525" s="2"/>
      <c r="E525" s="2"/>
      <c r="F525" s="2"/>
      <c r="G525" s="2"/>
    </row>
    <row r="526" spans="1:7" ht="12.75" customHeight="1" x14ac:dyDescent="0.2">
      <c r="A526" s="2"/>
      <c r="B526" s="2"/>
      <c r="C526" s="2"/>
      <c r="D526" s="2"/>
      <c r="E526" s="2"/>
      <c r="F526" s="2"/>
      <c r="G526" s="2"/>
    </row>
    <row r="527" spans="1:7" ht="12.75" customHeight="1" x14ac:dyDescent="0.2">
      <c r="A527" s="2"/>
      <c r="B527" s="2"/>
      <c r="C527" s="2"/>
      <c r="D527" s="2"/>
      <c r="E527" s="2"/>
      <c r="F527" s="2"/>
      <c r="G527" s="2"/>
    </row>
    <row r="528" spans="1:7" ht="12.75" customHeight="1" x14ac:dyDescent="0.2">
      <c r="A528" s="2"/>
      <c r="B528" s="2"/>
      <c r="C528" s="2"/>
      <c r="D528" s="2"/>
      <c r="E528" s="2"/>
      <c r="F528" s="2"/>
      <c r="G528" s="2"/>
    </row>
    <row r="529" spans="1:7" ht="12.75" customHeight="1" x14ac:dyDescent="0.2">
      <c r="A529" s="2"/>
      <c r="B529" s="2"/>
      <c r="C529" s="2"/>
      <c r="D529" s="2"/>
      <c r="E529" s="2"/>
      <c r="F529" s="2"/>
      <c r="G529" s="2"/>
    </row>
    <row r="530" spans="1:7" ht="12.75" customHeight="1" x14ac:dyDescent="0.2">
      <c r="A530" s="2"/>
      <c r="B530" s="2"/>
      <c r="C530" s="2"/>
      <c r="D530" s="2"/>
      <c r="E530" s="2"/>
      <c r="F530" s="2"/>
      <c r="G530" s="2"/>
    </row>
    <row r="531" spans="1:7" ht="12.75" customHeight="1" x14ac:dyDescent="0.2">
      <c r="A531" s="2"/>
      <c r="B531" s="2"/>
      <c r="C531" s="2"/>
      <c r="D531" s="2"/>
      <c r="E531" s="2"/>
      <c r="F531" s="2"/>
      <c r="G531" s="2"/>
    </row>
    <row r="532" spans="1:7" ht="12.75" customHeight="1" x14ac:dyDescent="0.2">
      <c r="A532" s="2"/>
      <c r="B532" s="2"/>
      <c r="C532" s="2"/>
      <c r="D532" s="2"/>
      <c r="E532" s="2"/>
      <c r="F532" s="2"/>
      <c r="G532" s="2"/>
    </row>
    <row r="533" spans="1:7" ht="12.75" customHeight="1" x14ac:dyDescent="0.2">
      <c r="A533" s="2"/>
      <c r="B533" s="2"/>
      <c r="C533" s="2"/>
      <c r="D533" s="2"/>
      <c r="E533" s="2"/>
      <c r="F533" s="2"/>
      <c r="G533" s="2"/>
    </row>
    <row r="534" spans="1:7" ht="12.75" customHeight="1" x14ac:dyDescent="0.2">
      <c r="A534" s="2"/>
      <c r="B534" s="2"/>
      <c r="C534" s="2"/>
      <c r="D534" s="2"/>
      <c r="E534" s="2"/>
      <c r="F534" s="2"/>
      <c r="G534" s="2"/>
    </row>
    <row r="535" spans="1:7" ht="12.75" customHeight="1" x14ac:dyDescent="0.2">
      <c r="A535" s="2"/>
      <c r="B535" s="2"/>
      <c r="C535" s="2"/>
      <c r="D535" s="2"/>
      <c r="E535" s="2"/>
      <c r="F535" s="2"/>
      <c r="G535" s="2"/>
    </row>
    <row r="536" spans="1:7" ht="12.75" customHeight="1" x14ac:dyDescent="0.2">
      <c r="A536" s="2"/>
      <c r="B536" s="2"/>
      <c r="C536" s="2"/>
      <c r="D536" s="2"/>
      <c r="E536" s="2"/>
      <c r="F536" s="2"/>
      <c r="G536" s="2"/>
    </row>
    <row r="537" spans="1:7" ht="12.75" customHeight="1" x14ac:dyDescent="0.2">
      <c r="A537" s="2"/>
      <c r="B537" s="2"/>
      <c r="C537" s="2"/>
      <c r="D537" s="2"/>
      <c r="E537" s="2"/>
      <c r="F537" s="2"/>
      <c r="G537" s="2"/>
    </row>
    <row r="538" spans="1:7" ht="12.75" customHeight="1" x14ac:dyDescent="0.2">
      <c r="A538" s="2"/>
      <c r="B538" s="2"/>
      <c r="C538" s="2"/>
      <c r="D538" s="2"/>
      <c r="E538" s="2"/>
      <c r="F538" s="2"/>
      <c r="G538" s="2"/>
    </row>
    <row r="539" spans="1:7" ht="12.75" customHeight="1" x14ac:dyDescent="0.2">
      <c r="A539" s="2"/>
      <c r="B539" s="2"/>
      <c r="C539" s="2"/>
      <c r="D539" s="2"/>
      <c r="E539" s="2"/>
      <c r="F539" s="2"/>
      <c r="G539" s="2"/>
    </row>
    <row r="540" spans="1:7" ht="12.75" customHeight="1" x14ac:dyDescent="0.2">
      <c r="A540" s="2"/>
      <c r="B540" s="2"/>
      <c r="C540" s="2"/>
      <c r="D540" s="2"/>
      <c r="E540" s="2"/>
      <c r="F540" s="2"/>
      <c r="G540" s="2"/>
    </row>
    <row r="541" spans="1:7" ht="12.75" customHeight="1" x14ac:dyDescent="0.2">
      <c r="A541" s="2"/>
      <c r="B541" s="2"/>
      <c r="C541" s="2"/>
      <c r="D541" s="2"/>
      <c r="E541" s="2"/>
      <c r="F541" s="2"/>
      <c r="G541" s="2"/>
    </row>
    <row r="542" spans="1:7" ht="12.75" customHeight="1" x14ac:dyDescent="0.2">
      <c r="A542" s="2"/>
      <c r="B542" s="2"/>
      <c r="C542" s="2"/>
      <c r="D542" s="2"/>
      <c r="E542" s="2"/>
      <c r="F542" s="2"/>
      <c r="G542" s="2"/>
    </row>
    <row r="543" spans="1:7" ht="12.75" customHeight="1" x14ac:dyDescent="0.2">
      <c r="A543" s="2"/>
      <c r="B543" s="2"/>
      <c r="C543" s="2"/>
      <c r="D543" s="2"/>
      <c r="E543" s="2"/>
      <c r="F543" s="2"/>
      <c r="G543" s="2"/>
    </row>
    <row r="544" spans="1:7" ht="12.75" customHeight="1" x14ac:dyDescent="0.2">
      <c r="A544" s="2"/>
      <c r="B544" s="2"/>
      <c r="C544" s="2"/>
      <c r="D544" s="2"/>
      <c r="E544" s="2"/>
      <c r="F544" s="2"/>
      <c r="G544" s="2"/>
    </row>
    <row r="545" spans="1:7" ht="12.75" customHeight="1" x14ac:dyDescent="0.2">
      <c r="A545" s="2"/>
      <c r="B545" s="2"/>
      <c r="C545" s="2"/>
      <c r="D545" s="2"/>
      <c r="E545" s="2"/>
      <c r="F545" s="2"/>
      <c r="G545" s="2"/>
    </row>
    <row r="546" spans="1:7" ht="12.75" customHeight="1" x14ac:dyDescent="0.2">
      <c r="A546" s="2"/>
      <c r="B546" s="2"/>
      <c r="C546" s="2"/>
      <c r="D546" s="2"/>
      <c r="E546" s="2"/>
      <c r="F546" s="2"/>
      <c r="G546" s="2"/>
    </row>
    <row r="547" spans="1:7" ht="12.75" customHeight="1" x14ac:dyDescent="0.2">
      <c r="A547" s="2"/>
      <c r="B547" s="2"/>
      <c r="C547" s="2"/>
      <c r="D547" s="2"/>
      <c r="E547" s="2"/>
      <c r="F547" s="2"/>
      <c r="G547" s="2"/>
    </row>
    <row r="548" spans="1:7" ht="12.75" customHeight="1" x14ac:dyDescent="0.2">
      <c r="A548" s="2"/>
      <c r="B548" s="2"/>
      <c r="C548" s="2"/>
      <c r="D548" s="2"/>
      <c r="E548" s="2"/>
      <c r="F548" s="2"/>
      <c r="G548" s="2"/>
    </row>
    <row r="549" spans="1:7" ht="12.75" customHeight="1" x14ac:dyDescent="0.2">
      <c r="A549" s="2"/>
      <c r="B549" s="2"/>
      <c r="C549" s="2"/>
      <c r="D549" s="2"/>
      <c r="E549" s="2"/>
      <c r="F549" s="2"/>
      <c r="G549" s="2"/>
    </row>
    <row r="550" spans="1:7" ht="12.75" customHeight="1" x14ac:dyDescent="0.2">
      <c r="A550" s="2"/>
      <c r="B550" s="2"/>
      <c r="C550" s="2"/>
      <c r="D550" s="2"/>
      <c r="E550" s="2"/>
      <c r="F550" s="2"/>
      <c r="G550" s="2"/>
    </row>
    <row r="551" spans="1:7" ht="12.75" customHeight="1" x14ac:dyDescent="0.2">
      <c r="A551" s="2"/>
      <c r="B551" s="2"/>
      <c r="C551" s="2"/>
      <c r="D551" s="2"/>
      <c r="E551" s="2"/>
      <c r="F551" s="2"/>
      <c r="G551" s="2"/>
    </row>
    <row r="552" spans="1:7" ht="12.75" customHeight="1" x14ac:dyDescent="0.2">
      <c r="A552" s="2"/>
      <c r="B552" s="2"/>
      <c r="C552" s="2"/>
      <c r="D552" s="2"/>
      <c r="E552" s="2"/>
      <c r="F552" s="2"/>
      <c r="G552" s="2"/>
    </row>
    <row r="553" spans="1:7" ht="12.75" customHeight="1" x14ac:dyDescent="0.2">
      <c r="A553" s="2"/>
      <c r="B553" s="2"/>
      <c r="C553" s="2"/>
      <c r="D553" s="2"/>
      <c r="E553" s="2"/>
      <c r="F553" s="2"/>
      <c r="G553" s="2"/>
    </row>
    <row r="554" spans="1:7" ht="12.75" customHeight="1" x14ac:dyDescent="0.2">
      <c r="A554" s="2"/>
      <c r="B554" s="2"/>
      <c r="C554" s="2"/>
      <c r="D554" s="2"/>
      <c r="E554" s="2"/>
      <c r="F554" s="2"/>
      <c r="G554" s="2"/>
    </row>
    <row r="555" spans="1:7" ht="12.75" customHeight="1" x14ac:dyDescent="0.2">
      <c r="A555" s="2"/>
      <c r="B555" s="2"/>
      <c r="C555" s="2"/>
      <c r="D555" s="2"/>
      <c r="E555" s="2"/>
      <c r="F555" s="2"/>
      <c r="G555" s="2"/>
    </row>
    <row r="556" spans="1:7" ht="12.75" customHeight="1" x14ac:dyDescent="0.2">
      <c r="A556" s="2"/>
      <c r="B556" s="2"/>
      <c r="C556" s="2"/>
      <c r="D556" s="2"/>
      <c r="E556" s="2"/>
      <c r="F556" s="2"/>
      <c r="G556" s="2"/>
    </row>
    <row r="557" spans="1:7" ht="12.75" customHeight="1" x14ac:dyDescent="0.2">
      <c r="A557" s="2"/>
      <c r="B557" s="2"/>
      <c r="C557" s="2"/>
      <c r="D557" s="2"/>
      <c r="E557" s="2"/>
      <c r="F557" s="2"/>
      <c r="G557" s="2"/>
    </row>
    <row r="558" spans="1:7" ht="12.75" customHeight="1" x14ac:dyDescent="0.2">
      <c r="A558" s="2"/>
      <c r="B558" s="2"/>
      <c r="C558" s="2"/>
      <c r="D558" s="2"/>
      <c r="E558" s="2"/>
      <c r="F558" s="2"/>
      <c r="G558" s="2"/>
    </row>
    <row r="559" spans="1:7" ht="12.75" customHeight="1" x14ac:dyDescent="0.2">
      <c r="A559" s="2"/>
      <c r="B559" s="2"/>
      <c r="C559" s="2"/>
      <c r="D559" s="2"/>
      <c r="E559" s="2"/>
      <c r="F559" s="2"/>
      <c r="G559" s="2"/>
    </row>
    <row r="560" spans="1:7" ht="12.75" customHeight="1" x14ac:dyDescent="0.2">
      <c r="A560" s="2"/>
      <c r="B560" s="2"/>
      <c r="C560" s="2"/>
      <c r="D560" s="2"/>
      <c r="E560" s="2"/>
      <c r="F560" s="2"/>
      <c r="G560" s="2"/>
    </row>
    <row r="561" spans="1:7" ht="12.75" customHeight="1" x14ac:dyDescent="0.2">
      <c r="A561" s="2"/>
      <c r="B561" s="2"/>
      <c r="C561" s="2"/>
      <c r="D561" s="2"/>
      <c r="E561" s="2"/>
      <c r="F561" s="2"/>
      <c r="G561" s="2"/>
    </row>
    <row r="562" spans="1:7" ht="12.75" customHeight="1" x14ac:dyDescent="0.2">
      <c r="A562" s="2"/>
      <c r="B562" s="2"/>
      <c r="C562" s="2"/>
      <c r="D562" s="2"/>
      <c r="E562" s="2"/>
      <c r="F562" s="2"/>
      <c r="G562" s="2"/>
    </row>
    <row r="563" spans="1:7" ht="12.75" customHeight="1" x14ac:dyDescent="0.2">
      <c r="A563" s="2"/>
      <c r="B563" s="2"/>
      <c r="C563" s="2"/>
      <c r="D563" s="2"/>
      <c r="E563" s="2"/>
      <c r="F563" s="2"/>
      <c r="G563" s="2"/>
    </row>
    <row r="564" spans="1:7" ht="12.75" customHeight="1" x14ac:dyDescent="0.2">
      <c r="A564" s="2"/>
      <c r="B564" s="2"/>
      <c r="C564" s="2"/>
      <c r="D564" s="2"/>
      <c r="E564" s="2"/>
      <c r="F564" s="2"/>
      <c r="G564" s="2"/>
    </row>
    <row r="565" spans="1:7" ht="12.75" customHeight="1" x14ac:dyDescent="0.2">
      <c r="A565" s="2"/>
      <c r="B565" s="2"/>
      <c r="C565" s="2"/>
      <c r="D565" s="2"/>
      <c r="E565" s="2"/>
      <c r="F565" s="2"/>
      <c r="G565" s="2"/>
    </row>
    <row r="566" spans="1:7" ht="12.75" customHeight="1" x14ac:dyDescent="0.2">
      <c r="A566" s="2"/>
      <c r="B566" s="2"/>
      <c r="C566" s="2"/>
      <c r="D566" s="2"/>
      <c r="E566" s="2"/>
      <c r="F566" s="2"/>
      <c r="G566" s="2"/>
    </row>
    <row r="567" spans="1:7" ht="12.75" customHeight="1" x14ac:dyDescent="0.2">
      <c r="A567" s="2"/>
      <c r="B567" s="2"/>
      <c r="C567" s="2"/>
      <c r="D567" s="2"/>
      <c r="E567" s="2"/>
      <c r="F567" s="2"/>
      <c r="G567" s="2"/>
    </row>
    <row r="568" spans="1:7" ht="12.75" customHeight="1" x14ac:dyDescent="0.2">
      <c r="A568" s="2"/>
      <c r="B568" s="2"/>
      <c r="C568" s="2"/>
      <c r="D568" s="2"/>
      <c r="E568" s="2"/>
      <c r="F568" s="2"/>
      <c r="G568" s="2"/>
    </row>
    <row r="569" spans="1:7" ht="12.75" customHeight="1" x14ac:dyDescent="0.2">
      <c r="A569" s="2"/>
      <c r="B569" s="2"/>
      <c r="C569" s="2"/>
      <c r="D569" s="2"/>
      <c r="E569" s="2"/>
      <c r="F569" s="2"/>
      <c r="G569" s="2"/>
    </row>
    <row r="570" spans="1:7" ht="12.75" customHeight="1" x14ac:dyDescent="0.2">
      <c r="A570" s="2"/>
      <c r="B570" s="2"/>
      <c r="C570" s="2"/>
      <c r="D570" s="2"/>
      <c r="E570" s="2"/>
      <c r="F570" s="2"/>
      <c r="G570" s="2"/>
    </row>
    <row r="571" spans="1:7" ht="12.75" customHeight="1" x14ac:dyDescent="0.2">
      <c r="A571" s="2"/>
      <c r="B571" s="2"/>
      <c r="C571" s="2"/>
      <c r="D571" s="2"/>
      <c r="E571" s="2"/>
      <c r="F571" s="2"/>
      <c r="G571" s="2"/>
    </row>
    <row r="572" spans="1:7" ht="12.75" customHeight="1" x14ac:dyDescent="0.2">
      <c r="A572" s="2"/>
      <c r="B572" s="2"/>
      <c r="C572" s="2"/>
      <c r="D572" s="2"/>
      <c r="E572" s="2"/>
      <c r="F572" s="2"/>
      <c r="G572" s="2"/>
    </row>
    <row r="573" spans="1:7" ht="12.75" customHeight="1" x14ac:dyDescent="0.2">
      <c r="A573" s="2"/>
      <c r="B573" s="2"/>
      <c r="C573" s="2"/>
      <c r="D573" s="2"/>
      <c r="E573" s="2"/>
      <c r="F573" s="2"/>
      <c r="G573" s="2"/>
    </row>
    <row r="574" spans="1:7" ht="12.75" customHeight="1" x14ac:dyDescent="0.2">
      <c r="A574" s="2"/>
      <c r="B574" s="2"/>
      <c r="C574" s="2"/>
      <c r="D574" s="2"/>
      <c r="E574" s="2"/>
      <c r="F574" s="2"/>
      <c r="G574" s="2"/>
    </row>
    <row r="575" spans="1:7" ht="12.75" customHeight="1" x14ac:dyDescent="0.2">
      <c r="A575" s="2"/>
      <c r="B575" s="2"/>
      <c r="C575" s="2"/>
      <c r="D575" s="2"/>
      <c r="E575" s="2"/>
      <c r="F575" s="2"/>
      <c r="G575" s="2"/>
    </row>
    <row r="576" spans="1:7" ht="12.75" customHeight="1" x14ac:dyDescent="0.2">
      <c r="A576" s="2"/>
      <c r="B576" s="2"/>
      <c r="C576" s="2"/>
      <c r="D576" s="2"/>
      <c r="E576" s="2"/>
      <c r="F576" s="2"/>
      <c r="G576" s="2"/>
    </row>
    <row r="577" spans="1:7" ht="12.75" customHeight="1" x14ac:dyDescent="0.2">
      <c r="A577" s="2"/>
      <c r="B577" s="2"/>
      <c r="C577" s="2"/>
      <c r="D577" s="2"/>
      <c r="E577" s="2"/>
      <c r="F577" s="2"/>
      <c r="G577" s="2"/>
    </row>
    <row r="578" spans="1:7" ht="12.75" customHeight="1" x14ac:dyDescent="0.2">
      <c r="A578" s="2"/>
      <c r="B578" s="2"/>
      <c r="C578" s="2"/>
      <c r="D578" s="2"/>
      <c r="E578" s="2"/>
      <c r="F578" s="2"/>
      <c r="G578" s="2"/>
    </row>
    <row r="579" spans="1:7" ht="12.75" customHeight="1" x14ac:dyDescent="0.2">
      <c r="A579" s="2"/>
      <c r="B579" s="2"/>
      <c r="C579" s="2"/>
      <c r="D579" s="2"/>
      <c r="E579" s="2"/>
      <c r="F579" s="2"/>
      <c r="G579" s="2"/>
    </row>
    <row r="580" spans="1:7" ht="12.75" customHeight="1" x14ac:dyDescent="0.2">
      <c r="A580" s="2"/>
      <c r="B580" s="2"/>
      <c r="C580" s="2"/>
      <c r="D580" s="2"/>
      <c r="E580" s="2"/>
      <c r="F580" s="2"/>
      <c r="G580" s="2"/>
    </row>
    <row r="581" spans="1:7" ht="12.75" customHeight="1" x14ac:dyDescent="0.2">
      <c r="A581" s="2"/>
      <c r="B581" s="2"/>
      <c r="C581" s="2"/>
      <c r="D581" s="2"/>
      <c r="E581" s="2"/>
      <c r="F581" s="2"/>
      <c r="G581" s="2"/>
    </row>
    <row r="582" spans="1:7" ht="12.75" customHeight="1" x14ac:dyDescent="0.2">
      <c r="A582" s="2"/>
      <c r="B582" s="2"/>
      <c r="C582" s="2"/>
      <c r="D582" s="2"/>
      <c r="E582" s="2"/>
      <c r="F582" s="2"/>
      <c r="G582" s="2"/>
    </row>
    <row r="583" spans="1:7" ht="12.75" customHeight="1" x14ac:dyDescent="0.2">
      <c r="A583" s="2"/>
      <c r="B583" s="2"/>
      <c r="C583" s="2"/>
      <c r="D583" s="2"/>
      <c r="E583" s="2"/>
      <c r="F583" s="2"/>
      <c r="G583" s="2"/>
    </row>
    <row r="584" spans="1:7" ht="12.75" customHeight="1" x14ac:dyDescent="0.2">
      <c r="A584" s="2"/>
      <c r="B584" s="2"/>
      <c r="C584" s="2"/>
      <c r="D584" s="2"/>
      <c r="E584" s="2"/>
      <c r="F584" s="2"/>
      <c r="G584" s="2"/>
    </row>
    <row r="585" spans="1:7" ht="12.75" customHeight="1" x14ac:dyDescent="0.2">
      <c r="A585" s="2"/>
      <c r="B585" s="2"/>
      <c r="C585" s="2"/>
      <c r="D585" s="2"/>
      <c r="E585" s="2"/>
      <c r="F585" s="2"/>
      <c r="G585" s="2"/>
    </row>
    <row r="586" spans="1:7" ht="12.75" customHeight="1" x14ac:dyDescent="0.2">
      <c r="A586" s="2"/>
      <c r="B586" s="2"/>
      <c r="C586" s="2"/>
      <c r="D586" s="2"/>
      <c r="E586" s="2"/>
      <c r="F586" s="2"/>
      <c r="G586" s="2"/>
    </row>
    <row r="587" spans="1:7" ht="12.75" customHeight="1" x14ac:dyDescent="0.2">
      <c r="A587" s="2"/>
      <c r="B587" s="2"/>
      <c r="C587" s="2"/>
      <c r="D587" s="2"/>
      <c r="E587" s="2"/>
      <c r="F587" s="2"/>
      <c r="G587" s="2"/>
    </row>
    <row r="588" spans="1:7" ht="12.75" customHeight="1" x14ac:dyDescent="0.2">
      <c r="A588" s="2"/>
      <c r="B588" s="2"/>
      <c r="C588" s="2"/>
      <c r="D588" s="2"/>
      <c r="E588" s="2"/>
      <c r="F588" s="2"/>
      <c r="G588" s="2"/>
    </row>
    <row r="589" spans="1:7" ht="12.75" customHeight="1" x14ac:dyDescent="0.2">
      <c r="A589" s="2"/>
      <c r="B589" s="2"/>
      <c r="C589" s="2"/>
      <c r="D589" s="2"/>
      <c r="E589" s="2"/>
      <c r="F589" s="2"/>
      <c r="G589" s="2"/>
    </row>
    <row r="590" spans="1:7" ht="12.75" customHeight="1" x14ac:dyDescent="0.2">
      <c r="A590" s="2"/>
      <c r="B590" s="2"/>
      <c r="C590" s="2"/>
      <c r="D590" s="2"/>
      <c r="E590" s="2"/>
      <c r="F590" s="2"/>
      <c r="G590" s="2"/>
    </row>
    <row r="591" spans="1:7" ht="12.75" customHeight="1" x14ac:dyDescent="0.2">
      <c r="A591" s="2"/>
      <c r="B591" s="2"/>
      <c r="C591" s="2"/>
      <c r="D591" s="2"/>
      <c r="E591" s="2"/>
      <c r="F591" s="2"/>
      <c r="G591" s="2"/>
    </row>
    <row r="592" spans="1:7" ht="12.75" customHeight="1" x14ac:dyDescent="0.2">
      <c r="A592" s="2"/>
      <c r="B592" s="2"/>
      <c r="C592" s="2"/>
      <c r="D592" s="2"/>
      <c r="E592" s="2"/>
      <c r="F592" s="2"/>
      <c r="G592" s="2"/>
    </row>
    <row r="593" spans="1:7" ht="12.75" customHeight="1" x14ac:dyDescent="0.2">
      <c r="A593" s="2"/>
      <c r="B593" s="2"/>
      <c r="C593" s="2"/>
      <c r="D593" s="2"/>
      <c r="E593" s="2"/>
      <c r="F593" s="2"/>
      <c r="G593" s="2"/>
    </row>
    <row r="594" spans="1:7" ht="12.75" customHeight="1" x14ac:dyDescent="0.2">
      <c r="A594" s="2"/>
      <c r="B594" s="2"/>
      <c r="C594" s="2"/>
      <c r="D594" s="2"/>
      <c r="E594" s="2"/>
      <c r="F594" s="2"/>
      <c r="G594" s="2"/>
    </row>
    <row r="595" spans="1:7" ht="12.75" customHeight="1" x14ac:dyDescent="0.2">
      <c r="A595" s="2"/>
      <c r="B595" s="2"/>
      <c r="C595" s="2"/>
      <c r="D595" s="2"/>
      <c r="E595" s="2"/>
      <c r="F595" s="2"/>
      <c r="G595" s="2"/>
    </row>
    <row r="596" spans="1:7" ht="12.75" customHeight="1" x14ac:dyDescent="0.2">
      <c r="A596" s="2"/>
      <c r="B596" s="2"/>
      <c r="C596" s="2"/>
      <c r="D596" s="2"/>
      <c r="E596" s="2"/>
      <c r="F596" s="2"/>
      <c r="G596" s="2"/>
    </row>
    <row r="597" spans="1:7" ht="12.75" customHeight="1" x14ac:dyDescent="0.2">
      <c r="A597" s="2"/>
      <c r="B597" s="2"/>
      <c r="C597" s="2"/>
      <c r="D597" s="2"/>
      <c r="E597" s="2"/>
      <c r="F597" s="2"/>
      <c r="G597" s="2"/>
    </row>
    <row r="598" spans="1:7" ht="12.75" customHeight="1" x14ac:dyDescent="0.2">
      <c r="A598" s="2"/>
      <c r="B598" s="2"/>
      <c r="C598" s="2"/>
      <c r="D598" s="2"/>
      <c r="E598" s="2"/>
      <c r="F598" s="2"/>
      <c r="G598" s="2"/>
    </row>
    <row r="599" spans="1:7" ht="12.75" customHeight="1" x14ac:dyDescent="0.2">
      <c r="A599" s="2"/>
      <c r="B599" s="2"/>
      <c r="C599" s="2"/>
      <c r="D599" s="2"/>
      <c r="E599" s="2"/>
      <c r="F599" s="2"/>
      <c r="G599" s="2"/>
    </row>
    <row r="600" spans="1:7" ht="12.75" customHeight="1" x14ac:dyDescent="0.2">
      <c r="A600" s="2"/>
      <c r="B600" s="2"/>
      <c r="C600" s="2"/>
      <c r="D600" s="2"/>
      <c r="E600" s="2"/>
      <c r="F600" s="2"/>
      <c r="G600" s="2"/>
    </row>
    <row r="601" spans="1:7" ht="12.75" customHeight="1" x14ac:dyDescent="0.2">
      <c r="A601" s="2"/>
      <c r="B601" s="2"/>
      <c r="C601" s="2"/>
      <c r="D601" s="2"/>
      <c r="E601" s="2"/>
      <c r="F601" s="2"/>
      <c r="G601" s="2"/>
    </row>
    <row r="602" spans="1:7" ht="12.75" customHeight="1" x14ac:dyDescent="0.2">
      <c r="A602" s="2"/>
      <c r="B602" s="2"/>
      <c r="C602" s="2"/>
      <c r="D602" s="2"/>
      <c r="E602" s="2"/>
      <c r="F602" s="2"/>
      <c r="G602" s="2"/>
    </row>
    <row r="603" spans="1:7" ht="12.75" customHeight="1" x14ac:dyDescent="0.2">
      <c r="A603" s="2"/>
      <c r="B603" s="2"/>
      <c r="C603" s="2"/>
      <c r="D603" s="2"/>
      <c r="E603" s="2"/>
      <c r="F603" s="2"/>
      <c r="G603" s="2"/>
    </row>
    <row r="604" spans="1:7" ht="12.75" customHeight="1" x14ac:dyDescent="0.2">
      <c r="A604" s="2"/>
      <c r="B604" s="2"/>
      <c r="C604" s="2"/>
      <c r="D604" s="2"/>
      <c r="E604" s="2"/>
      <c r="F604" s="2"/>
      <c r="G604" s="2"/>
    </row>
    <row r="605" spans="1:7" ht="12.75" customHeight="1" x14ac:dyDescent="0.2">
      <c r="A605" s="2"/>
      <c r="B605" s="2"/>
      <c r="C605" s="2"/>
      <c r="D605" s="2"/>
      <c r="E605" s="2"/>
      <c r="F605" s="2"/>
      <c r="G605" s="2"/>
    </row>
    <row r="606" spans="1:7" ht="12.75" customHeight="1" x14ac:dyDescent="0.2">
      <c r="A606" s="2"/>
      <c r="B606" s="2"/>
      <c r="C606" s="2"/>
      <c r="D606" s="2"/>
      <c r="E606" s="2"/>
      <c r="F606" s="2"/>
      <c r="G606" s="2"/>
    </row>
    <row r="607" spans="1:7" ht="12.75" customHeight="1" x14ac:dyDescent="0.2">
      <c r="A607" s="2"/>
      <c r="B607" s="2"/>
      <c r="C607" s="2"/>
      <c r="D607" s="2"/>
      <c r="E607" s="2"/>
      <c r="F607" s="2"/>
      <c r="G607" s="2"/>
    </row>
    <row r="608" spans="1:7" ht="12.75" customHeight="1" x14ac:dyDescent="0.2">
      <c r="A608" s="2"/>
      <c r="B608" s="2"/>
      <c r="C608" s="2"/>
      <c r="D608" s="2"/>
      <c r="E608" s="2"/>
      <c r="F608" s="2"/>
      <c r="G608" s="2"/>
    </row>
    <row r="609" spans="1:7" ht="12.75" customHeight="1" x14ac:dyDescent="0.2">
      <c r="A609" s="2"/>
      <c r="B609" s="2"/>
      <c r="C609" s="2"/>
      <c r="D609" s="2"/>
      <c r="E609" s="2"/>
      <c r="F609" s="2"/>
      <c r="G609" s="2"/>
    </row>
    <row r="610" spans="1:7" ht="12.75" customHeight="1" x14ac:dyDescent="0.2">
      <c r="A610" s="2"/>
      <c r="B610" s="2"/>
      <c r="C610" s="2"/>
      <c r="D610" s="2"/>
      <c r="E610" s="2"/>
      <c r="F610" s="2"/>
      <c r="G610" s="2"/>
    </row>
    <row r="611" spans="1:7" ht="12.75" customHeight="1" x14ac:dyDescent="0.2">
      <c r="A611" s="2"/>
      <c r="B611" s="2"/>
      <c r="C611" s="2"/>
      <c r="D611" s="2"/>
      <c r="E611" s="2"/>
      <c r="F611" s="2"/>
      <c r="G611" s="2"/>
    </row>
    <row r="612" spans="1:7" ht="12.75" customHeight="1" x14ac:dyDescent="0.2">
      <c r="A612" s="2"/>
      <c r="B612" s="2"/>
      <c r="C612" s="2"/>
      <c r="D612" s="2"/>
      <c r="E612" s="2"/>
      <c r="F612" s="2"/>
      <c r="G612" s="2"/>
    </row>
    <row r="613" spans="1:7" ht="12.75" customHeight="1" x14ac:dyDescent="0.2">
      <c r="A613" s="2"/>
      <c r="B613" s="2"/>
      <c r="C613" s="2"/>
      <c r="D613" s="2"/>
      <c r="E613" s="2"/>
      <c r="F613" s="2"/>
      <c r="G613" s="2"/>
    </row>
    <row r="614" spans="1:7" ht="12.75" customHeight="1" x14ac:dyDescent="0.2">
      <c r="A614" s="2"/>
      <c r="B614" s="2"/>
      <c r="C614" s="2"/>
      <c r="D614" s="2"/>
      <c r="E614" s="2"/>
      <c r="F614" s="2"/>
      <c r="G614" s="2"/>
    </row>
    <row r="615" spans="1:7" ht="12.75" customHeight="1" x14ac:dyDescent="0.2">
      <c r="A615" s="2"/>
      <c r="B615" s="2"/>
      <c r="C615" s="2"/>
      <c r="D615" s="2"/>
      <c r="E615" s="2"/>
      <c r="F615" s="2"/>
      <c r="G615" s="2"/>
    </row>
    <row r="616" spans="1:7" ht="12.75" customHeight="1" x14ac:dyDescent="0.2">
      <c r="A616" s="2"/>
      <c r="B616" s="2"/>
      <c r="C616" s="2"/>
      <c r="D616" s="2"/>
      <c r="E616" s="2"/>
      <c r="F616" s="2"/>
      <c r="G616" s="2"/>
    </row>
    <row r="617" spans="1:7" ht="12.75" customHeight="1" x14ac:dyDescent="0.2">
      <c r="A617" s="2"/>
      <c r="B617" s="2"/>
      <c r="C617" s="2"/>
      <c r="D617" s="2"/>
      <c r="E617" s="2"/>
      <c r="F617" s="2"/>
      <c r="G617" s="2"/>
    </row>
    <row r="618" spans="1:7" ht="12.75" customHeight="1" x14ac:dyDescent="0.2">
      <c r="A618" s="2"/>
      <c r="B618" s="2"/>
      <c r="C618" s="2"/>
      <c r="D618" s="2"/>
      <c r="E618" s="2"/>
      <c r="F618" s="2"/>
      <c r="G618" s="2"/>
    </row>
    <row r="619" spans="1:7" ht="12.75" customHeight="1" x14ac:dyDescent="0.2">
      <c r="A619" s="2"/>
      <c r="B619" s="2"/>
      <c r="C619" s="2"/>
      <c r="D619" s="2"/>
      <c r="E619" s="2"/>
      <c r="F619" s="2"/>
      <c r="G619" s="2"/>
    </row>
    <row r="620" spans="1:7" ht="12.75" customHeight="1" x14ac:dyDescent="0.2">
      <c r="A620" s="2"/>
      <c r="B620" s="2"/>
      <c r="C620" s="2"/>
      <c r="D620" s="2"/>
      <c r="E620" s="2"/>
      <c r="F620" s="2"/>
      <c r="G620" s="2"/>
    </row>
    <row r="621" spans="1:7" ht="12.75" customHeight="1" x14ac:dyDescent="0.2">
      <c r="A621" s="2"/>
      <c r="B621" s="2"/>
      <c r="C621" s="2"/>
      <c r="D621" s="2"/>
      <c r="E621" s="2"/>
      <c r="F621" s="2"/>
      <c r="G621" s="2"/>
    </row>
    <row r="622" spans="1:7" ht="12.75" customHeight="1" x14ac:dyDescent="0.2">
      <c r="A622" s="2"/>
      <c r="B622" s="2"/>
      <c r="C622" s="2"/>
      <c r="D622" s="2"/>
      <c r="E622" s="2"/>
      <c r="F622" s="2"/>
      <c r="G622" s="2"/>
    </row>
    <row r="623" spans="1:7" ht="12.75" customHeight="1" x14ac:dyDescent="0.2">
      <c r="A623" s="2"/>
      <c r="B623" s="2"/>
      <c r="C623" s="2"/>
      <c r="D623" s="2"/>
      <c r="E623" s="2"/>
      <c r="F623" s="2"/>
      <c r="G623" s="2"/>
    </row>
    <row r="624" spans="1:7" ht="12.75" customHeight="1" x14ac:dyDescent="0.2">
      <c r="A624" s="2"/>
      <c r="B624" s="2"/>
      <c r="C624" s="2"/>
      <c r="D624" s="2"/>
      <c r="E624" s="2"/>
      <c r="F624" s="2"/>
      <c r="G624" s="2"/>
    </row>
    <row r="625" spans="1:7" ht="12.75" customHeight="1" x14ac:dyDescent="0.2">
      <c r="A625" s="2"/>
      <c r="B625" s="2"/>
      <c r="C625" s="2"/>
      <c r="D625" s="2"/>
      <c r="E625" s="2"/>
      <c r="F625" s="2"/>
      <c r="G625" s="2"/>
    </row>
    <row r="626" spans="1:7" ht="12.75" customHeight="1" x14ac:dyDescent="0.2">
      <c r="A626" s="2"/>
      <c r="B626" s="2"/>
      <c r="C626" s="2"/>
      <c r="D626" s="2"/>
      <c r="E626" s="2"/>
      <c r="F626" s="2"/>
      <c r="G626" s="2"/>
    </row>
    <row r="627" spans="1:7" ht="12.75" customHeight="1" x14ac:dyDescent="0.2">
      <c r="A627" s="2"/>
      <c r="B627" s="2"/>
      <c r="C627" s="2"/>
      <c r="D627" s="2"/>
      <c r="E627" s="2"/>
      <c r="F627" s="2"/>
      <c r="G627" s="2"/>
    </row>
    <row r="628" spans="1:7" ht="12.75" customHeight="1" x14ac:dyDescent="0.2">
      <c r="A628" s="2"/>
      <c r="B628" s="2"/>
      <c r="C628" s="2"/>
      <c r="D628" s="2"/>
      <c r="E628" s="2"/>
      <c r="F628" s="2"/>
      <c r="G628" s="2"/>
    </row>
    <row r="629" spans="1:7" ht="12.75" customHeight="1" x14ac:dyDescent="0.2">
      <c r="A629" s="2"/>
      <c r="B629" s="2"/>
      <c r="C629" s="2"/>
      <c r="D629" s="2"/>
      <c r="E629" s="2"/>
      <c r="F629" s="2"/>
      <c r="G629" s="2"/>
    </row>
    <row r="630" spans="1:7" ht="12.75" customHeight="1" x14ac:dyDescent="0.2">
      <c r="A630" s="2"/>
      <c r="B630" s="2"/>
      <c r="C630" s="2"/>
      <c r="D630" s="2"/>
      <c r="E630" s="2"/>
      <c r="F630" s="2"/>
      <c r="G630" s="2"/>
    </row>
    <row r="631" spans="1:7" ht="12.75" customHeight="1" x14ac:dyDescent="0.2">
      <c r="A631" s="2"/>
      <c r="B631" s="2"/>
      <c r="C631" s="2"/>
      <c r="D631" s="2"/>
      <c r="E631" s="2"/>
      <c r="F631" s="2"/>
      <c r="G631" s="2"/>
    </row>
    <row r="632" spans="1:7" ht="12.75" customHeight="1" x14ac:dyDescent="0.2">
      <c r="A632" s="2"/>
      <c r="B632" s="2"/>
      <c r="C632" s="2"/>
      <c r="D632" s="2"/>
      <c r="E632" s="2"/>
      <c r="F632" s="2"/>
      <c r="G632" s="2"/>
    </row>
    <row r="633" spans="1:7" ht="12.75" customHeight="1" x14ac:dyDescent="0.2">
      <c r="A633" s="2"/>
      <c r="B633" s="2"/>
      <c r="C633" s="2"/>
      <c r="D633" s="2"/>
      <c r="E633" s="2"/>
      <c r="F633" s="2"/>
      <c r="G633" s="2"/>
    </row>
    <row r="634" spans="1:7" ht="12.75" customHeight="1" x14ac:dyDescent="0.2">
      <c r="A634" s="2"/>
      <c r="B634" s="2"/>
      <c r="C634" s="2"/>
      <c r="D634" s="2"/>
      <c r="E634" s="2"/>
      <c r="F634" s="2"/>
      <c r="G634" s="2"/>
    </row>
    <row r="635" spans="1:7" ht="12.75" customHeight="1" x14ac:dyDescent="0.2">
      <c r="A635" s="2"/>
      <c r="B635" s="2"/>
      <c r="C635" s="2"/>
      <c r="D635" s="2"/>
      <c r="E635" s="2"/>
      <c r="F635" s="2"/>
      <c r="G635" s="2"/>
    </row>
    <row r="636" spans="1:7" ht="12.75" customHeight="1" x14ac:dyDescent="0.2">
      <c r="A636" s="2"/>
      <c r="B636" s="2"/>
      <c r="C636" s="2"/>
      <c r="D636" s="2"/>
      <c r="E636" s="2"/>
      <c r="F636" s="2"/>
      <c r="G636" s="2"/>
    </row>
    <row r="637" spans="1:7" ht="12.75" customHeight="1" x14ac:dyDescent="0.2">
      <c r="A637" s="2"/>
      <c r="B637" s="2"/>
      <c r="C637" s="2"/>
      <c r="D637" s="2"/>
      <c r="E637" s="2"/>
      <c r="F637" s="2"/>
      <c r="G637" s="2"/>
    </row>
    <row r="638" spans="1:7" ht="12.75" customHeight="1" x14ac:dyDescent="0.2">
      <c r="A638" s="2"/>
      <c r="B638" s="2"/>
      <c r="C638" s="2"/>
      <c r="D638" s="2"/>
      <c r="E638" s="2"/>
      <c r="F638" s="2"/>
      <c r="G638" s="2"/>
    </row>
    <row r="639" spans="1:7" ht="12.75" customHeight="1" x14ac:dyDescent="0.2">
      <c r="A639" s="2"/>
      <c r="B639" s="2"/>
      <c r="C639" s="2"/>
      <c r="D639" s="2"/>
      <c r="E639" s="2"/>
      <c r="F639" s="2"/>
      <c r="G639" s="2"/>
    </row>
    <row r="640" spans="1:7" ht="12.75" customHeight="1" x14ac:dyDescent="0.2">
      <c r="A640" s="2"/>
      <c r="B640" s="2"/>
      <c r="C640" s="2"/>
      <c r="D640" s="2"/>
      <c r="E640" s="2"/>
      <c r="F640" s="2"/>
      <c r="G640" s="2"/>
    </row>
    <row r="641" spans="1:7" ht="12.75" customHeight="1" x14ac:dyDescent="0.2">
      <c r="A641" s="2"/>
      <c r="B641" s="2"/>
      <c r="C641" s="2"/>
      <c r="D641" s="2"/>
      <c r="E641" s="2"/>
      <c r="F641" s="2"/>
      <c r="G641" s="2"/>
    </row>
    <row r="642" spans="1:7" ht="12.75" customHeight="1" x14ac:dyDescent="0.2">
      <c r="A642" s="2"/>
      <c r="B642" s="2"/>
      <c r="C642" s="2"/>
      <c r="D642" s="2"/>
      <c r="E642" s="2"/>
      <c r="F642" s="2"/>
      <c r="G642" s="2"/>
    </row>
    <row r="643" spans="1:7" ht="12.75" customHeight="1" x14ac:dyDescent="0.2">
      <c r="A643" s="2"/>
      <c r="B643" s="2"/>
      <c r="C643" s="2"/>
      <c r="D643" s="2"/>
      <c r="E643" s="2"/>
      <c r="F643" s="2"/>
      <c r="G643" s="2"/>
    </row>
    <row r="644" spans="1:7" ht="12.75" customHeight="1" x14ac:dyDescent="0.2">
      <c r="A644" s="2"/>
      <c r="B644" s="2"/>
      <c r="C644" s="2"/>
      <c r="D644" s="2"/>
      <c r="E644" s="2"/>
      <c r="F644" s="2"/>
      <c r="G644" s="2"/>
    </row>
    <row r="645" spans="1:7" ht="12.75" customHeight="1" x14ac:dyDescent="0.2">
      <c r="A645" s="2"/>
      <c r="B645" s="2"/>
      <c r="C645" s="2"/>
      <c r="D645" s="2"/>
      <c r="E645" s="2"/>
      <c r="F645" s="2"/>
      <c r="G645" s="2"/>
    </row>
    <row r="646" spans="1:7" ht="12.75" customHeight="1" x14ac:dyDescent="0.2">
      <c r="A646" s="2"/>
      <c r="B646" s="2"/>
      <c r="C646" s="2"/>
      <c r="D646" s="2"/>
      <c r="E646" s="2"/>
      <c r="F646" s="2"/>
      <c r="G646" s="2"/>
    </row>
    <row r="647" spans="1:7" ht="12.75" customHeight="1" x14ac:dyDescent="0.2">
      <c r="A647" s="2"/>
      <c r="B647" s="2"/>
      <c r="C647" s="2"/>
      <c r="D647" s="2"/>
      <c r="E647" s="2"/>
      <c r="F647" s="2"/>
      <c r="G647" s="2"/>
    </row>
    <row r="648" spans="1:7" ht="12.75" customHeight="1" x14ac:dyDescent="0.2">
      <c r="A648" s="2"/>
      <c r="B648" s="2"/>
      <c r="C648" s="2"/>
      <c r="D648" s="2"/>
      <c r="E648" s="2"/>
      <c r="F648" s="2"/>
      <c r="G648" s="2"/>
    </row>
    <row r="649" spans="1:7" ht="12.75" customHeight="1" x14ac:dyDescent="0.2">
      <c r="A649" s="2"/>
      <c r="B649" s="2"/>
      <c r="C649" s="2"/>
      <c r="D649" s="2"/>
      <c r="E649" s="2"/>
      <c r="F649" s="2"/>
      <c r="G649" s="2"/>
    </row>
    <row r="650" spans="1:7" ht="12.75" customHeight="1" x14ac:dyDescent="0.2">
      <c r="A650" s="2"/>
      <c r="B650" s="2"/>
      <c r="C650" s="2"/>
      <c r="D650" s="2"/>
      <c r="E650" s="2"/>
      <c r="F650" s="2"/>
      <c r="G650" s="2"/>
    </row>
    <row r="651" spans="1:7" ht="12.75" customHeight="1" x14ac:dyDescent="0.2">
      <c r="A651" s="2"/>
      <c r="B651" s="2"/>
      <c r="C651" s="2"/>
      <c r="D651" s="2"/>
      <c r="E651" s="2"/>
      <c r="F651" s="2"/>
      <c r="G651" s="2"/>
    </row>
    <row r="652" spans="1:7" ht="12.75" customHeight="1" x14ac:dyDescent="0.2">
      <c r="A652" s="2"/>
      <c r="B652" s="2"/>
      <c r="C652" s="2"/>
      <c r="D652" s="2"/>
      <c r="E652" s="2"/>
      <c r="F652" s="2"/>
      <c r="G652" s="2"/>
    </row>
    <row r="653" spans="1:7" ht="12.75" customHeight="1" x14ac:dyDescent="0.2">
      <c r="A653" s="2"/>
      <c r="B653" s="2"/>
      <c r="C653" s="2"/>
      <c r="D653" s="2"/>
      <c r="E653" s="2"/>
      <c r="F653" s="2"/>
      <c r="G653" s="2"/>
    </row>
    <row r="654" spans="1:7" ht="12.75" customHeight="1" x14ac:dyDescent="0.2">
      <c r="A654" s="2"/>
      <c r="B654" s="2"/>
      <c r="C654" s="2"/>
      <c r="D654" s="2"/>
      <c r="E654" s="2"/>
      <c r="F654" s="2"/>
      <c r="G654" s="2"/>
    </row>
    <row r="655" spans="1:7" ht="12.75" customHeight="1" x14ac:dyDescent="0.2">
      <c r="A655" s="2"/>
      <c r="B655" s="2"/>
      <c r="C655" s="2"/>
      <c r="D655" s="2"/>
      <c r="E655" s="2"/>
      <c r="F655" s="2"/>
      <c r="G655" s="2"/>
    </row>
    <row r="656" spans="1:7" ht="12.75" customHeight="1" x14ac:dyDescent="0.2">
      <c r="A656" s="2"/>
      <c r="B656" s="2"/>
      <c r="C656" s="2"/>
      <c r="D656" s="2"/>
      <c r="E656" s="2"/>
      <c r="F656" s="2"/>
      <c r="G656" s="2"/>
    </row>
    <row r="657" spans="1:7" ht="12.75" customHeight="1" x14ac:dyDescent="0.2">
      <c r="A657" s="2"/>
      <c r="B657" s="2"/>
      <c r="C657" s="2"/>
      <c r="D657" s="2"/>
      <c r="E657" s="2"/>
      <c r="F657" s="2"/>
      <c r="G657" s="2"/>
    </row>
    <row r="658" spans="1:7" ht="12.75" customHeight="1" x14ac:dyDescent="0.2">
      <c r="A658" s="2"/>
      <c r="B658" s="2"/>
      <c r="C658" s="2"/>
      <c r="D658" s="2"/>
      <c r="E658" s="2"/>
      <c r="F658" s="2"/>
      <c r="G658" s="2"/>
    </row>
    <row r="659" spans="1:7" ht="12.75" customHeight="1" x14ac:dyDescent="0.2">
      <c r="A659" s="2"/>
      <c r="B659" s="2"/>
      <c r="C659" s="2"/>
      <c r="D659" s="2"/>
      <c r="E659" s="2"/>
      <c r="F659" s="2"/>
      <c r="G659" s="2"/>
    </row>
    <row r="660" spans="1:7" ht="12.75" customHeight="1" x14ac:dyDescent="0.2">
      <c r="A660" s="2"/>
      <c r="B660" s="2"/>
      <c r="C660" s="2"/>
      <c r="D660" s="2"/>
      <c r="E660" s="2"/>
      <c r="F660" s="2"/>
      <c r="G660" s="2"/>
    </row>
    <row r="661" spans="1:7" ht="12.75" customHeight="1" x14ac:dyDescent="0.2">
      <c r="A661" s="2"/>
      <c r="B661" s="2"/>
      <c r="C661" s="2"/>
      <c r="D661" s="2"/>
      <c r="E661" s="2"/>
      <c r="F661" s="2"/>
      <c r="G661" s="2"/>
    </row>
    <row r="662" spans="1:7" ht="12.75" customHeight="1" x14ac:dyDescent="0.2">
      <c r="A662" s="2"/>
      <c r="B662" s="2"/>
      <c r="C662" s="2"/>
      <c r="D662" s="2"/>
      <c r="E662" s="2"/>
      <c r="F662" s="2"/>
      <c r="G662" s="2"/>
    </row>
    <row r="663" spans="1:7" ht="12.75" customHeight="1" x14ac:dyDescent="0.2">
      <c r="A663" s="2"/>
      <c r="B663" s="2"/>
      <c r="C663" s="2"/>
      <c r="D663" s="2"/>
      <c r="E663" s="2"/>
      <c r="F663" s="2"/>
      <c r="G663" s="2"/>
    </row>
    <row r="664" spans="1:7" ht="12.75" customHeight="1" x14ac:dyDescent="0.2">
      <c r="A664" s="2"/>
      <c r="B664" s="2"/>
      <c r="C664" s="2"/>
      <c r="D664" s="2"/>
      <c r="E664" s="2"/>
      <c r="F664" s="2"/>
      <c r="G664" s="2"/>
    </row>
    <row r="665" spans="1:7" ht="12.75" customHeight="1" x14ac:dyDescent="0.2">
      <c r="A665" s="2"/>
      <c r="B665" s="2"/>
      <c r="C665" s="2"/>
      <c r="D665" s="2"/>
      <c r="E665" s="2"/>
      <c r="F665" s="2"/>
      <c r="G665" s="2"/>
    </row>
    <row r="666" spans="1:7" ht="12.75" customHeight="1" x14ac:dyDescent="0.2">
      <c r="A666" s="2"/>
      <c r="B666" s="2"/>
      <c r="C666" s="2"/>
      <c r="D666" s="2"/>
      <c r="E666" s="2"/>
      <c r="F666" s="2"/>
      <c r="G666" s="2"/>
    </row>
    <row r="667" spans="1:7" ht="12.75" customHeight="1" x14ac:dyDescent="0.2">
      <c r="A667" s="2"/>
      <c r="B667" s="2"/>
      <c r="C667" s="2"/>
      <c r="D667" s="2"/>
      <c r="E667" s="2"/>
      <c r="F667" s="2"/>
      <c r="G667" s="2"/>
    </row>
    <row r="668" spans="1:7" ht="12.75" customHeight="1" x14ac:dyDescent="0.2">
      <c r="A668" s="2"/>
      <c r="B668" s="2"/>
      <c r="C668" s="2"/>
      <c r="D668" s="2"/>
      <c r="E668" s="2"/>
      <c r="F668" s="2"/>
      <c r="G668" s="2"/>
    </row>
    <row r="669" spans="1:7" ht="12.75" customHeight="1" x14ac:dyDescent="0.2">
      <c r="A669" s="2"/>
      <c r="B669" s="2"/>
      <c r="C669" s="2"/>
      <c r="D669" s="2"/>
      <c r="E669" s="2"/>
      <c r="F669" s="2"/>
      <c r="G669" s="2"/>
    </row>
    <row r="670" spans="1:7" ht="12.75" customHeight="1" x14ac:dyDescent="0.2">
      <c r="A670" s="2"/>
      <c r="B670" s="2"/>
      <c r="C670" s="2"/>
      <c r="D670" s="2"/>
      <c r="E670" s="2"/>
      <c r="F670" s="2"/>
      <c r="G670" s="2"/>
    </row>
    <row r="671" spans="1:7" ht="12.75" customHeight="1" x14ac:dyDescent="0.2">
      <c r="A671" s="2"/>
      <c r="B671" s="2"/>
      <c r="C671" s="2"/>
      <c r="D671" s="2"/>
      <c r="E671" s="2"/>
      <c r="F671" s="2"/>
      <c r="G671" s="2"/>
    </row>
    <row r="672" spans="1:7" ht="12.75" customHeight="1" x14ac:dyDescent="0.2">
      <c r="A672" s="2"/>
      <c r="B672" s="2"/>
      <c r="C672" s="2"/>
      <c r="D672" s="2"/>
      <c r="E672" s="2"/>
      <c r="F672" s="2"/>
      <c r="G672" s="2"/>
    </row>
    <row r="673" spans="1:7" ht="12.75" customHeight="1" x14ac:dyDescent="0.2">
      <c r="A673" s="2"/>
      <c r="B673" s="2"/>
      <c r="C673" s="2"/>
      <c r="D673" s="2"/>
      <c r="E673" s="2"/>
      <c r="F673" s="2"/>
      <c r="G673" s="2"/>
    </row>
    <row r="674" spans="1:7" ht="12.75" customHeight="1" x14ac:dyDescent="0.2">
      <c r="A674" s="2"/>
      <c r="B674" s="2"/>
      <c r="C674" s="2"/>
      <c r="D674" s="2"/>
      <c r="E674" s="2"/>
      <c r="F674" s="2"/>
      <c r="G674" s="2"/>
    </row>
    <row r="675" spans="1:7" ht="12.75" customHeight="1" x14ac:dyDescent="0.2">
      <c r="A675" s="2"/>
      <c r="B675" s="2"/>
      <c r="C675" s="2"/>
      <c r="D675" s="2"/>
      <c r="E675" s="2"/>
      <c r="F675" s="2"/>
      <c r="G675" s="2"/>
    </row>
    <row r="676" spans="1:7" ht="12.75" customHeight="1" x14ac:dyDescent="0.2">
      <c r="A676" s="2"/>
      <c r="B676" s="2"/>
      <c r="C676" s="2"/>
      <c r="D676" s="2"/>
      <c r="E676" s="2"/>
      <c r="F676" s="2"/>
      <c r="G676" s="2"/>
    </row>
    <row r="677" spans="1:7" ht="12.75" customHeight="1" x14ac:dyDescent="0.2">
      <c r="A677" s="2"/>
      <c r="B677" s="2"/>
      <c r="C677" s="2"/>
      <c r="D677" s="2"/>
      <c r="E677" s="2"/>
      <c r="F677" s="2"/>
      <c r="G677" s="2"/>
    </row>
    <row r="678" spans="1:7" ht="12.75" customHeight="1" x14ac:dyDescent="0.2">
      <c r="A678" s="2"/>
      <c r="B678" s="2"/>
      <c r="C678" s="2"/>
      <c r="D678" s="2"/>
      <c r="E678" s="2"/>
      <c r="F678" s="2"/>
      <c r="G678" s="2"/>
    </row>
    <row r="679" spans="1:7" ht="12.75" customHeight="1" x14ac:dyDescent="0.2">
      <c r="A679" s="2"/>
      <c r="B679" s="2"/>
      <c r="C679" s="2"/>
      <c r="D679" s="2"/>
      <c r="E679" s="2"/>
      <c r="F679" s="2"/>
      <c r="G679" s="2"/>
    </row>
    <row r="680" spans="1:7" ht="12.75" customHeight="1" x14ac:dyDescent="0.2">
      <c r="A680" s="2"/>
      <c r="B680" s="2"/>
      <c r="C680" s="2"/>
      <c r="D680" s="2"/>
      <c r="E680" s="2"/>
      <c r="F680" s="2"/>
      <c r="G680" s="2"/>
    </row>
    <row r="681" spans="1:7" ht="12.75" customHeight="1" x14ac:dyDescent="0.2">
      <c r="A681" s="2"/>
      <c r="B681" s="2"/>
      <c r="C681" s="2"/>
      <c r="D681" s="2"/>
      <c r="E681" s="2"/>
      <c r="F681" s="2"/>
      <c r="G681" s="2"/>
    </row>
    <row r="682" spans="1:7" ht="12.75" customHeight="1" x14ac:dyDescent="0.2">
      <c r="A682" s="2"/>
      <c r="B682" s="2"/>
      <c r="C682" s="2"/>
      <c r="D682" s="2"/>
      <c r="E682" s="2"/>
      <c r="F682" s="2"/>
      <c r="G682" s="2"/>
    </row>
    <row r="683" spans="1:7" ht="12.75" customHeight="1" x14ac:dyDescent="0.2">
      <c r="A683" s="2"/>
      <c r="B683" s="2"/>
      <c r="C683" s="2"/>
      <c r="D683" s="2"/>
      <c r="E683" s="2"/>
      <c r="F683" s="2"/>
      <c r="G683" s="2"/>
    </row>
    <row r="684" spans="1:7" ht="12.75" customHeight="1" x14ac:dyDescent="0.2">
      <c r="A684" s="2"/>
      <c r="B684" s="2"/>
      <c r="C684" s="2"/>
      <c r="D684" s="2"/>
      <c r="E684" s="2"/>
      <c r="F684" s="2"/>
      <c r="G684" s="2"/>
    </row>
    <row r="685" spans="1:7" ht="12.75" customHeight="1" x14ac:dyDescent="0.2">
      <c r="A685" s="2"/>
      <c r="B685" s="2"/>
      <c r="C685" s="2"/>
      <c r="D685" s="2"/>
      <c r="E685" s="2"/>
      <c r="F685" s="2"/>
      <c r="G685" s="2"/>
    </row>
    <row r="686" spans="1:7" ht="12.75" customHeight="1" x14ac:dyDescent="0.2">
      <c r="A686" s="2"/>
      <c r="B686" s="2"/>
      <c r="C686" s="2"/>
      <c r="D686" s="2"/>
      <c r="E686" s="2"/>
      <c r="F686" s="2"/>
      <c r="G686" s="2"/>
    </row>
    <row r="687" spans="1:7" ht="12.75" customHeight="1" x14ac:dyDescent="0.2">
      <c r="A687" s="2"/>
      <c r="B687" s="2"/>
      <c r="C687" s="2"/>
      <c r="D687" s="2"/>
      <c r="E687" s="2"/>
      <c r="F687" s="2"/>
      <c r="G687" s="2"/>
    </row>
    <row r="688" spans="1:7" ht="12.75" customHeight="1" x14ac:dyDescent="0.2">
      <c r="A688" s="2"/>
      <c r="B688" s="2"/>
      <c r="C688" s="2"/>
      <c r="D688" s="2"/>
      <c r="E688" s="2"/>
      <c r="F688" s="2"/>
      <c r="G688" s="2"/>
    </row>
    <row r="689" spans="1:7" ht="12.75" customHeight="1" x14ac:dyDescent="0.2">
      <c r="A689" s="2"/>
      <c r="B689" s="2"/>
      <c r="C689" s="2"/>
      <c r="D689" s="2"/>
      <c r="E689" s="2"/>
      <c r="F689" s="2"/>
      <c r="G689" s="2"/>
    </row>
    <row r="690" spans="1:7" ht="12.75" customHeight="1" x14ac:dyDescent="0.2">
      <c r="A690" s="2"/>
      <c r="B690" s="2"/>
      <c r="C690" s="2"/>
      <c r="D690" s="2"/>
      <c r="E690" s="2"/>
      <c r="F690" s="2"/>
      <c r="G690" s="2"/>
    </row>
    <row r="691" spans="1:7" ht="12.75" customHeight="1" x14ac:dyDescent="0.2">
      <c r="A691" s="2"/>
      <c r="B691" s="2"/>
      <c r="C691" s="2"/>
      <c r="D691" s="2"/>
      <c r="E691" s="2"/>
      <c r="F691" s="2"/>
      <c r="G691" s="2"/>
    </row>
    <row r="692" spans="1:7" ht="12.75" customHeight="1" x14ac:dyDescent="0.2">
      <c r="A692" s="2"/>
      <c r="B692" s="2"/>
      <c r="C692" s="2"/>
      <c r="D692" s="2"/>
      <c r="E692" s="2"/>
      <c r="F692" s="2"/>
      <c r="G692" s="2"/>
    </row>
    <row r="693" spans="1:7" ht="12.75" customHeight="1" x14ac:dyDescent="0.2">
      <c r="A693" s="2"/>
      <c r="B693" s="2"/>
      <c r="C693" s="2"/>
      <c r="D693" s="2"/>
      <c r="E693" s="2"/>
      <c r="F693" s="2"/>
      <c r="G693" s="2"/>
    </row>
    <row r="694" spans="1:7" ht="12.75" customHeight="1" x14ac:dyDescent="0.2">
      <c r="A694" s="2"/>
      <c r="B694" s="2"/>
      <c r="C694" s="2"/>
      <c r="D694" s="2"/>
      <c r="E694" s="2"/>
      <c r="F694" s="2"/>
      <c r="G694" s="2"/>
    </row>
    <row r="695" spans="1:7" ht="12.75" customHeight="1" x14ac:dyDescent="0.2">
      <c r="A695" s="2"/>
      <c r="B695" s="2"/>
      <c r="C695" s="2"/>
      <c r="D695" s="2"/>
      <c r="E695" s="2"/>
      <c r="F695" s="2"/>
      <c r="G695" s="2"/>
    </row>
    <row r="696" spans="1:7" ht="12.75" customHeight="1" x14ac:dyDescent="0.2">
      <c r="A696" s="2"/>
      <c r="B696" s="2"/>
      <c r="C696" s="2"/>
      <c r="D696" s="2"/>
      <c r="E696" s="2"/>
      <c r="F696" s="2"/>
      <c r="G696" s="2"/>
    </row>
    <row r="697" spans="1:7" ht="12.75" customHeight="1" x14ac:dyDescent="0.2">
      <c r="A697" s="2"/>
      <c r="B697" s="2"/>
      <c r="C697" s="2"/>
      <c r="D697" s="2"/>
      <c r="E697" s="2"/>
      <c r="F697" s="2"/>
      <c r="G697" s="2"/>
    </row>
    <row r="698" spans="1:7" ht="12.75" customHeight="1" x14ac:dyDescent="0.2">
      <c r="A698" s="2"/>
      <c r="B698" s="2"/>
      <c r="C698" s="2"/>
      <c r="D698" s="2"/>
      <c r="E698" s="2"/>
      <c r="F698" s="2"/>
      <c r="G698" s="2"/>
    </row>
    <row r="699" spans="1:7" ht="12.75" customHeight="1" x14ac:dyDescent="0.2">
      <c r="A699" s="2"/>
      <c r="B699" s="2"/>
      <c r="C699" s="2"/>
      <c r="D699" s="2"/>
      <c r="E699" s="2"/>
      <c r="F699" s="2"/>
      <c r="G699" s="2"/>
    </row>
    <row r="700" spans="1:7" ht="12.75" customHeight="1" x14ac:dyDescent="0.2">
      <c r="A700" s="2"/>
      <c r="B700" s="2"/>
      <c r="C700" s="2"/>
      <c r="D700" s="2"/>
      <c r="E700" s="2"/>
      <c r="F700" s="2"/>
      <c r="G700" s="2"/>
    </row>
    <row r="701" spans="1:7" ht="12.75" customHeight="1" x14ac:dyDescent="0.2">
      <c r="A701" s="2"/>
      <c r="B701" s="2"/>
      <c r="C701" s="2"/>
      <c r="D701" s="2"/>
      <c r="E701" s="2"/>
      <c r="F701" s="2"/>
      <c r="G701" s="2"/>
    </row>
    <row r="702" spans="1:7" ht="12.75" customHeight="1" x14ac:dyDescent="0.2">
      <c r="A702" s="2"/>
      <c r="B702" s="2"/>
      <c r="C702" s="2"/>
      <c r="D702" s="2"/>
      <c r="E702" s="2"/>
      <c r="F702" s="2"/>
      <c r="G702" s="2"/>
    </row>
    <row r="703" spans="1:7" ht="12.75" customHeight="1" x14ac:dyDescent="0.2">
      <c r="A703" s="2"/>
      <c r="B703" s="2"/>
      <c r="C703" s="2"/>
      <c r="D703" s="2"/>
      <c r="E703" s="2"/>
      <c r="F703" s="2"/>
      <c r="G703" s="2"/>
    </row>
    <row r="704" spans="1:7" ht="12.75" customHeight="1" x14ac:dyDescent="0.2">
      <c r="A704" s="2"/>
      <c r="B704" s="2"/>
      <c r="C704" s="2"/>
      <c r="D704" s="2"/>
      <c r="E704" s="2"/>
      <c r="F704" s="2"/>
      <c r="G704" s="2"/>
    </row>
    <row r="705" spans="1:7" ht="12.75" customHeight="1" x14ac:dyDescent="0.2">
      <c r="A705" s="2"/>
      <c r="B705" s="2"/>
      <c r="C705" s="2"/>
      <c r="D705" s="2"/>
      <c r="E705" s="2"/>
      <c r="F705" s="2"/>
      <c r="G705" s="2"/>
    </row>
    <row r="706" spans="1:7" ht="12.75" customHeight="1" x14ac:dyDescent="0.2">
      <c r="A706" s="2"/>
      <c r="B706" s="2"/>
      <c r="C706" s="2"/>
      <c r="D706" s="2"/>
      <c r="E706" s="2"/>
      <c r="F706" s="2"/>
      <c r="G706" s="2"/>
    </row>
    <row r="707" spans="1:7" ht="12.75" customHeight="1" x14ac:dyDescent="0.2">
      <c r="A707" s="2"/>
      <c r="B707" s="2"/>
      <c r="C707" s="2"/>
      <c r="D707" s="2"/>
      <c r="E707" s="2"/>
      <c r="F707" s="2"/>
      <c r="G707" s="2"/>
    </row>
    <row r="708" spans="1:7" ht="12.75" customHeight="1" x14ac:dyDescent="0.2">
      <c r="A708" s="2"/>
      <c r="B708" s="2"/>
      <c r="C708" s="2"/>
      <c r="D708" s="2"/>
      <c r="E708" s="2"/>
      <c r="F708" s="2"/>
      <c r="G708" s="2"/>
    </row>
    <row r="709" spans="1:7" ht="12.75" customHeight="1" x14ac:dyDescent="0.2">
      <c r="A709" s="2"/>
      <c r="B709" s="2"/>
      <c r="C709" s="2"/>
      <c r="D709" s="2"/>
      <c r="E709" s="2"/>
      <c r="F709" s="2"/>
      <c r="G709" s="2"/>
    </row>
    <row r="710" spans="1:7" ht="12.75" customHeight="1" x14ac:dyDescent="0.2">
      <c r="A710" s="2"/>
      <c r="B710" s="2"/>
      <c r="C710" s="2"/>
      <c r="D710" s="2"/>
      <c r="E710" s="2"/>
      <c r="F710" s="2"/>
      <c r="G710" s="2"/>
    </row>
    <row r="711" spans="1:7" ht="12.75" customHeight="1" x14ac:dyDescent="0.2">
      <c r="A711" s="2"/>
      <c r="B711" s="2"/>
      <c r="C711" s="2"/>
      <c r="D711" s="2"/>
      <c r="E711" s="2"/>
      <c r="F711" s="2"/>
      <c r="G711" s="2"/>
    </row>
    <row r="712" spans="1:7" ht="12.75" customHeight="1" x14ac:dyDescent="0.2">
      <c r="A712" s="2"/>
      <c r="B712" s="2"/>
      <c r="C712" s="2"/>
      <c r="D712" s="2"/>
      <c r="E712" s="2"/>
      <c r="F712" s="2"/>
      <c r="G712" s="2"/>
    </row>
    <row r="713" spans="1:7" ht="12.75" customHeight="1" x14ac:dyDescent="0.2">
      <c r="A713" s="2"/>
      <c r="B713" s="2"/>
      <c r="C713" s="2"/>
      <c r="D713" s="2"/>
      <c r="E713" s="2"/>
      <c r="F713" s="2"/>
      <c r="G713" s="2"/>
    </row>
    <row r="714" spans="1:7" ht="12.75" customHeight="1" x14ac:dyDescent="0.2">
      <c r="A714" s="2"/>
      <c r="B714" s="2"/>
      <c r="C714" s="2"/>
      <c r="D714" s="2"/>
      <c r="E714" s="2"/>
      <c r="F714" s="2"/>
      <c r="G714" s="2"/>
    </row>
    <row r="715" spans="1:7" ht="12.75" customHeight="1" x14ac:dyDescent="0.2">
      <c r="A715" s="2"/>
      <c r="B715" s="2"/>
      <c r="C715" s="2"/>
      <c r="D715" s="2"/>
      <c r="E715" s="2"/>
      <c r="F715" s="2"/>
      <c r="G715" s="2"/>
    </row>
    <row r="716" spans="1:7" ht="12.75" customHeight="1" x14ac:dyDescent="0.2">
      <c r="A716" s="2"/>
      <c r="B716" s="2"/>
      <c r="C716" s="2"/>
      <c r="D716" s="2"/>
      <c r="E716" s="2"/>
      <c r="F716" s="2"/>
      <c r="G716" s="2"/>
    </row>
    <row r="717" spans="1:7" ht="12.75" customHeight="1" x14ac:dyDescent="0.2">
      <c r="A717" s="2"/>
      <c r="B717" s="2"/>
      <c r="C717" s="2"/>
      <c r="D717" s="2"/>
      <c r="E717" s="2"/>
      <c r="F717" s="2"/>
      <c r="G717" s="2"/>
    </row>
    <row r="718" spans="1:7" ht="12.75" customHeight="1" x14ac:dyDescent="0.2">
      <c r="A718" s="2"/>
      <c r="B718" s="2"/>
      <c r="C718" s="2"/>
      <c r="D718" s="2"/>
      <c r="E718" s="2"/>
      <c r="F718" s="2"/>
      <c r="G718" s="2"/>
    </row>
    <row r="719" spans="1:7" ht="12.75" customHeight="1" x14ac:dyDescent="0.2">
      <c r="A719" s="2"/>
      <c r="B719" s="2"/>
      <c r="C719" s="2"/>
      <c r="D719" s="2"/>
      <c r="E719" s="2"/>
      <c r="F719" s="2"/>
      <c r="G719" s="2"/>
    </row>
    <row r="720" spans="1:7" ht="12.75" customHeight="1" x14ac:dyDescent="0.2">
      <c r="A720" s="2"/>
      <c r="B720" s="2"/>
      <c r="C720" s="2"/>
      <c r="D720" s="2"/>
      <c r="E720" s="2"/>
      <c r="F720" s="2"/>
      <c r="G720" s="2"/>
    </row>
    <row r="721" spans="1:7" ht="12.75" customHeight="1" x14ac:dyDescent="0.2">
      <c r="A721" s="2"/>
      <c r="B721" s="2"/>
      <c r="C721" s="2"/>
      <c r="D721" s="2"/>
      <c r="E721" s="2"/>
      <c r="F721" s="2"/>
      <c r="G721" s="2"/>
    </row>
    <row r="722" spans="1:7" ht="12.75" customHeight="1" x14ac:dyDescent="0.2">
      <c r="A722" s="2"/>
      <c r="B722" s="2"/>
      <c r="C722" s="2"/>
      <c r="D722" s="2"/>
      <c r="E722" s="2"/>
      <c r="F722" s="2"/>
      <c r="G722" s="2"/>
    </row>
    <row r="723" spans="1:7" ht="12.75" customHeight="1" x14ac:dyDescent="0.2">
      <c r="A723" s="2"/>
      <c r="B723" s="2"/>
      <c r="C723" s="2"/>
      <c r="D723" s="2"/>
      <c r="E723" s="2"/>
      <c r="F723" s="2"/>
      <c r="G723" s="2"/>
    </row>
    <row r="724" spans="1:7" ht="12.75" customHeight="1" x14ac:dyDescent="0.2">
      <c r="A724" s="2"/>
      <c r="B724" s="2"/>
      <c r="C724" s="2"/>
      <c r="D724" s="2"/>
      <c r="E724" s="2"/>
      <c r="F724" s="2"/>
      <c r="G724" s="2"/>
    </row>
    <row r="725" spans="1:7" ht="12.75" customHeight="1" x14ac:dyDescent="0.2">
      <c r="A725" s="2"/>
      <c r="B725" s="2"/>
      <c r="C725" s="2"/>
      <c r="D725" s="2"/>
      <c r="E725" s="2"/>
      <c r="F725" s="2"/>
      <c r="G725" s="2"/>
    </row>
    <row r="726" spans="1:7" ht="12.75" customHeight="1" x14ac:dyDescent="0.2">
      <c r="A726" s="2"/>
      <c r="B726" s="2"/>
      <c r="C726" s="2"/>
      <c r="D726" s="2"/>
      <c r="E726" s="2"/>
      <c r="F726" s="2"/>
      <c r="G726" s="2"/>
    </row>
    <row r="727" spans="1:7" ht="12.75" customHeight="1" x14ac:dyDescent="0.2">
      <c r="A727" s="2"/>
      <c r="B727" s="2"/>
      <c r="C727" s="2"/>
      <c r="D727" s="2"/>
      <c r="E727" s="2"/>
      <c r="F727" s="2"/>
      <c r="G727" s="2"/>
    </row>
    <row r="728" spans="1:7" ht="12.75" customHeight="1" x14ac:dyDescent="0.2">
      <c r="A728" s="2"/>
      <c r="B728" s="2"/>
      <c r="C728" s="2"/>
      <c r="D728" s="2"/>
      <c r="E728" s="2"/>
      <c r="F728" s="2"/>
      <c r="G728" s="2"/>
    </row>
    <row r="729" spans="1:7" ht="12.75" customHeight="1" x14ac:dyDescent="0.2">
      <c r="A729" s="2"/>
      <c r="B729" s="2"/>
      <c r="C729" s="2"/>
      <c r="D729" s="2"/>
      <c r="E729" s="2"/>
      <c r="F729" s="2"/>
      <c r="G729" s="2"/>
    </row>
    <row r="730" spans="1:7" ht="12.75" customHeight="1" x14ac:dyDescent="0.2">
      <c r="A730" s="2"/>
      <c r="B730" s="2"/>
      <c r="C730" s="2"/>
      <c r="D730" s="2"/>
      <c r="E730" s="2"/>
      <c r="F730" s="2"/>
      <c r="G730" s="2"/>
    </row>
    <row r="731" spans="1:7" ht="12.75" customHeight="1" x14ac:dyDescent="0.2">
      <c r="A731" s="2"/>
      <c r="B731" s="2"/>
      <c r="C731" s="2"/>
      <c r="D731" s="2"/>
      <c r="E731" s="2"/>
      <c r="F731" s="2"/>
      <c r="G731" s="2"/>
    </row>
    <row r="732" spans="1:7" ht="12.75" customHeight="1" x14ac:dyDescent="0.2">
      <c r="A732" s="2"/>
      <c r="B732" s="2"/>
      <c r="C732" s="2"/>
      <c r="D732" s="2"/>
      <c r="E732" s="2"/>
      <c r="F732" s="2"/>
      <c r="G732" s="2"/>
    </row>
    <row r="733" spans="1:7" ht="12.75" customHeight="1" x14ac:dyDescent="0.2">
      <c r="A733" s="2"/>
      <c r="B733" s="2"/>
      <c r="C733" s="2"/>
      <c r="D733" s="2"/>
      <c r="E733" s="2"/>
      <c r="F733" s="2"/>
      <c r="G733" s="2"/>
    </row>
    <row r="734" spans="1:7" ht="12.75" customHeight="1" x14ac:dyDescent="0.2">
      <c r="A734" s="2"/>
      <c r="B734" s="2"/>
      <c r="C734" s="2"/>
      <c r="D734" s="2"/>
      <c r="E734" s="2"/>
      <c r="F734" s="2"/>
      <c r="G734" s="2"/>
    </row>
    <row r="735" spans="1:7" ht="12.75" customHeight="1" x14ac:dyDescent="0.2">
      <c r="A735" s="2"/>
      <c r="B735" s="2"/>
      <c r="C735" s="2"/>
      <c r="D735" s="2"/>
      <c r="E735" s="2"/>
      <c r="F735" s="2"/>
      <c r="G735" s="2"/>
    </row>
    <row r="736" spans="1:7" ht="12.75" customHeight="1" x14ac:dyDescent="0.2">
      <c r="A736" s="2"/>
      <c r="B736" s="2"/>
      <c r="C736" s="2"/>
      <c r="D736" s="2"/>
      <c r="E736" s="2"/>
      <c r="F736" s="2"/>
      <c r="G736" s="2"/>
    </row>
    <row r="737" spans="1:7" ht="12.75" customHeight="1" x14ac:dyDescent="0.2">
      <c r="A737" s="2"/>
      <c r="B737" s="2"/>
      <c r="C737" s="2"/>
      <c r="D737" s="2"/>
      <c r="E737" s="2"/>
      <c r="F737" s="2"/>
      <c r="G737" s="2"/>
    </row>
    <row r="738" spans="1:7" ht="12.75" customHeight="1" x14ac:dyDescent="0.2">
      <c r="A738" s="2"/>
      <c r="B738" s="2"/>
      <c r="C738" s="2"/>
      <c r="D738" s="2"/>
      <c r="E738" s="2"/>
      <c r="F738" s="2"/>
      <c r="G738" s="2"/>
    </row>
    <row r="739" spans="1:7" ht="12.75" customHeight="1" x14ac:dyDescent="0.2">
      <c r="A739" s="2"/>
      <c r="B739" s="2"/>
      <c r="C739" s="2"/>
      <c r="D739" s="2"/>
      <c r="E739" s="2"/>
      <c r="F739" s="2"/>
      <c r="G739" s="2"/>
    </row>
    <row r="740" spans="1:7" ht="12.75" customHeight="1" x14ac:dyDescent="0.2">
      <c r="A740" s="2"/>
      <c r="B740" s="2"/>
      <c r="C740" s="2"/>
      <c r="D740" s="2"/>
      <c r="E740" s="2"/>
      <c r="F740" s="2"/>
      <c r="G740" s="2"/>
    </row>
    <row r="741" spans="1:7" ht="12.75" customHeight="1" x14ac:dyDescent="0.2">
      <c r="A741" s="2"/>
      <c r="B741" s="2"/>
      <c r="C741" s="2"/>
      <c r="D741" s="2"/>
      <c r="E741" s="2"/>
      <c r="F741" s="2"/>
      <c r="G741" s="2"/>
    </row>
    <row r="742" spans="1:7" ht="12.75" customHeight="1" x14ac:dyDescent="0.2">
      <c r="A742" s="2"/>
      <c r="B742" s="2"/>
      <c r="C742" s="2"/>
      <c r="D742" s="2"/>
      <c r="E742" s="2"/>
      <c r="F742" s="2"/>
      <c r="G742" s="2"/>
    </row>
    <row r="743" spans="1:7" ht="12.75" customHeight="1" x14ac:dyDescent="0.2">
      <c r="A743" s="2"/>
      <c r="B743" s="2"/>
      <c r="C743" s="2"/>
      <c r="D743" s="2"/>
      <c r="E743" s="2"/>
      <c r="F743" s="2"/>
      <c r="G743" s="2"/>
    </row>
    <row r="744" spans="1:7" ht="12.75" customHeight="1" x14ac:dyDescent="0.2">
      <c r="A744" s="2"/>
      <c r="B744" s="2"/>
      <c r="C744" s="2"/>
      <c r="D744" s="2"/>
      <c r="E744" s="2"/>
      <c r="F744" s="2"/>
      <c r="G744" s="2"/>
    </row>
    <row r="745" spans="1:7" ht="12.75" customHeight="1" x14ac:dyDescent="0.2">
      <c r="A745" s="2"/>
      <c r="B745" s="2"/>
      <c r="C745" s="2"/>
      <c r="D745" s="2"/>
      <c r="E745" s="2"/>
      <c r="F745" s="2"/>
      <c r="G745" s="2"/>
    </row>
    <row r="746" spans="1:7" ht="12.75" customHeight="1" x14ac:dyDescent="0.2">
      <c r="A746" s="2"/>
      <c r="B746" s="2"/>
      <c r="C746" s="2"/>
      <c r="D746" s="2"/>
      <c r="E746" s="2"/>
      <c r="F746" s="2"/>
      <c r="G746" s="2"/>
    </row>
    <row r="747" spans="1:7" ht="12.75" customHeight="1" x14ac:dyDescent="0.2">
      <c r="A747" s="2"/>
      <c r="B747" s="2"/>
      <c r="C747" s="2"/>
      <c r="D747" s="2"/>
      <c r="E747" s="2"/>
      <c r="F747" s="2"/>
      <c r="G747" s="2"/>
    </row>
    <row r="748" spans="1:7" ht="12.75" customHeight="1" x14ac:dyDescent="0.2">
      <c r="A748" s="2"/>
      <c r="B748" s="2"/>
      <c r="C748" s="2"/>
      <c r="D748" s="2"/>
      <c r="E748" s="2"/>
      <c r="F748" s="2"/>
      <c r="G748" s="2"/>
    </row>
    <row r="749" spans="1:7" ht="12.75" customHeight="1" x14ac:dyDescent="0.2">
      <c r="A749" s="2"/>
      <c r="B749" s="2"/>
      <c r="C749" s="2"/>
      <c r="D749" s="2"/>
      <c r="E749" s="2"/>
      <c r="F749" s="2"/>
      <c r="G749" s="2"/>
    </row>
    <row r="750" spans="1:7" ht="12.75" customHeight="1" x14ac:dyDescent="0.2">
      <c r="A750" s="2"/>
      <c r="B750" s="2"/>
      <c r="C750" s="2"/>
      <c r="D750" s="2"/>
      <c r="E750" s="2"/>
      <c r="F750" s="2"/>
      <c r="G750" s="2"/>
    </row>
    <row r="751" spans="1:7" ht="12.75" customHeight="1" x14ac:dyDescent="0.2">
      <c r="A751" s="2"/>
      <c r="B751" s="2"/>
      <c r="C751" s="2"/>
      <c r="D751" s="2"/>
      <c r="E751" s="2"/>
      <c r="F751" s="2"/>
      <c r="G751" s="2"/>
    </row>
    <row r="752" spans="1:7" ht="12.75" customHeight="1" x14ac:dyDescent="0.2">
      <c r="A752" s="2"/>
      <c r="B752" s="2"/>
      <c r="C752" s="2"/>
      <c r="D752" s="2"/>
      <c r="E752" s="2"/>
      <c r="F752" s="2"/>
      <c r="G752" s="2"/>
    </row>
    <row r="753" spans="1:7" ht="12.75" customHeight="1" x14ac:dyDescent="0.2">
      <c r="A753" s="2"/>
      <c r="B753" s="2"/>
      <c r="C753" s="2"/>
      <c r="D753" s="2"/>
      <c r="E753" s="2"/>
      <c r="F753" s="2"/>
      <c r="G753" s="2"/>
    </row>
    <row r="754" spans="1:7" ht="12.75" customHeight="1" x14ac:dyDescent="0.2">
      <c r="A754" s="2"/>
      <c r="B754" s="2"/>
      <c r="C754" s="2"/>
      <c r="D754" s="2"/>
      <c r="E754" s="2"/>
      <c r="F754" s="2"/>
      <c r="G754" s="2"/>
    </row>
    <row r="755" spans="1:7" ht="12.75" customHeight="1" x14ac:dyDescent="0.2">
      <c r="A755" s="2"/>
      <c r="B755" s="2"/>
      <c r="C755" s="2"/>
      <c r="D755" s="2"/>
      <c r="E755" s="2"/>
      <c r="F755" s="2"/>
      <c r="G755" s="2"/>
    </row>
    <row r="756" spans="1:7" ht="12.75" customHeight="1" x14ac:dyDescent="0.2">
      <c r="A756" s="2"/>
      <c r="B756" s="2"/>
      <c r="C756" s="2"/>
      <c r="D756" s="2"/>
      <c r="E756" s="2"/>
      <c r="F756" s="2"/>
      <c r="G756" s="2"/>
    </row>
    <row r="757" spans="1:7" ht="12.75" customHeight="1" x14ac:dyDescent="0.2">
      <c r="A757" s="2"/>
      <c r="B757" s="2"/>
      <c r="C757" s="2"/>
      <c r="D757" s="2"/>
      <c r="E757" s="2"/>
      <c r="F757" s="2"/>
      <c r="G757" s="2"/>
    </row>
    <row r="758" spans="1:7" ht="12.75" customHeight="1" x14ac:dyDescent="0.2">
      <c r="A758" s="2"/>
      <c r="B758" s="2"/>
      <c r="C758" s="2"/>
      <c r="D758" s="2"/>
      <c r="E758" s="2"/>
      <c r="F758" s="2"/>
      <c r="G758" s="2"/>
    </row>
    <row r="759" spans="1:7" ht="12.75" customHeight="1" x14ac:dyDescent="0.2">
      <c r="A759" s="2"/>
      <c r="B759" s="2"/>
      <c r="C759" s="2"/>
      <c r="D759" s="2"/>
      <c r="E759" s="2"/>
      <c r="F759" s="2"/>
      <c r="G759" s="2"/>
    </row>
    <row r="760" spans="1:7" ht="12.75" customHeight="1" x14ac:dyDescent="0.2">
      <c r="A760" s="2"/>
      <c r="B760" s="2"/>
      <c r="C760" s="2"/>
      <c r="D760" s="2"/>
      <c r="E760" s="2"/>
      <c r="F760" s="2"/>
      <c r="G760" s="2"/>
    </row>
    <row r="761" spans="1:7" ht="12.75" customHeight="1" x14ac:dyDescent="0.2">
      <c r="A761" s="2"/>
      <c r="B761" s="2"/>
      <c r="C761" s="2"/>
      <c r="D761" s="2"/>
      <c r="E761" s="2"/>
      <c r="F761" s="2"/>
      <c r="G761" s="2"/>
    </row>
    <row r="762" spans="1:7" ht="12.75" customHeight="1" x14ac:dyDescent="0.2">
      <c r="A762" s="2"/>
      <c r="B762" s="2"/>
      <c r="C762" s="2"/>
      <c r="D762" s="2"/>
      <c r="E762" s="2"/>
      <c r="F762" s="2"/>
      <c r="G762" s="2"/>
    </row>
    <row r="763" spans="1:7" ht="12.75" customHeight="1" x14ac:dyDescent="0.2">
      <c r="A763" s="2"/>
      <c r="B763" s="2"/>
      <c r="C763" s="2"/>
      <c r="D763" s="2"/>
      <c r="E763" s="2"/>
      <c r="F763" s="2"/>
      <c r="G763" s="2"/>
    </row>
    <row r="764" spans="1:7" ht="12.75" customHeight="1" x14ac:dyDescent="0.2">
      <c r="A764" s="2"/>
      <c r="B764" s="2"/>
      <c r="C764" s="2"/>
      <c r="D764" s="2"/>
      <c r="E764" s="2"/>
      <c r="F764" s="2"/>
      <c r="G764" s="2"/>
    </row>
    <row r="765" spans="1:7" ht="12.75" customHeight="1" x14ac:dyDescent="0.2">
      <c r="A765" s="2"/>
      <c r="B765" s="2"/>
      <c r="C765" s="2"/>
      <c r="D765" s="2"/>
      <c r="E765" s="2"/>
      <c r="F765" s="2"/>
      <c r="G765" s="2"/>
    </row>
    <row r="766" spans="1:7" ht="12.75" customHeight="1" x14ac:dyDescent="0.2">
      <c r="A766" s="2"/>
      <c r="B766" s="2"/>
      <c r="C766" s="2"/>
      <c r="D766" s="2"/>
      <c r="E766" s="2"/>
      <c r="F766" s="2"/>
      <c r="G766" s="2"/>
    </row>
    <row r="767" spans="1:7" ht="12.75" customHeight="1" x14ac:dyDescent="0.2">
      <c r="A767" s="2"/>
      <c r="B767" s="2"/>
      <c r="C767" s="2"/>
      <c r="D767" s="2"/>
      <c r="E767" s="2"/>
      <c r="F767" s="2"/>
      <c r="G767" s="2"/>
    </row>
    <row r="768" spans="1:7" ht="12.75" customHeight="1" x14ac:dyDescent="0.2">
      <c r="A768" s="2"/>
      <c r="B768" s="2"/>
      <c r="C768" s="2"/>
      <c r="D768" s="2"/>
      <c r="E768" s="2"/>
      <c r="F768" s="2"/>
      <c r="G768" s="2"/>
    </row>
    <row r="769" spans="1:7" ht="12.75" customHeight="1" x14ac:dyDescent="0.2">
      <c r="A769" s="2"/>
      <c r="B769" s="2"/>
      <c r="C769" s="2"/>
      <c r="D769" s="2"/>
      <c r="E769" s="2"/>
      <c r="F769" s="2"/>
      <c r="G769" s="2"/>
    </row>
    <row r="770" spans="1:7" ht="12.75" customHeight="1" x14ac:dyDescent="0.2">
      <c r="A770" s="2"/>
      <c r="B770" s="2"/>
      <c r="C770" s="2"/>
      <c r="D770" s="2"/>
      <c r="E770" s="2"/>
      <c r="F770" s="2"/>
      <c r="G770" s="2"/>
    </row>
    <row r="771" spans="1:7" ht="12.75" customHeight="1" x14ac:dyDescent="0.2">
      <c r="A771" s="2"/>
      <c r="B771" s="2"/>
      <c r="C771" s="2"/>
      <c r="D771" s="2"/>
      <c r="E771" s="2"/>
      <c r="F771" s="2"/>
      <c r="G771" s="2"/>
    </row>
    <row r="772" spans="1:7" ht="12.75" customHeight="1" x14ac:dyDescent="0.2">
      <c r="A772" s="2"/>
      <c r="B772" s="2"/>
      <c r="C772" s="2"/>
      <c r="D772" s="2"/>
      <c r="E772" s="2"/>
      <c r="F772" s="2"/>
      <c r="G772" s="2"/>
    </row>
    <row r="773" spans="1:7" ht="12.75" customHeight="1" x14ac:dyDescent="0.2">
      <c r="A773" s="2"/>
      <c r="B773" s="2"/>
      <c r="C773" s="2"/>
      <c r="D773" s="2"/>
      <c r="E773" s="2"/>
      <c r="F773" s="2"/>
      <c r="G773" s="2"/>
    </row>
    <row r="774" spans="1:7" ht="12.75" customHeight="1" x14ac:dyDescent="0.2">
      <c r="A774" s="2"/>
      <c r="B774" s="2"/>
      <c r="C774" s="2"/>
      <c r="D774" s="2"/>
      <c r="E774" s="2"/>
      <c r="F774" s="2"/>
      <c r="G774" s="2"/>
    </row>
    <row r="775" spans="1:7" ht="12.75" customHeight="1" x14ac:dyDescent="0.2">
      <c r="A775" s="2"/>
      <c r="B775" s="2"/>
      <c r="C775" s="2"/>
      <c r="D775" s="2"/>
      <c r="E775" s="2"/>
      <c r="F775" s="2"/>
      <c r="G775" s="2"/>
    </row>
    <row r="776" spans="1:7" ht="12.75" customHeight="1" x14ac:dyDescent="0.2">
      <c r="A776" s="2"/>
      <c r="B776" s="2"/>
      <c r="C776" s="2"/>
      <c r="D776" s="2"/>
      <c r="E776" s="2"/>
      <c r="F776" s="2"/>
      <c r="G776" s="2"/>
    </row>
    <row r="777" spans="1:7" ht="12.75" customHeight="1" x14ac:dyDescent="0.2">
      <c r="A777" s="2"/>
      <c r="B777" s="2"/>
      <c r="C777" s="2"/>
      <c r="D777" s="2"/>
      <c r="E777" s="2"/>
      <c r="F777" s="2"/>
      <c r="G777" s="2"/>
    </row>
    <row r="778" spans="1:7" ht="12.75" customHeight="1" x14ac:dyDescent="0.2">
      <c r="A778" s="2"/>
      <c r="B778" s="2"/>
      <c r="C778" s="2"/>
      <c r="D778" s="2"/>
      <c r="E778" s="2"/>
      <c r="F778" s="2"/>
      <c r="G778" s="2"/>
    </row>
    <row r="779" spans="1:7" ht="12.75" customHeight="1" x14ac:dyDescent="0.2">
      <c r="A779" s="2"/>
      <c r="B779" s="2"/>
      <c r="C779" s="2"/>
      <c r="D779" s="2"/>
      <c r="E779" s="2"/>
      <c r="F779" s="2"/>
      <c r="G779" s="2"/>
    </row>
    <row r="780" spans="1:7" ht="12.75" customHeight="1" x14ac:dyDescent="0.2">
      <c r="A780" s="2"/>
      <c r="B780" s="2"/>
      <c r="C780" s="2"/>
      <c r="D780" s="2"/>
      <c r="E780" s="2"/>
      <c r="F780" s="2"/>
      <c r="G780" s="2"/>
    </row>
    <row r="781" spans="1:7" ht="12.75" customHeight="1" x14ac:dyDescent="0.2">
      <c r="A781" s="2"/>
      <c r="B781" s="2"/>
      <c r="C781" s="2"/>
      <c r="D781" s="2"/>
      <c r="E781" s="2"/>
      <c r="F781" s="2"/>
      <c r="G781" s="2"/>
    </row>
    <row r="782" spans="1:7" ht="12.75" customHeight="1" x14ac:dyDescent="0.2">
      <c r="A782" s="2"/>
      <c r="B782" s="2"/>
      <c r="C782" s="2"/>
      <c r="D782" s="2"/>
      <c r="E782" s="2"/>
      <c r="F782" s="2"/>
      <c r="G782" s="2"/>
    </row>
    <row r="783" spans="1:7" ht="12.75" customHeight="1" x14ac:dyDescent="0.2">
      <c r="A783" s="2"/>
      <c r="B783" s="2"/>
      <c r="C783" s="2"/>
      <c r="D783" s="2"/>
      <c r="E783" s="2"/>
      <c r="F783" s="2"/>
      <c r="G783" s="2"/>
    </row>
    <row r="784" spans="1:7" ht="12.75" customHeight="1" x14ac:dyDescent="0.2">
      <c r="A784" s="2"/>
      <c r="B784" s="2"/>
      <c r="C784" s="2"/>
      <c r="D784" s="2"/>
      <c r="E784" s="2"/>
      <c r="F784" s="2"/>
      <c r="G784" s="2"/>
    </row>
    <row r="785" spans="1:7" ht="12.75" customHeight="1" x14ac:dyDescent="0.2">
      <c r="A785" s="2"/>
      <c r="B785" s="2"/>
      <c r="C785" s="2"/>
      <c r="D785" s="2"/>
      <c r="E785" s="2"/>
      <c r="F785" s="2"/>
      <c r="G785" s="2"/>
    </row>
    <row r="786" spans="1:7" ht="12.75" customHeight="1" x14ac:dyDescent="0.2">
      <c r="A786" s="2"/>
      <c r="B786" s="2"/>
      <c r="C786" s="2"/>
      <c r="D786" s="2"/>
      <c r="E786" s="2"/>
      <c r="F786" s="2"/>
      <c r="G786" s="2"/>
    </row>
    <row r="787" spans="1:7" ht="12.75" customHeight="1" x14ac:dyDescent="0.2">
      <c r="A787" s="2"/>
      <c r="B787" s="2"/>
      <c r="C787" s="2"/>
      <c r="D787" s="2"/>
      <c r="E787" s="2"/>
      <c r="F787" s="2"/>
      <c r="G787" s="2"/>
    </row>
    <row r="788" spans="1:7" ht="12.75" customHeight="1" x14ac:dyDescent="0.2">
      <c r="A788" s="2"/>
      <c r="B788" s="2"/>
      <c r="C788" s="2"/>
      <c r="D788" s="2"/>
      <c r="E788" s="2"/>
      <c r="F788" s="2"/>
      <c r="G788" s="2"/>
    </row>
    <row r="789" spans="1:7" ht="12.75" customHeight="1" x14ac:dyDescent="0.2">
      <c r="A789" s="2"/>
      <c r="B789" s="2"/>
      <c r="C789" s="2"/>
      <c r="D789" s="2"/>
      <c r="E789" s="2"/>
      <c r="F789" s="2"/>
      <c r="G789" s="2"/>
    </row>
    <row r="790" spans="1:7" ht="12.75" customHeight="1" x14ac:dyDescent="0.2">
      <c r="A790" s="2"/>
      <c r="B790" s="2"/>
      <c r="C790" s="2"/>
      <c r="D790" s="2"/>
      <c r="E790" s="2"/>
      <c r="F790" s="2"/>
      <c r="G790" s="2"/>
    </row>
    <row r="791" spans="1:7" ht="12.75" customHeight="1" x14ac:dyDescent="0.2">
      <c r="A791" s="2"/>
      <c r="B791" s="2"/>
      <c r="C791" s="2"/>
      <c r="D791" s="2"/>
      <c r="E791" s="2"/>
      <c r="F791" s="2"/>
      <c r="G791" s="2"/>
    </row>
    <row r="792" spans="1:7" ht="12.75" customHeight="1" x14ac:dyDescent="0.2">
      <c r="A792" s="2"/>
      <c r="B792" s="2"/>
      <c r="C792" s="2"/>
      <c r="D792" s="2"/>
      <c r="E792" s="2"/>
      <c r="F792" s="2"/>
      <c r="G792" s="2"/>
    </row>
    <row r="793" spans="1:7" ht="12.75" customHeight="1" x14ac:dyDescent="0.2">
      <c r="A793" s="2"/>
      <c r="B793" s="2"/>
      <c r="C793" s="2"/>
      <c r="D793" s="2"/>
      <c r="E793" s="2"/>
      <c r="F793" s="2"/>
      <c r="G793" s="2"/>
    </row>
    <row r="794" spans="1:7" ht="12.75" customHeight="1" x14ac:dyDescent="0.2">
      <c r="A794" s="2"/>
      <c r="B794" s="2"/>
      <c r="C794" s="2"/>
      <c r="D794" s="2"/>
      <c r="E794" s="2"/>
      <c r="F794" s="2"/>
      <c r="G794" s="2"/>
    </row>
    <row r="795" spans="1:7" ht="12.75" customHeight="1" x14ac:dyDescent="0.2">
      <c r="A795" s="2"/>
      <c r="B795" s="2"/>
      <c r="C795" s="2"/>
      <c r="D795" s="2"/>
      <c r="E795" s="2"/>
      <c r="F795" s="2"/>
      <c r="G795" s="2"/>
    </row>
    <row r="796" spans="1:7" ht="12.75" customHeight="1" x14ac:dyDescent="0.2">
      <c r="A796" s="2"/>
      <c r="B796" s="2"/>
      <c r="C796" s="2"/>
      <c r="D796" s="2"/>
      <c r="E796" s="2"/>
      <c r="F796" s="2"/>
      <c r="G796" s="2"/>
    </row>
    <row r="797" spans="1:7" ht="12.75" customHeight="1" x14ac:dyDescent="0.2">
      <c r="A797" s="2"/>
      <c r="B797" s="2"/>
      <c r="C797" s="2"/>
      <c r="D797" s="2"/>
      <c r="E797" s="2"/>
      <c r="F797" s="2"/>
      <c r="G797" s="2"/>
    </row>
    <row r="798" spans="1:7" ht="12.75" customHeight="1" x14ac:dyDescent="0.2">
      <c r="A798" s="2"/>
      <c r="B798" s="2"/>
      <c r="C798" s="2"/>
      <c r="D798" s="2"/>
      <c r="E798" s="2"/>
      <c r="F798" s="2"/>
      <c r="G798" s="2"/>
    </row>
    <row r="799" spans="1:7" ht="12.75" customHeight="1" x14ac:dyDescent="0.2">
      <c r="A799" s="2"/>
      <c r="B799" s="2"/>
      <c r="C799" s="2"/>
      <c r="D799" s="2"/>
      <c r="E799" s="2"/>
      <c r="F799" s="2"/>
      <c r="G799" s="2"/>
    </row>
    <row r="800" spans="1:7" ht="12.75" customHeight="1" x14ac:dyDescent="0.2">
      <c r="A800" s="2"/>
      <c r="B800" s="2"/>
      <c r="C800" s="2"/>
      <c r="D800" s="2"/>
      <c r="E800" s="2"/>
      <c r="F800" s="2"/>
      <c r="G800" s="2"/>
    </row>
    <row r="801" spans="1:7" ht="12.75" customHeight="1" x14ac:dyDescent="0.2">
      <c r="A801" s="2"/>
      <c r="B801" s="2"/>
      <c r="C801" s="2"/>
      <c r="D801" s="2"/>
      <c r="E801" s="2"/>
      <c r="F801" s="2"/>
      <c r="G801" s="2"/>
    </row>
    <row r="802" spans="1:7" ht="12.75" customHeight="1" x14ac:dyDescent="0.2">
      <c r="A802" s="2"/>
      <c r="B802" s="2"/>
      <c r="C802" s="2"/>
      <c r="D802" s="2"/>
      <c r="E802" s="2"/>
      <c r="F802" s="2"/>
      <c r="G802" s="2"/>
    </row>
    <row r="803" spans="1:7" ht="12.75" customHeight="1" x14ac:dyDescent="0.2">
      <c r="A803" s="2"/>
      <c r="B803" s="2"/>
      <c r="C803" s="2"/>
      <c r="D803" s="2"/>
      <c r="E803" s="2"/>
      <c r="F803" s="2"/>
      <c r="G803" s="2"/>
    </row>
    <row r="804" spans="1:7" ht="12.75" customHeight="1" x14ac:dyDescent="0.2">
      <c r="A804" s="2"/>
      <c r="B804" s="2"/>
      <c r="C804" s="2"/>
      <c r="D804" s="2"/>
      <c r="E804" s="2"/>
      <c r="F804" s="2"/>
      <c r="G804" s="2"/>
    </row>
    <row r="805" spans="1:7" ht="12.75" customHeight="1" x14ac:dyDescent="0.2">
      <c r="A805" s="2"/>
      <c r="B805" s="2"/>
      <c r="C805" s="2"/>
      <c r="D805" s="2"/>
      <c r="E805" s="2"/>
      <c r="F805" s="2"/>
      <c r="G805" s="2"/>
    </row>
    <row r="806" spans="1:7" ht="12.75" customHeight="1" x14ac:dyDescent="0.2">
      <c r="A806" s="2"/>
      <c r="B806" s="2"/>
      <c r="C806" s="2"/>
      <c r="D806" s="2"/>
      <c r="E806" s="2"/>
      <c r="F806" s="2"/>
      <c r="G806" s="2"/>
    </row>
    <row r="807" spans="1:7" ht="12.75" customHeight="1" x14ac:dyDescent="0.2">
      <c r="A807" s="2"/>
      <c r="B807" s="2"/>
      <c r="C807" s="2"/>
      <c r="D807" s="2"/>
      <c r="E807" s="2"/>
      <c r="F807" s="2"/>
      <c r="G807" s="2"/>
    </row>
    <row r="808" spans="1:7" ht="12.75" customHeight="1" x14ac:dyDescent="0.2">
      <c r="A808" s="2"/>
      <c r="B808" s="2"/>
      <c r="C808" s="2"/>
      <c r="D808" s="2"/>
      <c r="E808" s="2"/>
      <c r="F808" s="2"/>
      <c r="G808" s="2"/>
    </row>
    <row r="809" spans="1:7" ht="12.75" customHeight="1" x14ac:dyDescent="0.2">
      <c r="A809" s="2"/>
      <c r="B809" s="2"/>
      <c r="C809" s="2"/>
      <c r="D809" s="2"/>
      <c r="E809" s="2"/>
      <c r="F809" s="2"/>
      <c r="G809" s="2"/>
    </row>
    <row r="810" spans="1:7" ht="12.75" customHeight="1" x14ac:dyDescent="0.2">
      <c r="A810" s="2"/>
      <c r="B810" s="2"/>
      <c r="C810" s="2"/>
      <c r="D810" s="2"/>
      <c r="E810" s="2"/>
      <c r="F810" s="2"/>
      <c r="G810" s="2"/>
    </row>
    <row r="811" spans="1:7" ht="12.75" customHeight="1" x14ac:dyDescent="0.2">
      <c r="A811" s="2"/>
      <c r="B811" s="2"/>
      <c r="C811" s="2"/>
      <c r="D811" s="2"/>
      <c r="E811" s="2"/>
      <c r="F811" s="2"/>
      <c r="G811" s="2"/>
    </row>
    <row r="812" spans="1:7" ht="12.75" customHeight="1" x14ac:dyDescent="0.2">
      <c r="A812" s="2"/>
      <c r="B812" s="2"/>
      <c r="C812" s="2"/>
      <c r="D812" s="2"/>
      <c r="E812" s="2"/>
      <c r="F812" s="2"/>
      <c r="G812" s="2"/>
    </row>
    <row r="813" spans="1:7" ht="12.75" customHeight="1" x14ac:dyDescent="0.2">
      <c r="A813" s="2"/>
      <c r="B813" s="2"/>
      <c r="C813" s="2"/>
      <c r="D813" s="2"/>
      <c r="E813" s="2"/>
      <c r="F813" s="2"/>
      <c r="G813" s="2"/>
    </row>
    <row r="814" spans="1:7" ht="12.75" customHeight="1" x14ac:dyDescent="0.2">
      <c r="A814" s="2"/>
      <c r="B814" s="2"/>
      <c r="C814" s="2"/>
      <c r="D814" s="2"/>
      <c r="E814" s="2"/>
      <c r="F814" s="2"/>
      <c r="G814" s="2"/>
    </row>
    <row r="815" spans="1:7" ht="12.75" customHeight="1" x14ac:dyDescent="0.2">
      <c r="A815" s="2"/>
      <c r="B815" s="2"/>
      <c r="C815" s="2"/>
      <c r="D815" s="2"/>
      <c r="E815" s="2"/>
      <c r="F815" s="2"/>
      <c r="G815" s="2"/>
    </row>
    <row r="816" spans="1:7" ht="12.75" customHeight="1" x14ac:dyDescent="0.2">
      <c r="A816" s="2"/>
      <c r="B816" s="2"/>
      <c r="C816" s="2"/>
      <c r="D816" s="2"/>
      <c r="E816" s="2"/>
      <c r="F816" s="2"/>
      <c r="G816" s="2"/>
    </row>
    <row r="817" spans="1:7" ht="12.75" customHeight="1" x14ac:dyDescent="0.2">
      <c r="A817" s="2"/>
      <c r="B817" s="2"/>
      <c r="C817" s="2"/>
      <c r="D817" s="2"/>
      <c r="E817" s="2"/>
      <c r="F817" s="2"/>
      <c r="G817" s="2"/>
    </row>
    <row r="818" spans="1:7" ht="12.75" customHeight="1" x14ac:dyDescent="0.2">
      <c r="A818" s="2"/>
      <c r="B818" s="2"/>
      <c r="C818" s="2"/>
      <c r="D818" s="2"/>
      <c r="E818" s="2"/>
      <c r="F818" s="2"/>
      <c r="G818" s="2"/>
    </row>
    <row r="819" spans="1:7" ht="12.75" customHeight="1" x14ac:dyDescent="0.2">
      <c r="A819" s="2"/>
      <c r="B819" s="2"/>
      <c r="C819" s="2"/>
      <c r="D819" s="2"/>
      <c r="E819" s="2"/>
      <c r="F819" s="2"/>
      <c r="G819" s="2"/>
    </row>
    <row r="820" spans="1:7" ht="12.75" customHeight="1" x14ac:dyDescent="0.2">
      <c r="A820" s="2"/>
      <c r="B820" s="2"/>
      <c r="C820" s="2"/>
      <c r="D820" s="2"/>
      <c r="E820" s="2"/>
      <c r="F820" s="2"/>
      <c r="G820" s="2"/>
    </row>
    <row r="821" spans="1:7" ht="12.75" customHeight="1" x14ac:dyDescent="0.2">
      <c r="A821" s="2"/>
      <c r="B821" s="2"/>
      <c r="C821" s="2"/>
      <c r="D821" s="2"/>
      <c r="E821" s="2"/>
      <c r="F821" s="2"/>
      <c r="G821" s="2"/>
    </row>
    <row r="822" spans="1:7" ht="12.75" customHeight="1" x14ac:dyDescent="0.2">
      <c r="A822" s="2"/>
      <c r="B822" s="2"/>
      <c r="C822" s="2"/>
      <c r="D822" s="2"/>
      <c r="E822" s="2"/>
      <c r="F822" s="2"/>
      <c r="G822" s="2"/>
    </row>
    <row r="823" spans="1:7" ht="12.75" customHeight="1" x14ac:dyDescent="0.2">
      <c r="A823" s="2"/>
      <c r="B823" s="2"/>
      <c r="C823" s="2"/>
      <c r="D823" s="2"/>
      <c r="E823" s="2"/>
      <c r="F823" s="2"/>
      <c r="G823" s="2"/>
    </row>
    <row r="824" spans="1:7" ht="12.75" customHeight="1" x14ac:dyDescent="0.2">
      <c r="A824" s="2"/>
      <c r="B824" s="2"/>
      <c r="C824" s="2"/>
      <c r="D824" s="2"/>
      <c r="E824" s="2"/>
      <c r="F824" s="2"/>
      <c r="G824" s="2"/>
    </row>
    <row r="825" spans="1:7" ht="12.75" customHeight="1" x14ac:dyDescent="0.2">
      <c r="A825" s="2"/>
      <c r="B825" s="2"/>
      <c r="C825" s="2"/>
      <c r="D825" s="2"/>
      <c r="E825" s="2"/>
      <c r="F825" s="2"/>
      <c r="G825" s="2"/>
    </row>
    <row r="826" spans="1:7" ht="12.75" customHeight="1" x14ac:dyDescent="0.2">
      <c r="A826" s="2"/>
      <c r="B826" s="2"/>
      <c r="C826" s="2"/>
      <c r="D826" s="2"/>
      <c r="E826" s="2"/>
      <c r="F826" s="2"/>
      <c r="G826" s="2"/>
    </row>
    <row r="827" spans="1:7" ht="12.75" customHeight="1" x14ac:dyDescent="0.2">
      <c r="A827" s="2"/>
      <c r="B827" s="2"/>
      <c r="C827" s="2"/>
      <c r="D827" s="2"/>
      <c r="E827" s="2"/>
      <c r="F827" s="2"/>
      <c r="G827" s="2"/>
    </row>
    <row r="828" spans="1:7" ht="12.75" customHeight="1" x14ac:dyDescent="0.2">
      <c r="A828" s="2"/>
      <c r="B828" s="2"/>
      <c r="C828" s="2"/>
      <c r="D828" s="2"/>
      <c r="E828" s="2"/>
      <c r="F828" s="2"/>
      <c r="G828" s="2"/>
    </row>
    <row r="829" spans="1:7" ht="12.75" customHeight="1" x14ac:dyDescent="0.2">
      <c r="A829" s="2"/>
      <c r="B829" s="2"/>
      <c r="C829" s="2"/>
      <c r="D829" s="2"/>
      <c r="E829" s="2"/>
      <c r="F829" s="2"/>
      <c r="G829" s="2"/>
    </row>
    <row r="830" spans="1:7" ht="12.75" customHeight="1" x14ac:dyDescent="0.2">
      <c r="A830" s="2"/>
      <c r="B830" s="2"/>
      <c r="C830" s="2"/>
      <c r="D830" s="2"/>
      <c r="E830" s="2"/>
      <c r="F830" s="2"/>
      <c r="G830" s="2"/>
    </row>
    <row r="831" spans="1:7" ht="12.75" customHeight="1" x14ac:dyDescent="0.2">
      <c r="A831" s="2"/>
      <c r="B831" s="2"/>
      <c r="C831" s="2"/>
      <c r="D831" s="2"/>
      <c r="E831" s="2"/>
      <c r="F831" s="2"/>
      <c r="G831" s="2"/>
    </row>
    <row r="832" spans="1:7" ht="12.75" customHeight="1" x14ac:dyDescent="0.2">
      <c r="A832" s="2"/>
      <c r="B832" s="2"/>
      <c r="C832" s="2"/>
      <c r="D832" s="2"/>
      <c r="E832" s="2"/>
      <c r="F832" s="2"/>
      <c r="G832" s="2"/>
    </row>
    <row r="833" spans="1:7" ht="12.75" customHeight="1" x14ac:dyDescent="0.2">
      <c r="A833" s="2"/>
      <c r="B833" s="2"/>
      <c r="C833" s="2"/>
      <c r="D833" s="2"/>
      <c r="E833" s="2"/>
      <c r="F833" s="2"/>
      <c r="G833" s="2"/>
    </row>
    <row r="834" spans="1:7" ht="12.75" customHeight="1" x14ac:dyDescent="0.2">
      <c r="A834" s="2"/>
      <c r="B834" s="2"/>
      <c r="C834" s="2"/>
      <c r="D834" s="2"/>
      <c r="E834" s="2"/>
      <c r="F834" s="2"/>
      <c r="G834" s="2"/>
    </row>
    <row r="835" spans="1:7" ht="12.75" customHeight="1" x14ac:dyDescent="0.2">
      <c r="A835" s="2"/>
      <c r="B835" s="2"/>
      <c r="C835" s="2"/>
      <c r="D835" s="2"/>
      <c r="E835" s="2"/>
      <c r="F835" s="2"/>
      <c r="G835" s="2"/>
    </row>
    <row r="836" spans="1:7" ht="12.75" customHeight="1" x14ac:dyDescent="0.2">
      <c r="A836" s="2"/>
      <c r="B836" s="2"/>
      <c r="C836" s="2"/>
      <c r="D836" s="2"/>
      <c r="E836" s="2"/>
      <c r="F836" s="2"/>
      <c r="G836" s="2"/>
    </row>
    <row r="837" spans="1:7" ht="12.75" customHeight="1" x14ac:dyDescent="0.2">
      <c r="A837" s="2"/>
      <c r="B837" s="2"/>
      <c r="C837" s="2"/>
      <c r="D837" s="2"/>
      <c r="E837" s="2"/>
      <c r="F837" s="2"/>
      <c r="G837" s="2"/>
    </row>
    <row r="838" spans="1:7" ht="12.75" customHeight="1" x14ac:dyDescent="0.2">
      <c r="A838" s="2"/>
      <c r="B838" s="2"/>
      <c r="C838" s="2"/>
      <c r="D838" s="2"/>
      <c r="E838" s="2"/>
      <c r="F838" s="2"/>
      <c r="G838" s="2"/>
    </row>
    <row r="839" spans="1:7" ht="12.75" customHeight="1" x14ac:dyDescent="0.2">
      <c r="A839" s="2"/>
      <c r="B839" s="2"/>
      <c r="C839" s="2"/>
      <c r="D839" s="2"/>
      <c r="E839" s="2"/>
      <c r="F839" s="2"/>
      <c r="G839" s="2"/>
    </row>
    <row r="840" spans="1:7" ht="12.75" customHeight="1" x14ac:dyDescent="0.2">
      <c r="A840" s="2"/>
      <c r="B840" s="2"/>
      <c r="C840" s="2"/>
      <c r="D840" s="2"/>
      <c r="E840" s="2"/>
      <c r="F840" s="2"/>
      <c r="G840" s="2"/>
    </row>
    <row r="841" spans="1:7" ht="12.75" customHeight="1" x14ac:dyDescent="0.2">
      <c r="A841" s="2"/>
      <c r="B841" s="2"/>
      <c r="C841" s="2"/>
      <c r="D841" s="2"/>
      <c r="E841" s="2"/>
      <c r="F841" s="2"/>
      <c r="G841" s="2"/>
    </row>
    <row r="842" spans="1:7" ht="12.75" customHeight="1" x14ac:dyDescent="0.2">
      <c r="A842" s="2"/>
      <c r="B842" s="2"/>
      <c r="C842" s="2"/>
      <c r="D842" s="2"/>
      <c r="E842" s="2"/>
      <c r="F842" s="2"/>
      <c r="G842" s="2"/>
    </row>
    <row r="843" spans="1:7" ht="12.75" customHeight="1" x14ac:dyDescent="0.2">
      <c r="A843" s="2"/>
      <c r="B843" s="2"/>
      <c r="C843" s="2"/>
      <c r="D843" s="2"/>
      <c r="E843" s="2"/>
      <c r="F843" s="2"/>
      <c r="G843" s="2"/>
    </row>
    <row r="844" spans="1:7" ht="12.75" customHeight="1" x14ac:dyDescent="0.2">
      <c r="A844" s="2"/>
      <c r="B844" s="2"/>
      <c r="C844" s="2"/>
      <c r="D844" s="2"/>
      <c r="E844" s="2"/>
      <c r="F844" s="2"/>
      <c r="G844" s="2"/>
    </row>
    <row r="845" spans="1:7" ht="12.75" customHeight="1" x14ac:dyDescent="0.2">
      <c r="A845" s="2"/>
      <c r="B845" s="2"/>
      <c r="C845" s="2"/>
      <c r="D845" s="2"/>
      <c r="E845" s="2"/>
      <c r="F845" s="2"/>
      <c r="G845" s="2"/>
    </row>
    <row r="846" spans="1:7" ht="12.75" customHeight="1" x14ac:dyDescent="0.2">
      <c r="A846" s="2"/>
      <c r="B846" s="2"/>
      <c r="C846" s="2"/>
      <c r="D846" s="2"/>
      <c r="E846" s="2"/>
      <c r="F846" s="2"/>
      <c r="G846" s="2"/>
    </row>
    <row r="847" spans="1:7" ht="12.75" customHeight="1" x14ac:dyDescent="0.2">
      <c r="A847" s="2"/>
      <c r="B847" s="2"/>
      <c r="C847" s="2"/>
      <c r="D847" s="2"/>
      <c r="E847" s="2"/>
      <c r="F847" s="2"/>
      <c r="G847" s="2"/>
    </row>
    <row r="848" spans="1:7" ht="12.75" customHeight="1" x14ac:dyDescent="0.2">
      <c r="A848" s="2"/>
      <c r="B848" s="2"/>
      <c r="C848" s="2"/>
      <c r="D848" s="2"/>
      <c r="E848" s="2"/>
      <c r="F848" s="2"/>
      <c r="G848" s="2"/>
    </row>
    <row r="849" spans="1:7" ht="12.75" customHeight="1" x14ac:dyDescent="0.2">
      <c r="A849" s="2"/>
      <c r="B849" s="2"/>
      <c r="C849" s="2"/>
      <c r="D849" s="2"/>
      <c r="E849" s="2"/>
      <c r="F849" s="2"/>
      <c r="G849" s="2"/>
    </row>
    <row r="850" spans="1:7" ht="12.75" customHeight="1" x14ac:dyDescent="0.2">
      <c r="A850" s="2"/>
      <c r="B850" s="2"/>
      <c r="C850" s="2"/>
      <c r="D850" s="2"/>
      <c r="E850" s="2"/>
      <c r="F850" s="2"/>
      <c r="G850" s="2"/>
    </row>
    <row r="851" spans="1:7" ht="12.75" customHeight="1" x14ac:dyDescent="0.2">
      <c r="A851" s="2"/>
      <c r="B851" s="2"/>
      <c r="C851" s="2"/>
      <c r="D851" s="2"/>
      <c r="E851" s="2"/>
      <c r="F851" s="2"/>
      <c r="G851" s="2"/>
    </row>
    <row r="852" spans="1:7" ht="12.75" customHeight="1" x14ac:dyDescent="0.2">
      <c r="A852" s="2"/>
      <c r="B852" s="2"/>
      <c r="C852" s="2"/>
      <c r="D852" s="2"/>
      <c r="E852" s="2"/>
      <c r="F852" s="2"/>
      <c r="G852" s="2"/>
    </row>
    <row r="853" spans="1:7" ht="12.75" customHeight="1" x14ac:dyDescent="0.2">
      <c r="A853" s="2"/>
      <c r="B853" s="2"/>
      <c r="C853" s="2"/>
      <c r="D853" s="2"/>
      <c r="E853" s="2"/>
      <c r="F853" s="2"/>
      <c r="G853" s="2"/>
    </row>
    <row r="854" spans="1:7" ht="12.75" customHeight="1" x14ac:dyDescent="0.2">
      <c r="A854" s="2"/>
      <c r="B854" s="2"/>
      <c r="C854" s="2"/>
      <c r="D854" s="2"/>
      <c r="E854" s="2"/>
      <c r="F854" s="2"/>
      <c r="G854" s="2"/>
    </row>
    <row r="855" spans="1:7" ht="12.75" customHeight="1" x14ac:dyDescent="0.2">
      <c r="A855" s="2"/>
      <c r="B855" s="2"/>
      <c r="C855" s="2"/>
      <c r="D855" s="2"/>
      <c r="E855" s="2"/>
      <c r="F855" s="2"/>
      <c r="G855" s="2"/>
    </row>
    <row r="856" spans="1:7" ht="12.75" customHeight="1" x14ac:dyDescent="0.2">
      <c r="A856" s="2"/>
      <c r="B856" s="2"/>
      <c r="C856" s="2"/>
      <c r="D856" s="2"/>
      <c r="E856" s="2"/>
      <c r="F856" s="2"/>
      <c r="G856" s="2"/>
    </row>
    <row r="857" spans="1:7" ht="12.75" customHeight="1" x14ac:dyDescent="0.2">
      <c r="A857" s="2"/>
      <c r="B857" s="2"/>
      <c r="C857" s="2"/>
      <c r="D857" s="2"/>
      <c r="E857" s="2"/>
      <c r="F857" s="2"/>
      <c r="G857" s="2"/>
    </row>
    <row r="858" spans="1:7" ht="12.75" customHeight="1" x14ac:dyDescent="0.2">
      <c r="A858" s="2"/>
      <c r="B858" s="2"/>
      <c r="C858" s="2"/>
      <c r="D858" s="2"/>
      <c r="E858" s="2"/>
      <c r="F858" s="2"/>
      <c r="G858" s="2"/>
    </row>
    <row r="859" spans="1:7" ht="12.75" customHeight="1" x14ac:dyDescent="0.2">
      <c r="A859" s="2"/>
      <c r="B859" s="2"/>
      <c r="C859" s="2"/>
      <c r="D859" s="2"/>
      <c r="E859" s="2"/>
      <c r="F859" s="2"/>
      <c r="G859" s="2"/>
    </row>
    <row r="860" spans="1:7" ht="12.75" customHeight="1" x14ac:dyDescent="0.2">
      <c r="A860" s="2"/>
      <c r="B860" s="2"/>
      <c r="C860" s="2"/>
      <c r="D860" s="2"/>
      <c r="E860" s="2"/>
      <c r="F860" s="2"/>
      <c r="G860" s="2"/>
    </row>
    <row r="861" spans="1:7" ht="12.75" customHeight="1" x14ac:dyDescent="0.2">
      <c r="A861" s="2"/>
      <c r="B861" s="2"/>
      <c r="C861" s="2"/>
      <c r="D861" s="2"/>
      <c r="E861" s="2"/>
      <c r="F861" s="2"/>
      <c r="G861" s="2"/>
    </row>
    <row r="862" spans="1:7" ht="12.75" customHeight="1" x14ac:dyDescent="0.2">
      <c r="A862" s="2"/>
      <c r="B862" s="2"/>
      <c r="C862" s="2"/>
      <c r="D862" s="2"/>
      <c r="E862" s="2"/>
      <c r="F862" s="2"/>
      <c r="G862" s="2"/>
    </row>
    <row r="863" spans="1:7" ht="12.75" customHeight="1" x14ac:dyDescent="0.2">
      <c r="A863" s="2"/>
      <c r="B863" s="2"/>
      <c r="C863" s="2"/>
      <c r="D863" s="2"/>
      <c r="E863" s="2"/>
      <c r="F863" s="2"/>
      <c r="G863" s="2"/>
    </row>
    <row r="864" spans="1:7" ht="12.75" customHeight="1" x14ac:dyDescent="0.2">
      <c r="A864" s="2"/>
      <c r="B864" s="2"/>
      <c r="C864" s="2"/>
      <c r="D864" s="2"/>
      <c r="E864" s="2"/>
      <c r="F864" s="2"/>
      <c r="G864" s="2"/>
    </row>
    <row r="865" spans="1:7" ht="12.75" customHeight="1" x14ac:dyDescent="0.2">
      <c r="A865" s="2"/>
      <c r="B865" s="2"/>
      <c r="C865" s="2"/>
      <c r="D865" s="2"/>
      <c r="E865" s="2"/>
      <c r="F865" s="2"/>
      <c r="G865" s="2"/>
    </row>
    <row r="866" spans="1:7" ht="12.75" customHeight="1" x14ac:dyDescent="0.2">
      <c r="A866" s="2"/>
      <c r="B866" s="2"/>
      <c r="C866" s="2"/>
      <c r="D866" s="2"/>
      <c r="E866" s="2"/>
      <c r="F866" s="2"/>
      <c r="G866" s="2"/>
    </row>
    <row r="867" spans="1:7" ht="12.75" customHeight="1" x14ac:dyDescent="0.2">
      <c r="A867" s="2"/>
      <c r="B867" s="2"/>
      <c r="C867" s="2"/>
      <c r="D867" s="2"/>
      <c r="E867" s="2"/>
      <c r="F867" s="2"/>
      <c r="G867" s="2"/>
    </row>
    <row r="868" spans="1:7" ht="12.75" customHeight="1" x14ac:dyDescent="0.2">
      <c r="A868" s="2"/>
      <c r="B868" s="2"/>
      <c r="C868" s="2"/>
      <c r="D868" s="2"/>
      <c r="E868" s="2"/>
      <c r="F868" s="2"/>
      <c r="G868" s="2"/>
    </row>
    <row r="869" spans="1:7" ht="12.75" customHeight="1" x14ac:dyDescent="0.2">
      <c r="A869" s="2"/>
      <c r="B869" s="2"/>
      <c r="C869" s="2"/>
      <c r="D869" s="2"/>
      <c r="E869" s="2"/>
      <c r="F869" s="2"/>
      <c r="G869" s="2"/>
    </row>
    <row r="870" spans="1:7" ht="12.75" customHeight="1" x14ac:dyDescent="0.2">
      <c r="A870" s="2"/>
      <c r="B870" s="2"/>
      <c r="C870" s="2"/>
      <c r="D870" s="2"/>
      <c r="E870" s="2"/>
      <c r="F870" s="2"/>
      <c r="G870" s="2"/>
    </row>
    <row r="871" spans="1:7" ht="12.75" customHeight="1" x14ac:dyDescent="0.2">
      <c r="A871" s="2"/>
      <c r="B871" s="2"/>
      <c r="C871" s="2"/>
      <c r="D871" s="2"/>
      <c r="E871" s="2"/>
      <c r="F871" s="2"/>
      <c r="G871" s="2"/>
    </row>
    <row r="872" spans="1:7" ht="12.75" customHeight="1" x14ac:dyDescent="0.2">
      <c r="A872" s="2"/>
      <c r="B872" s="2"/>
      <c r="C872" s="2"/>
      <c r="D872" s="2"/>
      <c r="E872" s="2"/>
      <c r="F872" s="2"/>
      <c r="G872" s="2"/>
    </row>
    <row r="873" spans="1:7" ht="12.75" customHeight="1" x14ac:dyDescent="0.2">
      <c r="A873" s="2"/>
      <c r="B873" s="2"/>
      <c r="C873" s="2"/>
      <c r="D873" s="2"/>
      <c r="E873" s="2"/>
      <c r="F873" s="2"/>
      <c r="G873" s="2"/>
    </row>
    <row r="874" spans="1:7" ht="12.75" customHeight="1" x14ac:dyDescent="0.2">
      <c r="A874" s="2"/>
      <c r="B874" s="2"/>
      <c r="C874" s="2"/>
      <c r="D874" s="2"/>
      <c r="E874" s="2"/>
      <c r="F874" s="2"/>
      <c r="G874" s="2"/>
    </row>
    <row r="875" spans="1:7" ht="12.75" customHeight="1" x14ac:dyDescent="0.2">
      <c r="A875" s="2"/>
      <c r="B875" s="2"/>
      <c r="C875" s="2"/>
      <c r="D875" s="2"/>
      <c r="E875" s="2"/>
      <c r="F875" s="2"/>
      <c r="G875" s="2"/>
    </row>
    <row r="876" spans="1:7" ht="12.75" customHeight="1" x14ac:dyDescent="0.2">
      <c r="A876" s="2"/>
      <c r="B876" s="2"/>
      <c r="C876" s="2"/>
      <c r="D876" s="2"/>
      <c r="E876" s="2"/>
      <c r="F876" s="2"/>
      <c r="G876" s="2"/>
    </row>
    <row r="877" spans="1:7" ht="12.75" customHeight="1" x14ac:dyDescent="0.2">
      <c r="A877" s="2"/>
      <c r="B877" s="2"/>
      <c r="C877" s="2"/>
      <c r="D877" s="2"/>
      <c r="E877" s="2"/>
      <c r="F877" s="2"/>
      <c r="G877" s="2"/>
    </row>
    <row r="878" spans="1:7" ht="12.75" customHeight="1" x14ac:dyDescent="0.2">
      <c r="A878" s="2"/>
      <c r="B878" s="2"/>
      <c r="C878" s="2"/>
      <c r="D878" s="2"/>
      <c r="E878" s="2"/>
      <c r="F878" s="2"/>
      <c r="G878" s="2"/>
    </row>
    <row r="879" spans="1:7" ht="12.75" customHeight="1" x14ac:dyDescent="0.2">
      <c r="A879" s="2"/>
      <c r="B879" s="2"/>
      <c r="C879" s="2"/>
      <c r="D879" s="2"/>
      <c r="E879" s="2"/>
      <c r="F879" s="2"/>
      <c r="G879" s="2"/>
    </row>
    <row r="880" spans="1:7" ht="12.75" customHeight="1" x14ac:dyDescent="0.2">
      <c r="A880" s="2"/>
      <c r="B880" s="2"/>
      <c r="C880" s="2"/>
      <c r="D880" s="2"/>
      <c r="E880" s="2"/>
      <c r="F880" s="2"/>
      <c r="G880" s="2"/>
    </row>
    <row r="881" spans="1:7" ht="12.75" customHeight="1" x14ac:dyDescent="0.2">
      <c r="A881" s="2"/>
      <c r="B881" s="2"/>
      <c r="C881" s="2"/>
      <c r="D881" s="2"/>
      <c r="E881" s="2"/>
      <c r="F881" s="2"/>
      <c r="G881" s="2"/>
    </row>
    <row r="882" spans="1:7" ht="12.75" customHeight="1" x14ac:dyDescent="0.2">
      <c r="A882" s="2"/>
      <c r="B882" s="2"/>
      <c r="C882" s="2"/>
      <c r="D882" s="2"/>
      <c r="E882" s="2"/>
      <c r="F882" s="2"/>
      <c r="G882" s="2"/>
    </row>
    <row r="883" spans="1:7" ht="12.75" customHeight="1" x14ac:dyDescent="0.2">
      <c r="A883" s="2"/>
      <c r="B883" s="2"/>
      <c r="C883" s="2"/>
      <c r="D883" s="2"/>
      <c r="E883" s="2"/>
      <c r="F883" s="2"/>
      <c r="G883" s="2"/>
    </row>
    <row r="884" spans="1:7" ht="12.75" customHeight="1" x14ac:dyDescent="0.2">
      <c r="A884" s="2"/>
      <c r="B884" s="2"/>
      <c r="C884" s="2"/>
      <c r="D884" s="2"/>
      <c r="E884" s="2"/>
      <c r="F884" s="2"/>
      <c r="G884" s="2"/>
    </row>
    <row r="885" spans="1:7" ht="12.75" customHeight="1" x14ac:dyDescent="0.2">
      <c r="A885" s="2"/>
      <c r="B885" s="2"/>
      <c r="C885" s="2"/>
      <c r="D885" s="2"/>
      <c r="E885" s="2"/>
      <c r="F885" s="2"/>
      <c r="G885" s="2"/>
    </row>
    <row r="886" spans="1:7" ht="12.75" customHeight="1" x14ac:dyDescent="0.2">
      <c r="A886" s="2"/>
      <c r="B886" s="2"/>
      <c r="C886" s="2"/>
      <c r="D886" s="2"/>
      <c r="E886" s="2"/>
      <c r="F886" s="2"/>
      <c r="G886" s="2"/>
    </row>
    <row r="887" spans="1:7" ht="12.75" customHeight="1" x14ac:dyDescent="0.2">
      <c r="A887" s="2"/>
      <c r="B887" s="2"/>
      <c r="C887" s="2"/>
      <c r="D887" s="2"/>
      <c r="E887" s="2"/>
      <c r="F887" s="2"/>
      <c r="G887" s="2"/>
    </row>
    <row r="888" spans="1:7" ht="12.75" customHeight="1" x14ac:dyDescent="0.2">
      <c r="A888" s="2"/>
      <c r="B888" s="2"/>
      <c r="C888" s="2"/>
      <c r="D888" s="2"/>
      <c r="E888" s="2"/>
      <c r="F888" s="2"/>
      <c r="G888" s="2"/>
    </row>
    <row r="889" spans="1:7" ht="12.75" customHeight="1" x14ac:dyDescent="0.2">
      <c r="A889" s="2"/>
      <c r="B889" s="2"/>
      <c r="C889" s="2"/>
      <c r="D889" s="2"/>
      <c r="E889" s="2"/>
      <c r="F889" s="2"/>
      <c r="G889" s="2"/>
    </row>
    <row r="890" spans="1:7" ht="12.75" customHeight="1" x14ac:dyDescent="0.2">
      <c r="A890" s="2"/>
      <c r="B890" s="2"/>
      <c r="C890" s="2"/>
      <c r="D890" s="2"/>
      <c r="E890" s="2"/>
      <c r="F890" s="2"/>
      <c r="G890" s="2"/>
    </row>
    <row r="891" spans="1:7" ht="12.75" customHeight="1" x14ac:dyDescent="0.2">
      <c r="A891" s="2"/>
      <c r="B891" s="2"/>
      <c r="C891" s="2"/>
      <c r="D891" s="2"/>
      <c r="E891" s="2"/>
      <c r="F891" s="2"/>
      <c r="G891" s="2"/>
    </row>
    <row r="892" spans="1:7" ht="12.75" customHeight="1" x14ac:dyDescent="0.2">
      <c r="A892" s="2"/>
      <c r="B892" s="2"/>
      <c r="C892" s="2"/>
      <c r="D892" s="2"/>
      <c r="E892" s="2"/>
      <c r="F892" s="2"/>
      <c r="G892" s="2"/>
    </row>
    <row r="893" spans="1:7" ht="12.75" customHeight="1" x14ac:dyDescent="0.2">
      <c r="A893" s="2"/>
      <c r="B893" s="2"/>
      <c r="C893" s="2"/>
      <c r="D893" s="2"/>
      <c r="E893" s="2"/>
      <c r="F893" s="2"/>
      <c r="G893" s="2"/>
    </row>
    <row r="894" spans="1:7" ht="12.75" customHeight="1" x14ac:dyDescent="0.2">
      <c r="A894" s="2"/>
      <c r="B894" s="2"/>
      <c r="C894" s="2"/>
      <c r="D894" s="2"/>
      <c r="E894" s="2"/>
      <c r="F894" s="2"/>
      <c r="G894" s="2"/>
    </row>
    <row r="895" spans="1:7" ht="12.75" customHeight="1" x14ac:dyDescent="0.2">
      <c r="A895" s="2"/>
      <c r="B895" s="2"/>
      <c r="C895" s="2"/>
      <c r="D895" s="2"/>
      <c r="E895" s="2"/>
      <c r="F895" s="2"/>
      <c r="G895" s="2"/>
    </row>
    <row r="896" spans="1:7" ht="12.75" customHeight="1" x14ac:dyDescent="0.2">
      <c r="A896" s="2"/>
      <c r="B896" s="2"/>
      <c r="C896" s="2"/>
      <c r="D896" s="2"/>
      <c r="E896" s="2"/>
      <c r="F896" s="2"/>
      <c r="G896" s="2"/>
    </row>
    <row r="897" spans="1:7" ht="12.75" customHeight="1" x14ac:dyDescent="0.2">
      <c r="A897" s="2"/>
      <c r="B897" s="2"/>
      <c r="C897" s="2"/>
      <c r="D897" s="2"/>
      <c r="E897" s="2"/>
      <c r="F897" s="2"/>
      <c r="G897" s="2"/>
    </row>
    <row r="898" spans="1:7" ht="12.75" customHeight="1" x14ac:dyDescent="0.2">
      <c r="A898" s="2"/>
      <c r="B898" s="2"/>
      <c r="C898" s="2"/>
      <c r="D898" s="2"/>
      <c r="E898" s="2"/>
      <c r="F898" s="2"/>
      <c r="G898" s="2"/>
    </row>
    <row r="899" spans="1:7" ht="12.75" customHeight="1" x14ac:dyDescent="0.2">
      <c r="A899" s="2"/>
      <c r="B899" s="2"/>
      <c r="C899" s="2"/>
      <c r="D899" s="2"/>
      <c r="E899" s="2"/>
      <c r="F899" s="2"/>
      <c r="G899" s="2"/>
    </row>
    <row r="900" spans="1:7" ht="12.75" customHeight="1" x14ac:dyDescent="0.2">
      <c r="A900" s="2"/>
      <c r="B900" s="2"/>
      <c r="C900" s="2"/>
      <c r="D900" s="2"/>
      <c r="E900" s="2"/>
      <c r="F900" s="2"/>
      <c r="G900" s="2"/>
    </row>
    <row r="901" spans="1:7" ht="12.75" customHeight="1" x14ac:dyDescent="0.2">
      <c r="A901" s="2"/>
      <c r="B901" s="2"/>
      <c r="C901" s="2"/>
      <c r="D901" s="2"/>
      <c r="E901" s="2"/>
      <c r="F901" s="2"/>
      <c r="G901" s="2"/>
    </row>
    <row r="902" spans="1:7" ht="12.75" customHeight="1" x14ac:dyDescent="0.2">
      <c r="A902" s="2"/>
      <c r="B902" s="2"/>
      <c r="C902" s="2"/>
      <c r="D902" s="2"/>
      <c r="E902" s="2"/>
      <c r="F902" s="2"/>
      <c r="G902" s="2"/>
    </row>
    <row r="903" spans="1:7" ht="12.75" customHeight="1" x14ac:dyDescent="0.2">
      <c r="A903" s="2"/>
      <c r="B903" s="2"/>
      <c r="C903" s="2"/>
      <c r="D903" s="2"/>
      <c r="E903" s="2"/>
      <c r="F903" s="2"/>
      <c r="G903" s="2"/>
    </row>
    <row r="904" spans="1:7" ht="12.75" customHeight="1" x14ac:dyDescent="0.2">
      <c r="A904" s="2"/>
      <c r="B904" s="2"/>
      <c r="C904" s="2"/>
      <c r="D904" s="2"/>
      <c r="E904" s="2"/>
      <c r="F904" s="2"/>
      <c r="G904" s="2"/>
    </row>
    <row r="905" spans="1:7" ht="12.75" customHeight="1" x14ac:dyDescent="0.2">
      <c r="A905" s="2"/>
      <c r="B905" s="2"/>
      <c r="C905" s="2"/>
      <c r="D905" s="2"/>
      <c r="E905" s="2"/>
      <c r="F905" s="2"/>
      <c r="G905" s="2"/>
    </row>
    <row r="906" spans="1:7" ht="12.75" customHeight="1" x14ac:dyDescent="0.2">
      <c r="A906" s="2"/>
      <c r="B906" s="2"/>
      <c r="C906" s="2"/>
      <c r="D906" s="2"/>
      <c r="E906" s="2"/>
      <c r="F906" s="2"/>
      <c r="G906" s="2"/>
    </row>
    <row r="907" spans="1:7" ht="12.75" customHeight="1" x14ac:dyDescent="0.2">
      <c r="A907" s="2"/>
      <c r="B907" s="2"/>
      <c r="C907" s="2"/>
      <c r="D907" s="2"/>
      <c r="E907" s="2"/>
      <c r="F907" s="2"/>
      <c r="G907" s="2"/>
    </row>
    <row r="908" spans="1:7" ht="12.75" customHeight="1" x14ac:dyDescent="0.2">
      <c r="A908" s="2"/>
      <c r="B908" s="2"/>
      <c r="C908" s="2"/>
      <c r="D908" s="2"/>
      <c r="E908" s="2"/>
      <c r="F908" s="2"/>
      <c r="G908" s="2"/>
    </row>
    <row r="909" spans="1:7" ht="12.75" customHeight="1" x14ac:dyDescent="0.2">
      <c r="A909" s="2"/>
      <c r="B909" s="2"/>
      <c r="C909" s="2"/>
      <c r="D909" s="2"/>
      <c r="E909" s="2"/>
      <c r="F909" s="2"/>
      <c r="G909" s="2"/>
    </row>
    <row r="910" spans="1:7" ht="12.75" customHeight="1" x14ac:dyDescent="0.2">
      <c r="A910" s="2"/>
      <c r="B910" s="2"/>
      <c r="C910" s="2"/>
      <c r="D910" s="2"/>
      <c r="E910" s="2"/>
      <c r="F910" s="2"/>
      <c r="G910" s="2"/>
    </row>
    <row r="911" spans="1:7" ht="12.75" customHeight="1" x14ac:dyDescent="0.2">
      <c r="A911" s="2"/>
      <c r="B911" s="2"/>
      <c r="C911" s="2"/>
      <c r="D911" s="2"/>
      <c r="E911" s="2"/>
      <c r="F911" s="2"/>
      <c r="G911" s="2"/>
    </row>
    <row r="912" spans="1:7" ht="12.75" customHeight="1" x14ac:dyDescent="0.2">
      <c r="A912" s="2"/>
      <c r="B912" s="2"/>
      <c r="C912" s="2"/>
      <c r="D912" s="2"/>
      <c r="E912" s="2"/>
      <c r="F912" s="2"/>
      <c r="G912" s="2"/>
    </row>
    <row r="913" spans="1:7" ht="12.75" customHeight="1" x14ac:dyDescent="0.2">
      <c r="A913" s="2"/>
      <c r="B913" s="2"/>
      <c r="C913" s="2"/>
      <c r="D913" s="2"/>
      <c r="E913" s="2"/>
      <c r="F913" s="2"/>
      <c r="G913" s="2"/>
    </row>
    <row r="914" spans="1:7" ht="12.75" customHeight="1" x14ac:dyDescent="0.2">
      <c r="A914" s="2"/>
      <c r="B914" s="2"/>
      <c r="C914" s="2"/>
      <c r="D914" s="2"/>
      <c r="E914" s="2"/>
      <c r="F914" s="2"/>
      <c r="G914" s="2"/>
    </row>
    <row r="915" spans="1:7" ht="12.75" customHeight="1" x14ac:dyDescent="0.2">
      <c r="A915" s="2"/>
      <c r="B915" s="2"/>
      <c r="C915" s="2"/>
      <c r="D915" s="2"/>
      <c r="E915" s="2"/>
      <c r="F915" s="2"/>
      <c r="G915" s="2"/>
    </row>
    <row r="916" spans="1:7" ht="12.75" customHeight="1" x14ac:dyDescent="0.2">
      <c r="A916" s="2"/>
      <c r="B916" s="2"/>
      <c r="C916" s="2"/>
      <c r="D916" s="2"/>
      <c r="E916" s="2"/>
      <c r="F916" s="2"/>
      <c r="G916" s="2"/>
    </row>
    <row r="917" spans="1:7" ht="12.75" customHeight="1" x14ac:dyDescent="0.2">
      <c r="A917" s="2"/>
      <c r="B917" s="2"/>
      <c r="C917" s="2"/>
      <c r="D917" s="2"/>
      <c r="E917" s="2"/>
      <c r="F917" s="2"/>
      <c r="G917" s="2"/>
    </row>
    <row r="918" spans="1:7" ht="12.75" customHeight="1" x14ac:dyDescent="0.2">
      <c r="A918" s="2"/>
      <c r="B918" s="2"/>
      <c r="C918" s="2"/>
      <c r="D918" s="2"/>
      <c r="E918" s="2"/>
      <c r="F918" s="2"/>
      <c r="G918" s="2"/>
    </row>
    <row r="919" spans="1:7" ht="12.75" customHeight="1" x14ac:dyDescent="0.2">
      <c r="A919" s="2"/>
      <c r="B919" s="2"/>
      <c r="C919" s="2"/>
      <c r="D919" s="2"/>
      <c r="E919" s="2"/>
      <c r="F919" s="2"/>
      <c r="G919" s="2"/>
    </row>
    <row r="920" spans="1:7" ht="12.75" customHeight="1" x14ac:dyDescent="0.2">
      <c r="A920" s="2"/>
      <c r="B920" s="2"/>
      <c r="C920" s="2"/>
      <c r="D920" s="2"/>
      <c r="E920" s="2"/>
      <c r="F920" s="2"/>
      <c r="G920" s="2"/>
    </row>
    <row r="921" spans="1:7" ht="12.75" customHeight="1" x14ac:dyDescent="0.2">
      <c r="A921" s="2"/>
      <c r="B921" s="2"/>
      <c r="C921" s="2"/>
      <c r="D921" s="2"/>
      <c r="E921" s="2"/>
      <c r="F921" s="2"/>
      <c r="G921" s="2"/>
    </row>
    <row r="922" spans="1:7" ht="12.75" customHeight="1" x14ac:dyDescent="0.2">
      <c r="A922" s="2"/>
      <c r="B922" s="2"/>
      <c r="C922" s="2"/>
      <c r="D922" s="2"/>
      <c r="E922" s="2"/>
      <c r="F922" s="2"/>
      <c r="G922" s="2"/>
    </row>
    <row r="923" spans="1:7" ht="12.75" customHeight="1" x14ac:dyDescent="0.2">
      <c r="A923" s="2"/>
      <c r="B923" s="2"/>
      <c r="C923" s="2"/>
      <c r="D923" s="2"/>
      <c r="E923" s="2"/>
      <c r="F923" s="2"/>
      <c r="G923" s="2"/>
    </row>
    <row r="924" spans="1:7" ht="12.75" customHeight="1" x14ac:dyDescent="0.2">
      <c r="A924" s="2"/>
      <c r="B924" s="2"/>
      <c r="C924" s="2"/>
      <c r="D924" s="2"/>
      <c r="E924" s="2"/>
      <c r="F924" s="2"/>
      <c r="G924" s="2"/>
    </row>
    <row r="925" spans="1:7" ht="12.75" customHeight="1" x14ac:dyDescent="0.2">
      <c r="A925" s="2"/>
      <c r="B925" s="2"/>
      <c r="C925" s="2"/>
      <c r="D925" s="2"/>
      <c r="E925" s="2"/>
      <c r="F925" s="2"/>
      <c r="G925" s="2"/>
    </row>
    <row r="926" spans="1:7" ht="12.75" customHeight="1" x14ac:dyDescent="0.2">
      <c r="A926" s="2"/>
      <c r="B926" s="2"/>
      <c r="C926" s="2"/>
      <c r="D926" s="2"/>
      <c r="E926" s="2"/>
      <c r="F926" s="2"/>
      <c r="G926" s="2"/>
    </row>
    <row r="927" spans="1:7" ht="12.75" customHeight="1" x14ac:dyDescent="0.2">
      <c r="A927" s="2"/>
      <c r="B927" s="2"/>
      <c r="C927" s="2"/>
      <c r="D927" s="2"/>
      <c r="E927" s="2"/>
      <c r="F927" s="2"/>
      <c r="G927" s="2"/>
    </row>
    <row r="928" spans="1:7" ht="12.75" customHeight="1" x14ac:dyDescent="0.2">
      <c r="A928" s="2"/>
      <c r="B928" s="2"/>
      <c r="C928" s="2"/>
      <c r="D928" s="2"/>
      <c r="E928" s="2"/>
      <c r="F928" s="2"/>
      <c r="G928" s="2"/>
    </row>
    <row r="929" spans="1:7" ht="12.75" customHeight="1" x14ac:dyDescent="0.2">
      <c r="A929" s="2"/>
      <c r="B929" s="2"/>
      <c r="C929" s="2"/>
      <c r="D929" s="2"/>
      <c r="E929" s="2"/>
      <c r="F929" s="2"/>
      <c r="G929" s="2"/>
    </row>
    <row r="930" spans="1:7" ht="12.75" customHeight="1" x14ac:dyDescent="0.2">
      <c r="A930" s="2"/>
      <c r="B930" s="2"/>
      <c r="C930" s="2"/>
      <c r="D930" s="2"/>
      <c r="E930" s="2"/>
      <c r="F930" s="2"/>
      <c r="G930" s="2"/>
    </row>
    <row r="931" spans="1:7" ht="12.75" customHeight="1" x14ac:dyDescent="0.2">
      <c r="A931" s="2"/>
      <c r="B931" s="2"/>
      <c r="C931" s="2"/>
      <c r="D931" s="2"/>
      <c r="E931" s="2"/>
      <c r="F931" s="2"/>
      <c r="G931" s="2"/>
    </row>
    <row r="932" spans="1:7" ht="12.75" customHeight="1" x14ac:dyDescent="0.2">
      <c r="A932" s="2"/>
      <c r="B932" s="2"/>
      <c r="C932" s="2"/>
      <c r="D932" s="2"/>
      <c r="E932" s="2"/>
      <c r="F932" s="2"/>
      <c r="G932" s="2"/>
    </row>
    <row r="933" spans="1:7" ht="12.75" customHeight="1" x14ac:dyDescent="0.2">
      <c r="A933" s="2"/>
      <c r="B933" s="2"/>
      <c r="C933" s="2"/>
      <c r="D933" s="2"/>
      <c r="E933" s="2"/>
      <c r="F933" s="2"/>
      <c r="G933" s="2"/>
    </row>
    <row r="934" spans="1:7" ht="12.75" customHeight="1" x14ac:dyDescent="0.2">
      <c r="A934" s="2"/>
      <c r="B934" s="2"/>
      <c r="C934" s="2"/>
      <c r="D934" s="2"/>
      <c r="E934" s="2"/>
      <c r="F934" s="2"/>
      <c r="G934" s="2"/>
    </row>
    <row r="935" spans="1:7" ht="12.75" customHeight="1" x14ac:dyDescent="0.2">
      <c r="A935" s="2"/>
      <c r="B935" s="2"/>
      <c r="C935" s="2"/>
      <c r="D935" s="2"/>
      <c r="E935" s="2"/>
      <c r="F935" s="2"/>
      <c r="G935" s="2"/>
    </row>
    <row r="936" spans="1:7" ht="12.75" customHeight="1" x14ac:dyDescent="0.2">
      <c r="A936" s="2"/>
      <c r="B936" s="2"/>
      <c r="C936" s="2"/>
      <c r="D936" s="2"/>
      <c r="E936" s="2"/>
      <c r="F936" s="2"/>
      <c r="G936" s="2"/>
    </row>
    <row r="937" spans="1:7" ht="12.75" customHeight="1" x14ac:dyDescent="0.2">
      <c r="A937" s="2"/>
      <c r="B937" s="2"/>
      <c r="C937" s="2"/>
      <c r="D937" s="2"/>
      <c r="E937" s="2"/>
      <c r="F937" s="2"/>
      <c r="G937" s="2"/>
    </row>
    <row r="938" spans="1:7" ht="12.75" customHeight="1" x14ac:dyDescent="0.2">
      <c r="A938" s="2"/>
      <c r="B938" s="2"/>
      <c r="C938" s="2"/>
      <c r="D938" s="2"/>
      <c r="E938" s="2"/>
      <c r="F938" s="2"/>
      <c r="G938" s="2"/>
    </row>
    <row r="939" spans="1:7" ht="12.75" customHeight="1" x14ac:dyDescent="0.2">
      <c r="A939" s="2"/>
      <c r="B939" s="2"/>
      <c r="C939" s="2"/>
      <c r="D939" s="2"/>
      <c r="E939" s="2"/>
      <c r="F939" s="2"/>
      <c r="G939" s="2"/>
    </row>
    <row r="940" spans="1:7" ht="12.75" customHeight="1" x14ac:dyDescent="0.2">
      <c r="A940" s="2"/>
      <c r="B940" s="2"/>
      <c r="C940" s="2"/>
      <c r="D940" s="2"/>
      <c r="E940" s="2"/>
      <c r="F940" s="2"/>
      <c r="G940" s="2"/>
    </row>
    <row r="941" spans="1:7" ht="12.75" customHeight="1" x14ac:dyDescent="0.2">
      <c r="A941" s="2"/>
      <c r="B941" s="2"/>
      <c r="C941" s="2"/>
      <c r="D941" s="2"/>
      <c r="E941" s="2"/>
      <c r="F941" s="2"/>
      <c r="G941" s="2"/>
    </row>
    <row r="942" spans="1:7" ht="12.75" customHeight="1" x14ac:dyDescent="0.2">
      <c r="A942" s="2"/>
      <c r="B942" s="2"/>
      <c r="C942" s="2"/>
      <c r="D942" s="2"/>
      <c r="E942" s="2"/>
      <c r="F942" s="2"/>
      <c r="G942" s="2"/>
    </row>
    <row r="943" spans="1:7" ht="12.75" customHeight="1" x14ac:dyDescent="0.2">
      <c r="A943" s="2"/>
      <c r="B943" s="2"/>
      <c r="C943" s="2"/>
      <c r="D943" s="2"/>
      <c r="E943" s="2"/>
      <c r="F943" s="2"/>
      <c r="G943" s="2"/>
    </row>
    <row r="944" spans="1:7" ht="12.75" customHeight="1" x14ac:dyDescent="0.2">
      <c r="A944" s="2"/>
      <c r="B944" s="2"/>
      <c r="C944" s="2"/>
      <c r="D944" s="2"/>
      <c r="E944" s="2"/>
      <c r="F944" s="2"/>
      <c r="G944" s="2"/>
    </row>
    <row r="945" spans="1:7" ht="12.75" customHeight="1" x14ac:dyDescent="0.2">
      <c r="A945" s="2"/>
      <c r="B945" s="2"/>
      <c r="C945" s="2"/>
      <c r="D945" s="2"/>
      <c r="E945" s="2"/>
      <c r="F945" s="2"/>
      <c r="G945" s="2"/>
    </row>
    <row r="946" spans="1:7" ht="12.75" customHeight="1" x14ac:dyDescent="0.2">
      <c r="A946" s="2"/>
      <c r="B946" s="2"/>
      <c r="C946" s="2"/>
      <c r="D946" s="2"/>
      <c r="E946" s="2"/>
      <c r="F946" s="2"/>
      <c r="G946" s="2"/>
    </row>
    <row r="947" spans="1:7" ht="12.75" customHeight="1" x14ac:dyDescent="0.2">
      <c r="A947" s="2"/>
      <c r="B947" s="2"/>
      <c r="C947" s="2"/>
      <c r="D947" s="2"/>
      <c r="E947" s="2"/>
      <c r="F947" s="2"/>
      <c r="G947" s="2"/>
    </row>
    <row r="948" spans="1:7" ht="12.75" customHeight="1" x14ac:dyDescent="0.2">
      <c r="A948" s="2"/>
      <c r="B948" s="2"/>
      <c r="C948" s="2"/>
      <c r="D948" s="2"/>
      <c r="E948" s="2"/>
      <c r="F948" s="2"/>
      <c r="G948" s="2"/>
    </row>
    <row r="949" spans="1:7" ht="12.75" customHeight="1" x14ac:dyDescent="0.2">
      <c r="A949" s="2"/>
      <c r="B949" s="2"/>
      <c r="C949" s="2"/>
      <c r="D949" s="2"/>
      <c r="E949" s="2"/>
      <c r="F949" s="2"/>
      <c r="G949" s="2"/>
    </row>
    <row r="950" spans="1:7" ht="12.75" customHeight="1" x14ac:dyDescent="0.2">
      <c r="A950" s="2"/>
      <c r="B950" s="2"/>
      <c r="C950" s="2"/>
      <c r="D950" s="2"/>
      <c r="E950" s="2"/>
      <c r="F950" s="2"/>
      <c r="G950" s="2"/>
    </row>
    <row r="951" spans="1:7" ht="12.75" customHeight="1" x14ac:dyDescent="0.2">
      <c r="A951" s="2"/>
      <c r="B951" s="2"/>
      <c r="C951" s="2"/>
      <c r="D951" s="2"/>
      <c r="E951" s="2"/>
      <c r="F951" s="2"/>
      <c r="G951" s="2"/>
    </row>
    <row r="952" spans="1:7" ht="12.75" customHeight="1" x14ac:dyDescent="0.2">
      <c r="A952" s="2"/>
      <c r="B952" s="2"/>
      <c r="C952" s="2"/>
      <c r="D952" s="2"/>
      <c r="E952" s="2"/>
      <c r="F952" s="2"/>
      <c r="G952" s="2"/>
    </row>
    <row r="953" spans="1:7" ht="12.75" customHeight="1" x14ac:dyDescent="0.2">
      <c r="A953" s="2"/>
      <c r="B953" s="2"/>
      <c r="C953" s="2"/>
      <c r="D953" s="2"/>
      <c r="E953" s="2"/>
      <c r="F953" s="2"/>
      <c r="G953" s="2"/>
    </row>
    <row r="954" spans="1:7" ht="12.75" customHeight="1" x14ac:dyDescent="0.2">
      <c r="A954" s="2"/>
      <c r="B954" s="2"/>
      <c r="C954" s="2"/>
      <c r="D954" s="2"/>
      <c r="E954" s="2"/>
      <c r="F954" s="2"/>
      <c r="G954" s="2"/>
    </row>
    <row r="955" spans="1:7" ht="12.75" customHeight="1" x14ac:dyDescent="0.2">
      <c r="A955" s="2"/>
      <c r="B955" s="2"/>
      <c r="C955" s="2"/>
      <c r="D955" s="2"/>
      <c r="E955" s="2"/>
      <c r="F955" s="2"/>
      <c r="G955" s="2"/>
    </row>
    <row r="956" spans="1:7" ht="12.75" customHeight="1" x14ac:dyDescent="0.2">
      <c r="A956" s="2"/>
      <c r="B956" s="2"/>
      <c r="C956" s="2"/>
      <c r="D956" s="2"/>
      <c r="E956" s="2"/>
      <c r="F956" s="2"/>
      <c r="G956" s="2"/>
    </row>
    <row r="957" spans="1:7" ht="12.75" customHeight="1" x14ac:dyDescent="0.2">
      <c r="A957" s="2"/>
      <c r="B957" s="2"/>
      <c r="C957" s="2"/>
      <c r="D957" s="2"/>
      <c r="E957" s="2"/>
      <c r="F957" s="2"/>
      <c r="G957" s="2"/>
    </row>
    <row r="958" spans="1:7" ht="12.75" customHeight="1" x14ac:dyDescent="0.2">
      <c r="A958" s="2"/>
      <c r="B958" s="2"/>
      <c r="C958" s="2"/>
      <c r="D958" s="2"/>
      <c r="E958" s="2"/>
      <c r="F958" s="2"/>
      <c r="G958" s="2"/>
    </row>
    <row r="959" spans="1:7" ht="12.75" customHeight="1" x14ac:dyDescent="0.2">
      <c r="A959" s="2"/>
      <c r="B959" s="2"/>
      <c r="C959" s="2"/>
      <c r="D959" s="2"/>
      <c r="E959" s="2"/>
      <c r="F959" s="2"/>
      <c r="G959" s="2"/>
    </row>
    <row r="960" spans="1:7" ht="12.75" customHeight="1" x14ac:dyDescent="0.2">
      <c r="A960" s="2"/>
      <c r="B960" s="2"/>
      <c r="C960" s="2"/>
      <c r="D960" s="2"/>
      <c r="E960" s="2"/>
      <c r="F960" s="2"/>
      <c r="G960" s="2"/>
    </row>
    <row r="961" spans="1:7" ht="12.75" customHeight="1" x14ac:dyDescent="0.2">
      <c r="A961" s="2"/>
      <c r="B961" s="2"/>
      <c r="C961" s="2"/>
      <c r="D961" s="2"/>
      <c r="E961" s="2"/>
      <c r="F961" s="2"/>
      <c r="G961" s="2"/>
    </row>
    <row r="962" spans="1:7" ht="12.75" customHeight="1" x14ac:dyDescent="0.2">
      <c r="A962" s="2"/>
      <c r="B962" s="2"/>
      <c r="C962" s="2"/>
      <c r="D962" s="2"/>
      <c r="E962" s="2"/>
      <c r="F962" s="2"/>
      <c r="G962" s="2"/>
    </row>
    <row r="963" spans="1:7" ht="12.75" customHeight="1" x14ac:dyDescent="0.2">
      <c r="A963" s="2"/>
      <c r="B963" s="2"/>
      <c r="C963" s="2"/>
      <c r="D963" s="2"/>
      <c r="E963" s="2"/>
      <c r="F963" s="2"/>
      <c r="G963" s="2"/>
    </row>
    <row r="964" spans="1:7" ht="12.75" customHeight="1" x14ac:dyDescent="0.2">
      <c r="A964" s="2"/>
      <c r="B964" s="2"/>
      <c r="C964" s="2"/>
      <c r="D964" s="2"/>
      <c r="E964" s="2"/>
      <c r="F964" s="2"/>
      <c r="G964" s="2"/>
    </row>
    <row r="965" spans="1:7" ht="12.75" customHeight="1" x14ac:dyDescent="0.2">
      <c r="A965" s="2"/>
      <c r="B965" s="2"/>
      <c r="C965" s="2"/>
      <c r="D965" s="2"/>
      <c r="E965" s="2"/>
      <c r="F965" s="2"/>
      <c r="G965" s="2"/>
    </row>
    <row r="966" spans="1:7" ht="12.75" customHeight="1" x14ac:dyDescent="0.2">
      <c r="A966" s="2"/>
      <c r="B966" s="2"/>
      <c r="C966" s="2"/>
      <c r="D966" s="2"/>
      <c r="E966" s="2"/>
      <c r="F966" s="2"/>
      <c r="G966" s="2"/>
    </row>
    <row r="967" spans="1:7" ht="12.75" customHeight="1" x14ac:dyDescent="0.2">
      <c r="A967" s="2"/>
      <c r="B967" s="2"/>
      <c r="C967" s="2"/>
      <c r="D967" s="2"/>
      <c r="E967" s="2"/>
      <c r="F967" s="2"/>
      <c r="G967" s="2"/>
    </row>
    <row r="968" spans="1:7" ht="12.75" customHeight="1" x14ac:dyDescent="0.2">
      <c r="A968" s="2"/>
      <c r="B968" s="2"/>
      <c r="C968" s="2"/>
      <c r="D968" s="2"/>
      <c r="E968" s="2"/>
      <c r="F968" s="2"/>
      <c r="G968" s="2"/>
    </row>
    <row r="969" spans="1:7" ht="12.75" customHeight="1" x14ac:dyDescent="0.2">
      <c r="A969" s="2"/>
      <c r="B969" s="2"/>
      <c r="C969" s="2"/>
      <c r="D969" s="2"/>
      <c r="E969" s="2"/>
      <c r="F969" s="2"/>
      <c r="G969" s="2"/>
    </row>
    <row r="970" spans="1:7" ht="12.75" customHeight="1" x14ac:dyDescent="0.2">
      <c r="A970" s="2"/>
      <c r="B970" s="2"/>
      <c r="C970" s="2"/>
      <c r="D970" s="2"/>
      <c r="E970" s="2"/>
      <c r="F970" s="2"/>
      <c r="G970" s="2"/>
    </row>
    <row r="971" spans="1:7" ht="12.75" customHeight="1" x14ac:dyDescent="0.2">
      <c r="A971" s="2"/>
      <c r="B971" s="2"/>
      <c r="C971" s="2"/>
      <c r="D971" s="2"/>
      <c r="E971" s="2"/>
      <c r="F971" s="2"/>
      <c r="G971" s="2"/>
    </row>
    <row r="972" spans="1:7" ht="12.75" customHeight="1" x14ac:dyDescent="0.2">
      <c r="A972" s="2"/>
      <c r="B972" s="2"/>
      <c r="C972" s="2"/>
      <c r="D972" s="2"/>
      <c r="E972" s="2"/>
      <c r="F972" s="2"/>
      <c r="G972" s="2"/>
    </row>
    <row r="973" spans="1:7" ht="12.75" customHeight="1" x14ac:dyDescent="0.2">
      <c r="A973" s="2"/>
      <c r="B973" s="2"/>
      <c r="C973" s="2"/>
      <c r="D973" s="2"/>
      <c r="E973" s="2"/>
      <c r="F973" s="2"/>
      <c r="G973" s="2"/>
    </row>
    <row r="974" spans="1:7" ht="12.75" customHeight="1" x14ac:dyDescent="0.2">
      <c r="A974" s="2"/>
      <c r="B974" s="2"/>
      <c r="C974" s="2"/>
      <c r="D974" s="2"/>
      <c r="E974" s="2"/>
      <c r="F974" s="2"/>
      <c r="G974" s="2"/>
    </row>
    <row r="975" spans="1:7" ht="12.75" customHeight="1" x14ac:dyDescent="0.2">
      <c r="A975" s="2"/>
      <c r="B975" s="2"/>
      <c r="C975" s="2"/>
      <c r="D975" s="2"/>
      <c r="E975" s="2"/>
      <c r="F975" s="2"/>
      <c r="G975" s="2"/>
    </row>
    <row r="976" spans="1:7" ht="12.75" customHeight="1" x14ac:dyDescent="0.2">
      <c r="A976" s="2"/>
      <c r="B976" s="2"/>
      <c r="C976" s="2"/>
      <c r="D976" s="2"/>
      <c r="E976" s="2"/>
      <c r="F976" s="2"/>
      <c r="G976" s="2"/>
    </row>
    <row r="977" spans="1:7" ht="12.75" customHeight="1" x14ac:dyDescent="0.2">
      <c r="A977" s="2"/>
      <c r="B977" s="2"/>
      <c r="C977" s="2"/>
      <c r="D977" s="2"/>
      <c r="E977" s="2"/>
      <c r="F977" s="2"/>
      <c r="G977" s="2"/>
    </row>
    <row r="978" spans="1:7" ht="12.75" customHeight="1" x14ac:dyDescent="0.2">
      <c r="A978" s="2"/>
      <c r="B978" s="2"/>
      <c r="C978" s="2"/>
      <c r="D978" s="2"/>
      <c r="E978" s="2"/>
      <c r="F978" s="2"/>
      <c r="G978" s="2"/>
    </row>
    <row r="979" spans="1:7" ht="12.75" customHeight="1" x14ac:dyDescent="0.2">
      <c r="A979" s="2"/>
      <c r="B979" s="2"/>
      <c r="C979" s="2"/>
      <c r="D979" s="2"/>
      <c r="E979" s="2"/>
      <c r="F979" s="2"/>
      <c r="G979" s="2"/>
    </row>
    <row r="980" spans="1:7" ht="12.75" customHeight="1" x14ac:dyDescent="0.2">
      <c r="A980" s="2"/>
      <c r="B980" s="2"/>
      <c r="C980" s="2"/>
      <c r="D980" s="2"/>
      <c r="E980" s="2"/>
      <c r="F980" s="2"/>
      <c r="G980" s="2"/>
    </row>
    <row r="981" spans="1:7" ht="12.75" customHeight="1" x14ac:dyDescent="0.2">
      <c r="A981" s="2"/>
      <c r="B981" s="2"/>
      <c r="C981" s="2"/>
      <c r="D981" s="2"/>
      <c r="E981" s="2"/>
      <c r="F981" s="2"/>
      <c r="G981" s="2"/>
    </row>
    <row r="982" spans="1:7" ht="12.75" customHeight="1" x14ac:dyDescent="0.2">
      <c r="A982" s="2"/>
      <c r="B982" s="2"/>
      <c r="C982" s="2"/>
      <c r="D982" s="2"/>
      <c r="E982" s="2"/>
      <c r="F982" s="2"/>
      <c r="G982" s="2"/>
    </row>
    <row r="983" spans="1:7" ht="12.75" customHeight="1" x14ac:dyDescent="0.2">
      <c r="A983" s="2"/>
      <c r="B983" s="2"/>
      <c r="C983" s="2"/>
      <c r="D983" s="2"/>
      <c r="E983" s="2"/>
      <c r="F983" s="2"/>
      <c r="G983" s="2"/>
    </row>
    <row r="984" spans="1:7" ht="12.75" customHeight="1" x14ac:dyDescent="0.2">
      <c r="A984" s="2"/>
      <c r="B984" s="2"/>
      <c r="C984" s="2"/>
      <c r="D984" s="2"/>
      <c r="E984" s="2"/>
      <c r="F984" s="2"/>
      <c r="G984" s="2"/>
    </row>
    <row r="985" spans="1:7" ht="12.75" customHeight="1" x14ac:dyDescent="0.2">
      <c r="A985" s="2"/>
      <c r="B985" s="2"/>
      <c r="C985" s="2"/>
      <c r="D985" s="2"/>
      <c r="E985" s="2"/>
      <c r="F985" s="2"/>
      <c r="G985" s="2"/>
    </row>
    <row r="986" spans="1:7" ht="12.75" customHeight="1" x14ac:dyDescent="0.2">
      <c r="A986" s="2"/>
      <c r="B986" s="2"/>
      <c r="C986" s="2"/>
      <c r="D986" s="2"/>
      <c r="E986" s="2"/>
      <c r="F986" s="2"/>
      <c r="G986" s="2"/>
    </row>
    <row r="987" spans="1:7" ht="12.75" customHeight="1" x14ac:dyDescent="0.2">
      <c r="A987" s="2"/>
      <c r="B987" s="2"/>
      <c r="C987" s="2"/>
      <c r="D987" s="2"/>
      <c r="E987" s="2"/>
      <c r="F987" s="2"/>
      <c r="G987" s="2"/>
    </row>
    <row r="988" spans="1:7" ht="12.75" customHeight="1" x14ac:dyDescent="0.2">
      <c r="A988" s="2"/>
      <c r="B988" s="2"/>
      <c r="C988" s="2"/>
      <c r="D988" s="2"/>
      <c r="E988" s="2"/>
      <c r="F988" s="2"/>
      <c r="G988" s="2"/>
    </row>
    <row r="989" spans="1:7" ht="12.75" customHeight="1" x14ac:dyDescent="0.2">
      <c r="A989" s="2"/>
      <c r="B989" s="2"/>
      <c r="C989" s="2"/>
      <c r="D989" s="2"/>
      <c r="E989" s="2"/>
      <c r="F989" s="2"/>
      <c r="G989" s="2"/>
    </row>
    <row r="990" spans="1:7" ht="12.75" customHeight="1" x14ac:dyDescent="0.2">
      <c r="A990" s="2"/>
      <c r="B990" s="2"/>
      <c r="C990" s="2"/>
      <c r="D990" s="2"/>
      <c r="E990" s="2"/>
      <c r="F990" s="2"/>
      <c r="G990" s="2"/>
    </row>
    <row r="991" spans="1:7" ht="12.75" customHeight="1" x14ac:dyDescent="0.2">
      <c r="A991" s="2"/>
      <c r="B991" s="2"/>
      <c r="C991" s="2"/>
      <c r="D991" s="2"/>
      <c r="E991" s="2"/>
      <c r="F991" s="2"/>
      <c r="G991" s="2"/>
    </row>
    <row r="992" spans="1:7" ht="12.75" customHeight="1" x14ac:dyDescent="0.2">
      <c r="A992" s="2"/>
      <c r="B992" s="2"/>
      <c r="C992" s="2"/>
      <c r="D992" s="2"/>
      <c r="E992" s="2"/>
      <c r="F992" s="2"/>
      <c r="G992" s="2"/>
    </row>
    <row r="993" spans="1:7" ht="12.75" customHeight="1" x14ac:dyDescent="0.2">
      <c r="A993" s="2"/>
      <c r="B993" s="2"/>
      <c r="C993" s="2"/>
      <c r="D993" s="2"/>
      <c r="E993" s="2"/>
      <c r="F993" s="2"/>
      <c r="G993" s="2"/>
    </row>
    <row r="994" spans="1:7" ht="12.75" customHeight="1" x14ac:dyDescent="0.2">
      <c r="A994" s="2"/>
      <c r="B994" s="2"/>
      <c r="C994" s="2"/>
      <c r="D994" s="2"/>
      <c r="E994" s="2"/>
      <c r="F994" s="2"/>
      <c r="G994" s="2"/>
    </row>
    <row r="995" spans="1:7" ht="12.75" customHeight="1" x14ac:dyDescent="0.2">
      <c r="A995" s="2"/>
      <c r="B995" s="2"/>
      <c r="C995" s="2"/>
      <c r="D995" s="2"/>
      <c r="E995" s="2"/>
      <c r="F995" s="2"/>
      <c r="G995" s="2"/>
    </row>
    <row r="996" spans="1:7" ht="12.75" customHeight="1" x14ac:dyDescent="0.2">
      <c r="A996" s="2"/>
      <c r="B996" s="2"/>
      <c r="C996" s="2"/>
      <c r="D996" s="2"/>
      <c r="E996" s="2"/>
      <c r="F996" s="2"/>
      <c r="G996" s="2"/>
    </row>
    <row r="997" spans="1:7" ht="12.75" customHeight="1" x14ac:dyDescent="0.2">
      <c r="A997" s="2"/>
      <c r="B997" s="2"/>
      <c r="C997" s="2"/>
      <c r="D997" s="2"/>
      <c r="E997" s="2"/>
      <c r="F997" s="2"/>
      <c r="G997" s="2"/>
    </row>
    <row r="998" spans="1:7" ht="12.75" customHeight="1" x14ac:dyDescent="0.2">
      <c r="A998" s="2"/>
      <c r="B998" s="2"/>
      <c r="C998" s="2"/>
      <c r="D998" s="2"/>
      <c r="E998" s="2"/>
      <c r="F998" s="2"/>
      <c r="G998" s="2"/>
    </row>
    <row r="999" spans="1:7" ht="12.75" customHeight="1" x14ac:dyDescent="0.2">
      <c r="A999" s="2"/>
      <c r="B999" s="2"/>
      <c r="C999" s="2"/>
      <c r="D999" s="2"/>
      <c r="E999" s="2"/>
      <c r="F999" s="2"/>
      <c r="G999" s="2"/>
    </row>
    <row r="1000" spans="1:7" ht="12.75" customHeight="1" x14ac:dyDescent="0.2">
      <c r="A1000" s="2"/>
      <c r="B1000" s="2"/>
      <c r="C1000" s="2"/>
      <c r="D1000" s="2"/>
      <c r="E1000" s="2"/>
      <c r="F1000" s="2"/>
      <c r="G1000" s="2"/>
    </row>
  </sheetData>
  <hyperlinks>
    <hyperlink ref="C7" r:id="rId1"/>
    <hyperlink ref="C13" r:id="rId2"/>
    <hyperlink ref="B46" r:id="rId3"/>
  </hyperlinks>
  <pageMargins left="0.7" right="0.7" top="0.75" bottom="0.75" header="0" footer="0"/>
  <pageSetup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x14ac:dyDescent="0.2"/>
  <cols>
    <col min="1" max="1" width="5.5703125" customWidth="1"/>
    <col min="2" max="2" width="90.42578125" customWidth="1"/>
    <col min="3" max="3" width="16.42578125" customWidth="1"/>
    <col min="4" max="26" width="8.85546875" customWidth="1"/>
  </cols>
  <sheetData>
    <row r="1" spans="1:26" ht="30" customHeight="1" x14ac:dyDescent="0.2">
      <c r="A1" s="8" t="s">
        <v>110</v>
      </c>
      <c r="B1" s="9"/>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10" t="s">
        <v>13</v>
      </c>
      <c r="B2" s="11"/>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2"/>
      <c r="B3" s="11"/>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12" t="s">
        <v>111</v>
      </c>
      <c r="B4" s="6"/>
      <c r="C4" s="2"/>
      <c r="D4" s="2"/>
      <c r="E4" s="2"/>
      <c r="F4" s="2"/>
      <c r="G4" s="2"/>
      <c r="H4" s="2"/>
      <c r="I4" s="2"/>
      <c r="J4" s="2"/>
      <c r="K4" s="2"/>
      <c r="L4" s="2"/>
      <c r="M4" s="2"/>
      <c r="N4" s="2"/>
      <c r="O4" s="2"/>
      <c r="P4" s="2"/>
      <c r="Q4" s="2"/>
      <c r="R4" s="2"/>
      <c r="S4" s="2"/>
      <c r="T4" s="2"/>
      <c r="U4" s="2"/>
      <c r="V4" s="2"/>
      <c r="W4" s="2"/>
      <c r="X4" s="2"/>
      <c r="Y4" s="2"/>
      <c r="Z4" s="2"/>
    </row>
    <row r="5" spans="1:26" ht="12.75" customHeight="1" x14ac:dyDescent="0.2">
      <c r="A5" s="2"/>
      <c r="B5" s="13" t="s">
        <v>112</v>
      </c>
      <c r="C5" s="2"/>
      <c r="D5" s="2"/>
      <c r="E5" s="2"/>
      <c r="F5" s="2"/>
      <c r="G5" s="2"/>
      <c r="H5" s="2"/>
      <c r="I5" s="2"/>
      <c r="J5" s="2"/>
      <c r="K5" s="2"/>
      <c r="L5" s="2"/>
      <c r="M5" s="2"/>
      <c r="N5" s="2"/>
      <c r="O5" s="2"/>
      <c r="P5" s="2"/>
      <c r="Q5" s="2"/>
      <c r="R5" s="2"/>
      <c r="S5" s="2"/>
      <c r="T5" s="2"/>
      <c r="U5" s="2"/>
      <c r="V5" s="2"/>
      <c r="W5" s="2"/>
      <c r="X5" s="2"/>
      <c r="Y5" s="2"/>
      <c r="Z5" s="2"/>
    </row>
    <row r="6" spans="1:26" ht="12.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
      <c r="A7" s="2"/>
      <c r="B7" s="13" t="s">
        <v>113</v>
      </c>
      <c r="C7" s="2"/>
      <c r="D7" s="2"/>
      <c r="E7" s="2"/>
      <c r="F7" s="2"/>
      <c r="G7" s="2"/>
      <c r="H7" s="2"/>
      <c r="I7" s="2"/>
      <c r="J7" s="2"/>
      <c r="K7" s="2"/>
      <c r="L7" s="2"/>
      <c r="M7" s="2"/>
      <c r="N7" s="2"/>
      <c r="O7" s="2"/>
      <c r="P7" s="2"/>
      <c r="Q7" s="2"/>
      <c r="R7" s="2"/>
      <c r="S7" s="2"/>
      <c r="T7" s="2"/>
      <c r="U7" s="2"/>
      <c r="V7" s="2"/>
      <c r="W7" s="2"/>
      <c r="X7" s="2"/>
      <c r="Y7" s="2"/>
      <c r="Z7" s="2"/>
    </row>
    <row r="8" spans="1:26" ht="12.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2"/>
      <c r="B9" s="10" t="s">
        <v>114</v>
      </c>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14" t="s">
        <v>115</v>
      </c>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151" t="s">
        <v>116</v>
      </c>
      <c r="B13" s="15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15"/>
      <c r="B15" s="16" t="s">
        <v>117</v>
      </c>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5" customHeight="1" x14ac:dyDescent="0.2">
      <c r="A16" s="15"/>
      <c r="B16" s="16" t="s">
        <v>118</v>
      </c>
      <c r="C16" s="18" t="s">
        <v>119</v>
      </c>
      <c r="D16" s="17"/>
      <c r="E16" s="17"/>
      <c r="F16" s="17"/>
      <c r="G16" s="17"/>
      <c r="H16" s="17"/>
      <c r="I16" s="17"/>
      <c r="J16" s="17"/>
      <c r="K16" s="17"/>
      <c r="L16" s="17"/>
      <c r="M16" s="17"/>
      <c r="N16" s="17"/>
      <c r="O16" s="17"/>
      <c r="P16" s="17"/>
      <c r="Q16" s="17"/>
      <c r="R16" s="17"/>
      <c r="S16" s="17"/>
      <c r="T16" s="17"/>
      <c r="U16" s="17"/>
      <c r="V16" s="17"/>
      <c r="W16" s="17"/>
      <c r="X16" s="17"/>
      <c r="Y16" s="17"/>
      <c r="Z16" s="17"/>
    </row>
    <row r="17" spans="1:26" ht="12.75" customHeight="1" x14ac:dyDescent="0.25">
      <c r="A17" s="19"/>
      <c r="B17" s="16" t="s">
        <v>120</v>
      </c>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9"/>
      <c r="B18" s="16" t="s">
        <v>121</v>
      </c>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9"/>
      <c r="B19" s="16" t="s">
        <v>122</v>
      </c>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5"/>
      <c r="B20" s="16" t="s">
        <v>123</v>
      </c>
      <c r="C20" s="20" t="s">
        <v>124</v>
      </c>
      <c r="D20" s="17"/>
      <c r="E20" s="17"/>
      <c r="F20" s="17"/>
      <c r="G20" s="17"/>
      <c r="H20" s="17"/>
      <c r="I20" s="17"/>
      <c r="J20" s="17"/>
      <c r="K20" s="17"/>
      <c r="L20" s="17"/>
      <c r="M20" s="17"/>
      <c r="N20" s="17"/>
      <c r="O20" s="17"/>
      <c r="P20" s="17"/>
      <c r="Q20" s="17"/>
      <c r="R20" s="17"/>
      <c r="S20" s="17"/>
      <c r="T20" s="17"/>
      <c r="U20" s="17"/>
      <c r="V20" s="17"/>
      <c r="W20" s="17"/>
      <c r="X20" s="17"/>
      <c r="Y20" s="17"/>
      <c r="Z20" s="17"/>
    </row>
    <row r="21" spans="1:26" ht="12.75" customHeight="1" x14ac:dyDescent="0.25">
      <c r="A21" s="19"/>
      <c r="B21" s="16" t="s">
        <v>125</v>
      </c>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9"/>
      <c r="B22" s="21" t="s">
        <v>126</v>
      </c>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9"/>
      <c r="B23" s="3"/>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51" t="s">
        <v>127</v>
      </c>
      <c r="B24" s="15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9"/>
      <c r="B25" s="16" t="s">
        <v>128</v>
      </c>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9"/>
      <c r="B26" s="16"/>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9"/>
      <c r="B27" s="22" t="s">
        <v>129</v>
      </c>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9"/>
      <c r="B28" s="16" t="s">
        <v>130</v>
      </c>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9"/>
      <c r="B29" s="16" t="s">
        <v>131</v>
      </c>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9"/>
      <c r="B30" s="16"/>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9"/>
      <c r="B31" s="22" t="s">
        <v>132</v>
      </c>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9"/>
      <c r="B32" s="16" t="s">
        <v>133</v>
      </c>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9"/>
      <c r="B33" s="16" t="s">
        <v>134</v>
      </c>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9"/>
      <c r="B34" s="3"/>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9"/>
      <c r="B35" s="16" t="s">
        <v>135</v>
      </c>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9"/>
      <c r="B36" s="23" t="s">
        <v>136</v>
      </c>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9"/>
      <c r="B37" s="3"/>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51" t="s">
        <v>137</v>
      </c>
      <c r="B38" s="15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2"/>
      <c r="B39" s="16" t="s">
        <v>138</v>
      </c>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16" t="s">
        <v>139</v>
      </c>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2"/>
      <c r="B43" s="16" t="s">
        <v>140</v>
      </c>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2"/>
      <c r="B45" s="16" t="s">
        <v>141</v>
      </c>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2"/>
      <c r="B46" s="24"/>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16" t="s">
        <v>142</v>
      </c>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51" t="s">
        <v>143</v>
      </c>
      <c r="B49" s="15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16" t="s">
        <v>144</v>
      </c>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5" t="s">
        <v>145</v>
      </c>
      <c r="B52" s="16" t="s">
        <v>146</v>
      </c>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25" t="s">
        <v>147</v>
      </c>
      <c r="B53" s="16" t="s">
        <v>148</v>
      </c>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25" t="s">
        <v>149</v>
      </c>
      <c r="B54" s="16" t="s">
        <v>150</v>
      </c>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4"/>
      <c r="B55" s="16" t="s">
        <v>152</v>
      </c>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4"/>
      <c r="B56" s="16" t="s">
        <v>153</v>
      </c>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5" t="s">
        <v>154</v>
      </c>
      <c r="B57" s="16" t="s">
        <v>155</v>
      </c>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4"/>
      <c r="B58" s="16" t="s">
        <v>156</v>
      </c>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4"/>
      <c r="B59" s="16" t="s">
        <v>157</v>
      </c>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5" t="s">
        <v>158</v>
      </c>
      <c r="B60" s="16" t="s">
        <v>159</v>
      </c>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4"/>
      <c r="B61" s="16" t="s">
        <v>160</v>
      </c>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5" t="s">
        <v>161</v>
      </c>
      <c r="B62" s="16" t="s">
        <v>162</v>
      </c>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6"/>
      <c r="B63" s="16" t="s">
        <v>164</v>
      </c>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7"/>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51" t="s">
        <v>165</v>
      </c>
      <c r="B65" s="15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16" t="s">
        <v>166</v>
      </c>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51" t="s">
        <v>167</v>
      </c>
      <c r="B68" s="15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28" t="s">
        <v>168</v>
      </c>
      <c r="B69" s="29" t="s">
        <v>169</v>
      </c>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6"/>
      <c r="B70" s="30" t="s">
        <v>170</v>
      </c>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6"/>
      <c r="B71" s="31"/>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28" t="s">
        <v>168</v>
      </c>
      <c r="B72" s="29" t="s">
        <v>171</v>
      </c>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6"/>
      <c r="B73" s="30" t="s">
        <v>172</v>
      </c>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6"/>
      <c r="B74" s="31"/>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28" t="s">
        <v>168</v>
      </c>
      <c r="B75" s="32" t="s">
        <v>174</v>
      </c>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6"/>
      <c r="B76" s="13" t="s">
        <v>175</v>
      </c>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6"/>
      <c r="B77" s="26"/>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28" t="s">
        <v>168</v>
      </c>
      <c r="B78" s="32" t="s">
        <v>176</v>
      </c>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6"/>
      <c r="B79" s="13" t="s">
        <v>177</v>
      </c>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6"/>
      <c r="B80" s="26"/>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28" t="s">
        <v>168</v>
      </c>
      <c r="B81" s="32" t="s">
        <v>178</v>
      </c>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6"/>
      <c r="B82" s="33" t="s">
        <v>179</v>
      </c>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6"/>
      <c r="B83" s="33" t="s">
        <v>180</v>
      </c>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6"/>
      <c r="B84" s="33" t="s">
        <v>181</v>
      </c>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6"/>
      <c r="B85" s="34"/>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8" t="s">
        <v>168</v>
      </c>
      <c r="B86" s="32" t="s">
        <v>182</v>
      </c>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6"/>
      <c r="B87" s="13" t="s">
        <v>183</v>
      </c>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6"/>
      <c r="B88" s="13" t="s">
        <v>184</v>
      </c>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6"/>
      <c r="B89" s="35" t="s">
        <v>185</v>
      </c>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6"/>
      <c r="B90" s="26"/>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8" t="s">
        <v>168</v>
      </c>
      <c r="B91" s="32" t="s">
        <v>186</v>
      </c>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4"/>
      <c r="B92" s="33" t="s">
        <v>187</v>
      </c>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36" t="s">
        <v>189</v>
      </c>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68:B68"/>
    <mergeCell ref="A13:B13"/>
    <mergeCell ref="A24:B24"/>
    <mergeCell ref="A38:B38"/>
    <mergeCell ref="A49:B49"/>
    <mergeCell ref="A65:B65"/>
  </mergeCells>
  <hyperlinks>
    <hyperlink ref="A2" r:id="rId1"/>
    <hyperlink ref="B9" r:id="rId2"/>
    <hyperlink ref="B36" r:id="rId3"/>
  </hyperlinks>
  <pageMargins left="0.5" right="0.5" top="0.25" bottom="0.25" header="0" footer="0"/>
  <pageSetup orientation="portrait"/>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x14ac:dyDescent="0.2"/>
  <cols>
    <col min="1" max="1" width="5.5703125" customWidth="1"/>
    <col min="2" max="2" width="82.140625" customWidth="1"/>
    <col min="3" max="26" width="8.85546875" customWidth="1"/>
  </cols>
  <sheetData>
    <row r="1" spans="1:26" ht="30" customHeight="1" x14ac:dyDescent="0.2">
      <c r="A1" s="8" t="s">
        <v>192</v>
      </c>
      <c r="B1" s="8"/>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2"/>
      <c r="B2" s="37"/>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38"/>
      <c r="B3" s="39" t="s">
        <v>193</v>
      </c>
      <c r="C3" s="38"/>
      <c r="D3" s="2"/>
      <c r="E3" s="2"/>
      <c r="F3" s="2"/>
      <c r="G3" s="2"/>
      <c r="H3" s="2"/>
      <c r="I3" s="2"/>
      <c r="J3" s="2"/>
      <c r="K3" s="2"/>
      <c r="L3" s="2"/>
      <c r="M3" s="2"/>
      <c r="N3" s="2"/>
      <c r="O3" s="2"/>
      <c r="P3" s="2"/>
      <c r="Q3" s="2"/>
      <c r="R3" s="2"/>
      <c r="S3" s="2"/>
      <c r="T3" s="2"/>
      <c r="U3" s="2"/>
      <c r="V3" s="2"/>
      <c r="W3" s="2"/>
      <c r="X3" s="2"/>
      <c r="Y3" s="2"/>
      <c r="Z3" s="2"/>
    </row>
    <row r="4" spans="1:26" ht="12.75" customHeight="1" x14ac:dyDescent="0.2">
      <c r="A4" s="40"/>
      <c r="B4" s="41" t="s">
        <v>13</v>
      </c>
      <c r="C4" s="40"/>
      <c r="D4" s="2"/>
      <c r="E4" s="2"/>
      <c r="F4" s="2"/>
      <c r="G4" s="2"/>
      <c r="H4" s="2"/>
      <c r="I4" s="2"/>
      <c r="J4" s="2"/>
      <c r="K4" s="2"/>
      <c r="L4" s="2"/>
      <c r="M4" s="2"/>
      <c r="N4" s="2"/>
      <c r="O4" s="2"/>
      <c r="P4" s="2"/>
      <c r="Q4" s="2"/>
      <c r="R4" s="2"/>
      <c r="S4" s="2"/>
      <c r="T4" s="2"/>
      <c r="U4" s="2"/>
      <c r="V4" s="2"/>
      <c r="W4" s="2"/>
      <c r="X4" s="2"/>
      <c r="Y4" s="2"/>
      <c r="Z4" s="2"/>
    </row>
    <row r="5" spans="1:26" ht="12.75" customHeight="1" x14ac:dyDescent="0.2">
      <c r="A5" s="40"/>
      <c r="B5" s="42"/>
      <c r="C5" s="40"/>
      <c r="D5" s="2"/>
      <c r="E5" s="2"/>
      <c r="F5" s="2"/>
      <c r="G5" s="2"/>
      <c r="H5" s="2"/>
      <c r="I5" s="2"/>
      <c r="J5" s="2"/>
      <c r="K5" s="2"/>
      <c r="L5" s="2"/>
      <c r="M5" s="2"/>
      <c r="N5" s="2"/>
      <c r="O5" s="2"/>
      <c r="P5" s="2"/>
      <c r="Q5" s="2"/>
      <c r="R5" s="2"/>
      <c r="S5" s="2"/>
      <c r="T5" s="2"/>
      <c r="U5" s="2"/>
      <c r="V5" s="2"/>
      <c r="W5" s="2"/>
      <c r="X5" s="2"/>
      <c r="Y5" s="2"/>
      <c r="Z5" s="2"/>
    </row>
    <row r="6" spans="1:26" ht="12.75" customHeight="1" x14ac:dyDescent="0.25">
      <c r="A6" s="40"/>
      <c r="B6" s="43" t="s">
        <v>189</v>
      </c>
      <c r="C6" s="40"/>
      <c r="D6" s="2"/>
      <c r="E6" s="2"/>
      <c r="F6" s="2"/>
      <c r="G6" s="2"/>
      <c r="H6" s="2"/>
      <c r="I6" s="2"/>
      <c r="J6" s="2"/>
      <c r="K6" s="2"/>
      <c r="L6" s="2"/>
      <c r="M6" s="2"/>
      <c r="N6" s="2"/>
      <c r="O6" s="2"/>
      <c r="P6" s="2"/>
      <c r="Q6" s="2"/>
      <c r="R6" s="2"/>
      <c r="S6" s="2"/>
      <c r="T6" s="2"/>
      <c r="U6" s="2"/>
      <c r="V6" s="2"/>
      <c r="W6" s="2"/>
      <c r="X6" s="2"/>
      <c r="Y6" s="2"/>
      <c r="Z6" s="2"/>
    </row>
    <row r="7" spans="1:26" ht="12.75" customHeight="1" x14ac:dyDescent="0.2">
      <c r="A7" s="40"/>
      <c r="B7" s="42"/>
      <c r="C7" s="40"/>
      <c r="D7" s="2"/>
      <c r="E7" s="2"/>
      <c r="F7" s="2"/>
      <c r="G7" s="2"/>
      <c r="H7" s="2"/>
      <c r="I7" s="2"/>
      <c r="J7" s="2"/>
      <c r="K7" s="2"/>
      <c r="L7" s="2"/>
      <c r="M7" s="2"/>
      <c r="N7" s="2"/>
      <c r="O7" s="2"/>
      <c r="P7" s="2"/>
      <c r="Q7" s="2"/>
      <c r="R7" s="2"/>
      <c r="S7" s="2"/>
      <c r="T7" s="2"/>
      <c r="U7" s="2"/>
      <c r="V7" s="2"/>
      <c r="W7" s="2"/>
      <c r="X7" s="2"/>
      <c r="Y7" s="2"/>
      <c r="Z7" s="2"/>
    </row>
    <row r="8" spans="1:26" ht="12.75" customHeight="1" x14ac:dyDescent="0.2">
      <c r="A8" s="40"/>
      <c r="B8" s="42" t="s">
        <v>194</v>
      </c>
      <c r="C8" s="40"/>
      <c r="D8" s="2"/>
      <c r="E8" s="2"/>
      <c r="F8" s="2"/>
      <c r="G8" s="2"/>
      <c r="H8" s="2"/>
      <c r="I8" s="2"/>
      <c r="J8" s="2"/>
      <c r="K8" s="2"/>
      <c r="L8" s="2"/>
      <c r="M8" s="2"/>
      <c r="N8" s="2"/>
      <c r="O8" s="2"/>
      <c r="P8" s="2"/>
      <c r="Q8" s="2"/>
      <c r="R8" s="2"/>
      <c r="S8" s="2"/>
      <c r="T8" s="2"/>
      <c r="U8" s="2"/>
      <c r="V8" s="2"/>
      <c r="W8" s="2"/>
      <c r="X8" s="2"/>
      <c r="Y8" s="2"/>
      <c r="Z8" s="2"/>
    </row>
    <row r="9" spans="1:26" ht="12.75" customHeight="1" x14ac:dyDescent="0.2">
      <c r="A9" s="40"/>
      <c r="B9" s="42"/>
      <c r="C9" s="40"/>
      <c r="D9" s="2"/>
      <c r="E9" s="2"/>
      <c r="F9" s="2"/>
      <c r="G9" s="2"/>
      <c r="H9" s="2"/>
      <c r="I9" s="2"/>
      <c r="J9" s="2"/>
      <c r="K9" s="2"/>
      <c r="L9" s="2"/>
      <c r="M9" s="2"/>
      <c r="N9" s="2"/>
      <c r="O9" s="2"/>
      <c r="P9" s="2"/>
      <c r="Q9" s="2"/>
      <c r="R9" s="2"/>
      <c r="S9" s="2"/>
      <c r="T9" s="2"/>
      <c r="U9" s="2"/>
      <c r="V9" s="2"/>
      <c r="W9" s="2"/>
      <c r="X9" s="2"/>
      <c r="Y9" s="2"/>
      <c r="Z9" s="2"/>
    </row>
    <row r="10" spans="1:26" ht="12.75" customHeight="1" x14ac:dyDescent="0.25">
      <c r="A10" s="40"/>
      <c r="B10" s="42" t="s">
        <v>195</v>
      </c>
      <c r="C10" s="40"/>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40"/>
      <c r="B11" s="42"/>
      <c r="C11" s="40"/>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40"/>
      <c r="B12" s="42" t="s">
        <v>196</v>
      </c>
      <c r="C12" s="40"/>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40"/>
      <c r="B13" s="42"/>
      <c r="C13" s="40"/>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40"/>
      <c r="B14" s="42" t="s">
        <v>197</v>
      </c>
      <c r="C14" s="40"/>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40"/>
      <c r="B15" s="42"/>
      <c r="C15" s="40"/>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0"/>
      <c r="B16" s="42" t="s">
        <v>198</v>
      </c>
      <c r="C16" s="40"/>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40"/>
      <c r="B17" s="42"/>
      <c r="C17" s="40"/>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40"/>
      <c r="B18" s="43" t="s">
        <v>199</v>
      </c>
      <c r="C18" s="40"/>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40"/>
      <c r="B19" s="44" t="s">
        <v>200</v>
      </c>
      <c r="C19" s="40"/>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40"/>
      <c r="B20" s="45"/>
      <c r="C20" s="40"/>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40"/>
      <c r="B21" s="40"/>
      <c r="C21" s="40"/>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40"/>
      <c r="B22" s="40"/>
      <c r="C22" s="40"/>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40"/>
      <c r="B23" s="40"/>
      <c r="C23" s="40"/>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40"/>
      <c r="B24" s="40"/>
      <c r="C24" s="40"/>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40"/>
      <c r="B25" s="40"/>
      <c r="C25" s="40"/>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40"/>
      <c r="B26" s="40"/>
      <c r="C26" s="40"/>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40"/>
      <c r="B27" s="40"/>
      <c r="C27" s="40"/>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40"/>
      <c r="B28" s="40"/>
      <c r="C28" s="40"/>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40"/>
      <c r="B29" s="40"/>
      <c r="C29" s="40"/>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4" r:id="rId1"/>
    <hyperlink ref="B19" r:id="rId2"/>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GanttChart</vt:lpstr>
      <vt:lpstr>Detail Setiap Task</vt:lpstr>
      <vt:lpstr>GanttChartPro</vt:lpstr>
      <vt:lpstr>Help</vt:lpstr>
      <vt:lpstr>TermsOfUse</vt:lpstr>
      <vt:lpstr>'Detail Setiap Task'!prevWBS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Vertex42.com;Wardana</dc:creator>
  <cp:lastModifiedBy>Wardana</cp:lastModifiedBy>
  <dcterms:created xsi:type="dcterms:W3CDTF">2010-06-09T16:05:03Z</dcterms:created>
  <dcterms:modified xsi:type="dcterms:W3CDTF">2020-04-18T13:23:57Z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