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E847B133-FB47-4A6A-A49B-E262AD916D98}" xr6:coauthVersionLast="47" xr6:coauthVersionMax="47" xr10:uidLastSave="{00000000-0000-0000-0000-000000000000}"/>
  <workbookProtection workbookAlgorithmName="SHA-512" workbookHashValue="eNZ3DEWHWUbEJ64mIZuGDJ9utI0XMNsy+3jTw4sbn9v6PPAjuOJI1Pc/fpmsqM2TfB6ij++LPsoh99D+EMSFvw==" workbookSaltValue="pY4gvKVwq+HUAIGIZq8nbg==" workbookSpinCount="100000" lockStructure="1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5" i="1" l="1"/>
  <c r="H195" i="1"/>
  <c r="G128" i="1"/>
  <c r="H128" i="1"/>
  <c r="H28" i="2"/>
  <c r="G28" i="2"/>
  <c r="G105" i="1"/>
  <c r="H105" i="1"/>
  <c r="H4" i="3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<sst xmlns="http://schemas.openxmlformats.org/spreadsheetml/2006/main" count="1315" uniqueCount="416">
  <si>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</si>
  <si>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</si>
  <si>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</si>
  <si>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</si>
  <si>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</si>
  <si>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</si>
  <si>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</si>
  <si>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</si>
  <si>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</si>
  <si>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</si>
  <si>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</si>
  <si>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</si>
  <si>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</si>
  <si>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</si>
  <si>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</si>
  <si>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</si>
  <si>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</si>
  <si>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</si>
  <si>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</si>
  <si>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</si>
  <si>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</si>
  <si>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</si>
  <si>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</si>
  <si>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</si>
  <si>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</si>
  <si>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</si>
  <si>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</si>
  <si>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</si>
  <si>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</si>
  <si>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</si>
  <si>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</si>
  <si>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</si>
  <si>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</si>
  <si>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</si>
  <si>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</si>
  <si>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</si>
  <si>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</si>
  <si>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</si>
  <si>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</si>
  <si>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</si>
  <si>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</si>
  <si>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</si>
  <si>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</si>
  <si>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</si>
  <si>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</si>
  <si>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</si>
  <si>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</si>
  <si>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</si>
  <si>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</si>
  <si>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</si>
  <si>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</si>
  <si>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</si>
  <si>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</si>
  <si>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</si>
  <si>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</si>
  <si>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</si>
  <si>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</si>
  <si>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</si>
  <si>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</si>
  <si>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</si>
  <si>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</si>
  <si>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</si>
  <si>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</si>
  <si>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</si>
  <si>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</si>
  <si>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</si>
  <si>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</si>
  <si>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</si>
  <si>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</si>
  <si>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</si>
  <si>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</si>
  <si>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</si>
  <si>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</si>
  <si>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</si>
  <si>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</si>
  <si>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</si>
  <si>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</si>
  <si>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</si>
  <si>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</si>
  <si>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</si>
  <si>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</si>
  <si>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</si>
  <si>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</si>
  <si>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</si>
  <si>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</si>
  <si>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</si>
  <si>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</si>
  <si>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</si>
  <si>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</si>
  <si>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</si>
  <si>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</si>
  <si>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</si>
  <si>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</si>
  <si>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</si>
  <si>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</si>
  <si>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</si>
  <si>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</si>
  <si>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</si>
  <si>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</si>
  <si>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</si>
  <si>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</si>
  <si>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</si>
  <si>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</si>
  <si>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</si>
  <si>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</si>
  <si>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</si>
  <si>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</si>
  <si>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</si>
  <si>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</si>
  <si>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</si>
  <si>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</si>
  <si>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</si>
  <si>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</si>
  <si>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</si>
  <si>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</si>
  <si>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</si>
  <si>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</si>
  <si>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</si>
  <si>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</si>
  <si>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</si>
  <si>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</si>
  <si>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</si>
  <si>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</si>
  <si>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</si>
  <si>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</si>
  <si>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</si>
  <si>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</si>
  <si>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</si>
  <si>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</si>
  <si>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</si>
  <si>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</si>
  <si>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</si>
  <si>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</si>
  <si>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</si>
  <si>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</si>
  <si>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</si>
  <si>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</si>
  <si>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</si>
  <si>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</si>
  <si>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</si>
  <si>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</si>
  <si>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</si>
  <si>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</si>
  <si>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</si>
  <si>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</si>
  <si>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</si>
  <si>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</si>
  <si>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</si>
  <si>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</si>
  <si>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</si>
  <si>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</si>
  <si>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</si>
  <si>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</si>
  <si>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</si>
  <si>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</si>
  <si>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</si>
  <si>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</si>
  <si>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</si>
  <si>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</si>
  <si>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</si>
  <si>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</si>
  <si>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</si>
  <si>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</si>
  <si>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</si>
  <si>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</si>
  <si>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</si>
  <si>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</si>
  <si>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</si>
  <si>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</si>
  <si>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</si>
  <si>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</si>
  <si>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</si>
  <si>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</si>
  <si>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</si>
  <si>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</si>
  <si>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</si>
  <si>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</si>
  <si>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</si>
  <si>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</si>
  <si>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</si>
  <si>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</si>
  <si>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</si>
  <si>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</si>
  <si>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</si>
  <si>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</si>
  <si>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</si>
  <si>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</si>
  <si>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</si>
  <si>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</si>
  <si>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</si>
  <si>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</si>
  <si>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</si>
  <si>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</si>
  <si>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</si>
  <si>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</si>
  <si>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</si>
  <si>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</si>
  <si>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</si>
  <si>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</si>
  <si>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</si>
  <si>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</si>
  <si>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</si>
  <si>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</si>
  <si>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</si>
  <si>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</si>
  <si>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</si>
  <si>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</si>
  <si>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</si>
  <si>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</si>
  <si>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</si>
  <si>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</si>
  <si>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</si>
  <si>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</si>
  <si>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</si>
  <si>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</si>
  <si>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</si>
  <si>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</si>
  <si>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</si>
  <si>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</si>
  <si>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</si>
  <si>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</si>
  <si>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</si>
  <si>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</si>
  <si>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</si>
  <si>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</si>
  <si>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</si>
  <si>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</si>
  <si>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</si>
  <si>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</si>
  <si>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</si>
  <si>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</si>
  <si>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</si>
  <si>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</si>
  <si>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</si>
  <si>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</si>
  <si>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</si>
  <si>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</si>
  <si>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</si>
  <si>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</si>
  <si>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</si>
  <si>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</si>
  <si>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</si>
  <si>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</si>
  <si>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</si>
  <si>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</si>
  <si>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</si>
  <si>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</si>
  <si>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</si>
  <si>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</si>
  <si>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</si>
  <si>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</si>
  <si>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</si>
  <si>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</si>
  <si>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</si>
  <si>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</si>
  <si>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</si>
  <si>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</si>
  <si>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</si>
  <si>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</si>
  <si>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</si>
  <si>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</si>
  <si>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</si>
  <si>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</si>
  <si>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</si>
  <si>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</si>
  <si>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</si>
  <si>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</si>
  <si>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</si>
  <si>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</si>
  <si>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</si>
  <si>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</si>
  <si>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</si>
  <si>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</si>
  <si>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</si>
  <si>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</si>
  <si>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</si>
  <si>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</si>
  <si>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</si>
  <si>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</si>
  <si>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</si>
  <si>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</si>
  <si>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</si>
  <si>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</si>
  <si>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</si>
  <si>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</si>
  <si>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</si>
  <si>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</si>
  <si>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</si>
  <si>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</si>
  <si>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</si>
  <si>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</si>
  <si>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</si>
  <si>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</si>
  <si>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</si>
  <si>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</si>
  <si>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</si>
  <si>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</si>
  <si>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</si>
  <si>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</si>
  <si>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</si>
  <si>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</si>
  <si>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</si>
  <si>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</si>
  <si>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</si>
  <si>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</si>
  <si>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</si>
  <si>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</si>
  <si>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</si>
  <si>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</si>
  <si>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</si>
  <si>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</si>
  <si>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</si>
  <si>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</si>
  <si>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</si>
  <si>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</si>
  <si>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</si>
  <si>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</si>
  <si>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</si>
  <si>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</si>
  <si>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</si>
  <si>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</si>
  <si>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</si>
  <si>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</si>
  <si>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</si>
  <si>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</si>
  <si>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</si>
  <si>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</si>
  <si>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</si>
  <si>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</si>
  <si>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</si>
  <si>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</si>
  <si>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</si>
  <si>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</si>
  <si>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</si>
  <si>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</si>
  <si>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</si>
  <si>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</si>
  <si>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</si>
  <si>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</si>
  <si>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</si>
  <si>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</si>
  <si>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</si>
  <si>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</si>
  <si>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</si>
  <si>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</si>
  <si>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</si>
  <si>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</si>
  <si>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</si>
  <si>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</si>
  <si>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</si>
  <si>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</si>
  <si>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</si>
  <si>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</si>
  <si>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</si>
  <si>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</si>
  <si>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</si>
  <si>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</si>
  <si>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</si>
  <si>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</si>
  <si>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</si>
  <si>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</si>
  <si>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</si>
  <si>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</si>
  <si>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</si>
  <si>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</si>
  <si>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</si>
  <si>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</si>
  <si>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</si>
  <si>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</si>
  <si>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</si>
  <si>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</si>
  <si>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</si>
  <si>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</si>
  <si>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</si>
  <si>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</si>
  <si>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</si>
  <si>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</si>
  <si>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</si>
  <si>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</si>
  <si>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</si>
  <si>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</si>
  <si>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</si>
  <si>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</si>
  <si>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</si>
  <si>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</si>
  <si>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</si>
  <si>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</si>
  <si>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</si>
  <si>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</si>
  <si>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</si>
  <si>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</si>
  <si>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</si>
  <si>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</si>
  <si>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</si>
  <si>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</si>
  <si>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</si>
  <si>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</si>
  <si>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</si>
  <si>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</si>
  <si>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</si>
  <si>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</si>
  <si>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</si>
  <si>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</si>
  <si>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</si>
  <si>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</si>
  <si>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</si>
  <si>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</si>
  <si>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</si>
  <si>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</si>
  <si>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</si>
  <si>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при большом заказе переделать на другой вал</t>
  </si>
  <si>
    <t>очень старый</t>
  </si>
  <si>
    <t>003A</t>
  </si>
  <si>
    <t>004A</t>
  </si>
  <si>
    <t>дублируется с ножом №102, только на больший вал</t>
  </si>
  <si>
    <t>прозрачная подложка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</si>
</sst>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hyperlink" Target="&#1042;&#1099;&#1088;&#1091;&#1073;&#1085;&#1099;&#1077;%20&#1085;&#1086;&#1078;&#1080;%20Nilpeter%20-%20Small%20Lesko\068R.pdf" TargetMode="External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359" Type="http://schemas.openxmlformats.org/officeDocument/2006/relationships/hyperlink" Target="&#1042;&#1099;&#1088;&#1091;&#1073;&#1085;&#1099;&#1077;%20&#1085;&#1086;&#1078;&#1080;%20Nilpeter%20-%20Small%20Lesko\08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360" Type="http://schemas.openxmlformats.org/officeDocument/2006/relationships/hyperlink" Target="&#1042;&#1099;&#1088;&#1091;&#1073;&#1085;&#1099;&#1077;%20&#1085;&#1086;&#1078;&#1080;%20Nilpeter%20-%20Small%20Lesko\104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361" Type="http://schemas.openxmlformats.org/officeDocument/2006/relationships/hyperlink" Target="&#1042;&#1099;&#1088;&#1091;&#1073;&#1085;&#1099;&#1077;%20&#1085;&#1086;&#1078;&#1080;%20Nilpeter%20-%20Small%20Lesko\127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362" Type="http://schemas.openxmlformats.org/officeDocument/2006/relationships/hyperlink" Target="&#1042;&#1099;&#1088;&#1091;&#1073;&#1085;&#1099;&#1077;%20&#1085;&#1086;&#1078;&#1080;%20Nilpeter%20-%20Small%20Lesko\194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363" Type="http://schemas.openxmlformats.org/officeDocument/2006/relationships/printerSettings" Target="../printerSettings/printerSettings1.bin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Relationship Id="rId27" Type="http://schemas.openxmlformats.org/officeDocument/2006/relationships/hyperlink" Target="&#1042;&#1099;&#1088;&#1091;&#1073;&#1085;&#1099;&#1077;%20&#1085;&#1086;&#1078;&#1080;%20Lesko\&#8470;25R_Lesko_100x100_Lesko_Z97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173" activePane="bottomLeft" state="frozen"/>
      <selection pane="bottomLeft" activeCell="K195" sqref="K195"/>
    </sheetView>
  </sheetViews>
  <sheetFormatPr defaultRowHeight="15.75" x14ac:dyDescent="0.25"/>
  <cols>
    <col min="1" max="1" width="9.140625" style="28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24" customWidth="1"/>
    <col min="13" max="13" width="11" customWidth="1"/>
  </cols>
  <sheetData>
    <row r="1" spans="1:13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  <c r="M1" s="5"/>
    </row>
    <row r="2" spans="1:13" x14ac:dyDescent="0.25">
      <c r="A2" s="28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371</v>
      </c>
      <c r="J2" s="1">
        <v>200</v>
      </c>
      <c r="K2" s="22" t="s">
        <v>400</v>
      </c>
      <c r="L2" s="24" t="s">
        <v>56</v>
      </c>
      <c r="M2" s="2"/>
    </row>
    <row r="3" spans="1:13" x14ac:dyDescent="0.25">
      <c r="A3" s="28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371</v>
      </c>
      <c r="J3" s="1">
        <v>140</v>
      </c>
      <c r="K3" s="22" t="s">
        <v>400</v>
      </c>
      <c r="L3" s="24" t="s">
        <v>56</v>
      </c>
      <c r="M3" s="2"/>
    </row>
    <row r="4" spans="1:13" x14ac:dyDescent="0.25">
      <c r="A4" s="28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371</v>
      </c>
      <c r="J4" s="1">
        <v>200</v>
      </c>
      <c r="K4" s="22" t="s">
        <v>400</v>
      </c>
      <c r="L4" s="24" t="s">
        <v>56</v>
      </c>
      <c r="M4" s="2"/>
    </row>
    <row r="5" spans="1:13" x14ac:dyDescent="0.25">
      <c r="A5" s="28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371</v>
      </c>
      <c r="J5" s="1">
        <v>200</v>
      </c>
      <c r="K5" s="22" t="s">
        <v>400</v>
      </c>
      <c r="L5" s="24" t="s">
        <v>56</v>
      </c>
      <c r="M5" s="2"/>
    </row>
    <row r="6" spans="1:13" x14ac:dyDescent="0.25">
      <c r="A6" s="28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371</v>
      </c>
      <c r="J6" s="1">
        <v>140</v>
      </c>
      <c r="K6" s="22" t="s">
        <v>400</v>
      </c>
      <c r="L6" s="24" t="s">
        <v>56</v>
      </c>
      <c r="M6" s="2"/>
    </row>
    <row r="7" spans="1:13" x14ac:dyDescent="0.25">
      <c r="A7" s="28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371</v>
      </c>
      <c r="J7" s="1">
        <v>190</v>
      </c>
      <c r="K7" s="22" t="s">
        <v>400</v>
      </c>
      <c r="L7" s="24" t="s">
        <v>56</v>
      </c>
      <c r="M7" s="2"/>
    </row>
    <row r="8" spans="1:13" x14ac:dyDescent="0.25">
      <c r="A8" s="28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3" t="s">
        <v>371</v>
      </c>
      <c r="J8" s="1">
        <v>220</v>
      </c>
      <c r="K8" s="22" t="s">
        <v>400</v>
      </c>
      <c r="L8" s="24" t="s">
        <v>56</v>
      </c>
      <c r="M8" s="2"/>
    </row>
    <row r="9" spans="1:13" x14ac:dyDescent="0.25">
      <c r="A9" s="28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371</v>
      </c>
      <c r="J9" s="1">
        <v>220</v>
      </c>
      <c r="K9" s="22" t="s">
        <v>400</v>
      </c>
      <c r="L9" s="24" t="s">
        <v>56</v>
      </c>
      <c r="M9" s="2"/>
    </row>
    <row r="10" spans="1:13" x14ac:dyDescent="0.25">
      <c r="A10" s="28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371</v>
      </c>
      <c r="J10" s="1">
        <v>200</v>
      </c>
      <c r="K10" s="22" t="s">
        <v>400</v>
      </c>
      <c r="L10" s="24" t="s">
        <v>56</v>
      </c>
      <c r="M10" s="2"/>
    </row>
    <row r="11" spans="1:13" x14ac:dyDescent="0.25">
      <c r="A11" s="28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371</v>
      </c>
      <c r="J11" s="1">
        <v>190</v>
      </c>
      <c r="K11" s="22" t="s">
        <v>400</v>
      </c>
      <c r="L11" s="24" t="s">
        <v>56</v>
      </c>
      <c r="M11" s="2"/>
    </row>
    <row r="12" spans="1:13" x14ac:dyDescent="0.25">
      <c r="A12" s="28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371</v>
      </c>
      <c r="J12" s="1">
        <v>220</v>
      </c>
      <c r="K12" s="22" t="s">
        <v>400</v>
      </c>
      <c r="M12" s="2"/>
    </row>
    <row r="13" spans="1:13" x14ac:dyDescent="0.25">
      <c r="A13" s="28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371</v>
      </c>
      <c r="J13" s="1">
        <v>140</v>
      </c>
      <c r="K13" s="22" t="s">
        <v>400</v>
      </c>
      <c r="L13" s="24" t="s">
        <v>56</v>
      </c>
      <c r="M13" s="2"/>
    </row>
    <row r="14" spans="1:13" x14ac:dyDescent="0.25">
      <c r="A14" s="28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62</v>
      </c>
      <c r="J14" s="1">
        <v>220</v>
      </c>
      <c r="K14" s="22" t="s">
        <v>400</v>
      </c>
      <c r="M14" s="2"/>
    </row>
    <row r="15" spans="1:13" x14ac:dyDescent="0.25">
      <c r="A15" s="28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371</v>
      </c>
      <c r="J15" s="1">
        <v>190</v>
      </c>
      <c r="K15" s="22" t="s">
        <v>400</v>
      </c>
      <c r="L15" s="24" t="s">
        <v>56</v>
      </c>
      <c r="M15" s="2"/>
    </row>
    <row r="16" spans="1:13" x14ac:dyDescent="0.25">
      <c r="A16" s="28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9" t="s">
        <v>371</v>
      </c>
      <c r="J16" s="1">
        <v>190</v>
      </c>
      <c r="K16" s="38" t="s">
        <v>400</v>
      </c>
      <c r="M16" s="2"/>
    </row>
    <row r="17" spans="1:13" x14ac:dyDescent="0.25">
      <c r="A17" s="28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3" t="s">
        <v>371</v>
      </c>
      <c r="J17" s="1">
        <v>190</v>
      </c>
      <c r="K17" s="37" t="s">
        <v>400</v>
      </c>
      <c r="M17" s="2"/>
    </row>
    <row r="18" spans="1:13" x14ac:dyDescent="0.25">
      <c r="A18" s="28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371</v>
      </c>
      <c r="J18" s="1">
        <v>170</v>
      </c>
      <c r="K18" s="22" t="s">
        <v>400</v>
      </c>
      <c r="L18" s="24" t="s">
        <v>56</v>
      </c>
      <c r="M18" s="2"/>
    </row>
    <row r="19" spans="1:13" x14ac:dyDescent="0.25">
      <c r="A19" s="28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371</v>
      </c>
      <c r="J19" s="1">
        <v>190</v>
      </c>
      <c r="K19" s="22" t="s">
        <v>400</v>
      </c>
      <c r="M19" s="2"/>
    </row>
    <row r="20" spans="1:13" x14ac:dyDescent="0.25">
      <c r="A20" s="28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3" t="s">
        <v>371</v>
      </c>
      <c r="J20" s="1">
        <v>170</v>
      </c>
      <c r="K20" s="22" t="s">
        <v>400</v>
      </c>
      <c r="M20" s="2"/>
    </row>
    <row r="21" spans="1:13" x14ac:dyDescent="0.25">
      <c r="A21" s="28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3" t="s">
        <v>371</v>
      </c>
      <c r="J21" s="1">
        <v>170</v>
      </c>
      <c r="K21" s="22" t="s">
        <v>400</v>
      </c>
      <c r="M21" s="2"/>
    </row>
    <row r="22" spans="1:13" x14ac:dyDescent="0.25">
      <c r="A22" s="28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3" t="s">
        <v>371</v>
      </c>
      <c r="J22" s="1">
        <v>170</v>
      </c>
      <c r="K22" s="22" t="s">
        <v>400</v>
      </c>
      <c r="M22" s="2"/>
    </row>
    <row r="23" spans="1:13" x14ac:dyDescent="0.25">
      <c r="A23" s="28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371</v>
      </c>
      <c r="J23" s="1">
        <v>220</v>
      </c>
      <c r="K23" s="22" t="s">
        <v>400</v>
      </c>
      <c r="M23" s="2"/>
    </row>
    <row r="24" spans="1:13" x14ac:dyDescent="0.25">
      <c r="A24" s="28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371</v>
      </c>
      <c r="J24" s="1">
        <v>110</v>
      </c>
      <c r="K24" s="22" t="s">
        <v>400</v>
      </c>
      <c r="L24" s="24" t="s">
        <v>368</v>
      </c>
      <c r="M24" s="2"/>
    </row>
    <row r="25" spans="1:13" x14ac:dyDescent="0.25">
      <c r="A25" s="28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371</v>
      </c>
      <c r="J25" s="1">
        <v>220</v>
      </c>
      <c r="K25" s="22" t="s">
        <v>400</v>
      </c>
      <c r="L25" s="24" t="s">
        <v>56</v>
      </c>
      <c r="M25" s="2"/>
    </row>
    <row r="26" spans="1:13" x14ac:dyDescent="0.25">
      <c r="A26" s="28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62</v>
      </c>
      <c r="J26" s="1">
        <v>170</v>
      </c>
      <c r="K26" s="22" t="s">
        <v>400</v>
      </c>
      <c r="M26" s="2"/>
    </row>
    <row r="27" spans="1:13" x14ac:dyDescent="0.25">
      <c r="A27" s="28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371</v>
      </c>
      <c r="J27" s="1">
        <v>200</v>
      </c>
      <c r="K27" s="22" t="s">
        <v>400</v>
      </c>
      <c r="L27" s="24" t="s">
        <v>56</v>
      </c>
      <c r="M27" s="2"/>
    </row>
    <row r="28" spans="1:13" x14ac:dyDescent="0.25">
      <c r="A28" s="28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371</v>
      </c>
      <c r="J28" s="1">
        <v>170</v>
      </c>
      <c r="K28" s="22" t="s">
        <v>400</v>
      </c>
      <c r="L28" s="24" t="s">
        <v>56</v>
      </c>
      <c r="M28" s="2"/>
    </row>
    <row r="29" spans="1:13" x14ac:dyDescent="0.25">
      <c r="A29" s="28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371</v>
      </c>
      <c r="J29" s="1">
        <v>170</v>
      </c>
      <c r="K29" s="22" t="s">
        <v>400</v>
      </c>
      <c r="L29" s="24" t="s">
        <v>56</v>
      </c>
      <c r="M29" s="2"/>
    </row>
    <row r="30" spans="1:13" x14ac:dyDescent="0.25">
      <c r="A30" s="28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371</v>
      </c>
      <c r="J30" s="1">
        <v>170</v>
      </c>
      <c r="K30" s="22" t="s">
        <v>400</v>
      </c>
      <c r="L30" s="24" t="s">
        <v>56</v>
      </c>
      <c r="M30" s="2"/>
    </row>
    <row r="31" spans="1:13" x14ac:dyDescent="0.25">
      <c r="A31" s="28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371</v>
      </c>
      <c r="J31" s="1">
        <v>190</v>
      </c>
      <c r="K31" s="22" t="s">
        <v>400</v>
      </c>
      <c r="M31" s="2"/>
    </row>
    <row r="32" spans="1:13" x14ac:dyDescent="0.25">
      <c r="A32" s="28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3" t="s">
        <v>371</v>
      </c>
      <c r="J32" s="1">
        <v>140</v>
      </c>
      <c r="K32" s="22" t="s">
        <v>63</v>
      </c>
      <c r="L32" s="24" t="s">
        <v>56</v>
      </c>
      <c r="M32" s="2"/>
    </row>
    <row r="33" spans="1:13" x14ac:dyDescent="0.25">
      <c r="A33" s="28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3" t="s">
        <v>370</v>
      </c>
      <c r="J33" s="1">
        <v>230</v>
      </c>
      <c r="K33" s="22" t="s">
        <v>63</v>
      </c>
      <c r="L33" s="25"/>
      <c r="M33" s="17"/>
    </row>
    <row r="34" spans="1:13" x14ac:dyDescent="0.25">
      <c r="A34" s="28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371</v>
      </c>
      <c r="J34" s="1">
        <v>190</v>
      </c>
      <c r="K34" s="22" t="s">
        <v>63</v>
      </c>
      <c r="L34" s="24" t="s">
        <v>411</v>
      </c>
      <c r="M34" s="2"/>
    </row>
    <row r="35" spans="1:13" x14ac:dyDescent="0.25">
      <c r="A35" s="28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371</v>
      </c>
      <c r="J35" s="1">
        <v>220</v>
      </c>
      <c r="K35" s="22" t="s">
        <v>63</v>
      </c>
      <c r="L35" s="24" t="s">
        <v>411</v>
      </c>
      <c r="M35" s="2"/>
    </row>
    <row r="36" spans="1:13" s="20" customFormat="1" x14ac:dyDescent="0.25">
      <c r="A36" s="29" t="s">
        <v>40</v>
      </c>
      <c r="B36" s="18">
        <v>72</v>
      </c>
      <c r="C36" s="18">
        <v>20</v>
      </c>
      <c r="D36" s="18">
        <v>20</v>
      </c>
      <c r="E36" s="18">
        <v>9</v>
      </c>
      <c r="F36" s="18">
        <v>10</v>
      </c>
      <c r="G36" s="1">
        <f t="shared" si="0"/>
        <v>0.04</v>
      </c>
      <c r="H36" s="18">
        <f t="shared" si="1"/>
        <v>2.8599999999999993E-3</v>
      </c>
      <c r="I36" s="19" t="s">
        <v>371</v>
      </c>
      <c r="J36" s="18">
        <v>220</v>
      </c>
      <c r="K36" s="34" t="s">
        <v>401</v>
      </c>
      <c r="L36" s="26" t="s">
        <v>373</v>
      </c>
      <c r="M36" s="21"/>
    </row>
    <row r="37" spans="1:13" x14ac:dyDescent="0.25">
      <c r="A37" s="28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371</v>
      </c>
      <c r="J37" s="1">
        <v>190</v>
      </c>
      <c r="K37" s="22" t="s">
        <v>400</v>
      </c>
    </row>
    <row r="38" spans="1:13" x14ac:dyDescent="0.25">
      <c r="A38" s="28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371</v>
      </c>
      <c r="J38" s="1">
        <v>190</v>
      </c>
      <c r="K38" s="22" t="s">
        <v>63</v>
      </c>
      <c r="L38" s="24" t="s">
        <v>56</v>
      </c>
      <c r="M38" s="2"/>
    </row>
    <row r="39" spans="1:13" s="20" customFormat="1" x14ac:dyDescent="0.25">
      <c r="A39" s="29" t="s">
        <v>43</v>
      </c>
      <c r="B39" s="18">
        <v>80</v>
      </c>
      <c r="C39" s="18">
        <v>58</v>
      </c>
      <c r="D39" s="18">
        <v>82</v>
      </c>
      <c r="E39" s="18">
        <v>3</v>
      </c>
      <c r="F39" s="18">
        <v>3</v>
      </c>
      <c r="G39" s="18">
        <f t="shared" si="0"/>
        <v>2.5999999999999999E-2</v>
      </c>
      <c r="H39" s="18">
        <f t="shared" si="1"/>
        <v>2.6666666666666666E-3</v>
      </c>
      <c r="I39" s="19" t="s">
        <v>371</v>
      </c>
      <c r="J39" s="18">
        <v>200</v>
      </c>
      <c r="K39" s="34" t="s">
        <v>400</v>
      </c>
      <c r="L39" s="26" t="s">
        <v>373</v>
      </c>
      <c r="M39" s="21"/>
    </row>
    <row r="40" spans="1:13" x14ac:dyDescent="0.25">
      <c r="A40" s="28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62</v>
      </c>
      <c r="J40" s="1">
        <v>140</v>
      </c>
      <c r="K40" s="22" t="s">
        <v>400</v>
      </c>
      <c r="L40" s="24" t="s">
        <v>56</v>
      </c>
      <c r="M40" s="2"/>
    </row>
    <row r="41" spans="1:13" x14ac:dyDescent="0.25">
      <c r="A41" s="28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62</v>
      </c>
      <c r="J41" s="1">
        <v>170</v>
      </c>
      <c r="K41" s="22" t="s">
        <v>400</v>
      </c>
      <c r="L41" s="24" t="s">
        <v>56</v>
      </c>
      <c r="M41" s="2"/>
    </row>
    <row r="42" spans="1:13" x14ac:dyDescent="0.25">
      <c r="A42" s="28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62</v>
      </c>
      <c r="J42" s="1">
        <v>170</v>
      </c>
      <c r="K42" s="22" t="s">
        <v>400</v>
      </c>
      <c r="L42" s="24" t="s">
        <v>56</v>
      </c>
      <c r="M42" s="2"/>
    </row>
    <row r="43" spans="1:13" x14ac:dyDescent="0.25">
      <c r="A43" s="28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371</v>
      </c>
      <c r="J43" s="1">
        <v>170</v>
      </c>
      <c r="K43" s="22" t="s">
        <v>400</v>
      </c>
      <c r="L43" s="24" t="s">
        <v>56</v>
      </c>
      <c r="M43" s="2"/>
    </row>
    <row r="44" spans="1:13" x14ac:dyDescent="0.25">
      <c r="A44" s="28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62</v>
      </c>
      <c r="J44" s="1">
        <v>170</v>
      </c>
      <c r="K44" s="22" t="s">
        <v>400</v>
      </c>
      <c r="L44" s="24" t="s">
        <v>56</v>
      </c>
      <c r="M44" s="2"/>
    </row>
    <row r="45" spans="1:13" x14ac:dyDescent="0.25">
      <c r="A45" s="28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62</v>
      </c>
      <c r="J45" s="1">
        <v>170</v>
      </c>
      <c r="K45" s="22" t="s">
        <v>400</v>
      </c>
      <c r="L45" s="24" t="s">
        <v>56</v>
      </c>
      <c r="M45" s="2"/>
    </row>
    <row r="46" spans="1:13" x14ac:dyDescent="0.25">
      <c r="A46" s="28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62</v>
      </c>
      <c r="J46" s="1">
        <v>170</v>
      </c>
      <c r="K46" s="22" t="s">
        <v>400</v>
      </c>
      <c r="L46" s="24" t="s">
        <v>56</v>
      </c>
      <c r="M46" s="2"/>
    </row>
    <row r="47" spans="1:13" x14ac:dyDescent="0.25">
      <c r="A47" s="28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62</v>
      </c>
      <c r="J47" s="1">
        <v>170</v>
      </c>
      <c r="K47" s="22" t="s">
        <v>400</v>
      </c>
      <c r="L47" s="24" t="s">
        <v>368</v>
      </c>
      <c r="M47" s="2"/>
    </row>
    <row r="48" spans="1:13" x14ac:dyDescent="0.25">
      <c r="A48" s="28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371</v>
      </c>
      <c r="J48" s="1">
        <v>190</v>
      </c>
      <c r="K48" s="22" t="s">
        <v>400</v>
      </c>
      <c r="M48" s="2"/>
    </row>
    <row r="49" spans="1:13" x14ac:dyDescent="0.25">
      <c r="A49" s="28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371</v>
      </c>
      <c r="J49" s="1">
        <v>170</v>
      </c>
      <c r="K49" s="22" t="s">
        <v>401</v>
      </c>
      <c r="M49" s="2"/>
    </row>
    <row r="50" spans="1:13" s="20" customFormat="1" x14ac:dyDescent="0.25">
      <c r="A50" s="29" t="s">
        <v>54</v>
      </c>
      <c r="B50" s="18">
        <v>68</v>
      </c>
      <c r="C50" s="18">
        <v>140</v>
      </c>
      <c r="D50" s="18">
        <v>208</v>
      </c>
      <c r="E50" s="18">
        <v>1</v>
      </c>
      <c r="F50" s="18">
        <v>1</v>
      </c>
      <c r="G50" s="18">
        <f t="shared" si="0"/>
        <v>0.03</v>
      </c>
      <c r="H50" s="1">
        <f t="shared" si="1"/>
        <v>7.8999999999999765E-3</v>
      </c>
      <c r="I50" s="19" t="s">
        <v>370</v>
      </c>
      <c r="J50" s="18">
        <v>170</v>
      </c>
      <c r="K50" s="34" t="s">
        <v>400</v>
      </c>
      <c r="L50" s="26"/>
      <c r="M50" s="21"/>
    </row>
    <row r="51" spans="1:13" x14ac:dyDescent="0.25">
      <c r="A51" s="28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62</v>
      </c>
      <c r="J51" s="1">
        <v>140</v>
      </c>
      <c r="K51" s="22" t="s">
        <v>400</v>
      </c>
      <c r="L51" s="24" t="s">
        <v>368</v>
      </c>
      <c r="M51" s="2"/>
    </row>
    <row r="52" spans="1:13" x14ac:dyDescent="0.25">
      <c r="A52" s="28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371</v>
      </c>
      <c r="J52" s="1">
        <v>200</v>
      </c>
      <c r="K52" s="22" t="s">
        <v>63</v>
      </c>
      <c r="L52" s="24" t="s">
        <v>56</v>
      </c>
      <c r="M52" s="2"/>
    </row>
    <row r="53" spans="1:13" x14ac:dyDescent="0.25">
      <c r="A53" s="28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62</v>
      </c>
      <c r="J53" s="1">
        <v>140</v>
      </c>
      <c r="K53" s="22" t="s">
        <v>400</v>
      </c>
      <c r="L53" s="24" t="s">
        <v>368</v>
      </c>
      <c r="M53" s="2"/>
    </row>
    <row r="54" spans="1:13" x14ac:dyDescent="0.25">
      <c r="A54" s="28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62</v>
      </c>
      <c r="J54" s="1">
        <v>190</v>
      </c>
      <c r="K54" s="22" t="s">
        <v>400</v>
      </c>
      <c r="L54" s="24" t="s">
        <v>56</v>
      </c>
      <c r="M54" s="2"/>
    </row>
    <row r="55" spans="1:13" x14ac:dyDescent="0.25">
      <c r="A55" s="28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62</v>
      </c>
      <c r="J55" s="1">
        <v>140</v>
      </c>
      <c r="K55" s="22" t="s">
        <v>400</v>
      </c>
      <c r="L55" s="24" t="s">
        <v>368</v>
      </c>
    </row>
    <row r="56" spans="1:13" x14ac:dyDescent="0.25">
      <c r="A56" s="28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371</v>
      </c>
      <c r="J56" s="1">
        <v>190</v>
      </c>
      <c r="K56" s="22" t="s">
        <v>400</v>
      </c>
      <c r="L56" s="24" t="s">
        <v>56</v>
      </c>
    </row>
    <row r="57" spans="1:13" x14ac:dyDescent="0.25">
      <c r="A57" s="28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62</v>
      </c>
      <c r="J57" s="1">
        <v>190</v>
      </c>
      <c r="K57" s="22" t="s">
        <v>400</v>
      </c>
      <c r="L57" s="24" t="s">
        <v>56</v>
      </c>
    </row>
    <row r="58" spans="1:13" x14ac:dyDescent="0.25">
      <c r="A58" s="28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62</v>
      </c>
      <c r="J58" s="1">
        <v>140</v>
      </c>
      <c r="K58" s="22" t="s">
        <v>400</v>
      </c>
      <c r="L58" s="24" t="s">
        <v>368</v>
      </c>
    </row>
    <row r="59" spans="1:13" x14ac:dyDescent="0.25">
      <c r="A59" s="28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62</v>
      </c>
      <c r="J59" s="1">
        <v>140</v>
      </c>
      <c r="K59" s="22" t="s">
        <v>400</v>
      </c>
      <c r="L59" s="24" t="s">
        <v>368</v>
      </c>
    </row>
    <row r="60" spans="1:13" x14ac:dyDescent="0.25">
      <c r="A60" s="28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371</v>
      </c>
      <c r="J60" s="1">
        <v>220</v>
      </c>
      <c r="K60" s="36" t="s">
        <v>400</v>
      </c>
      <c r="L60" s="35" t="s">
        <v>410</v>
      </c>
    </row>
    <row r="61" spans="1:13" x14ac:dyDescent="0.25">
      <c r="A61" s="28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3" t="s">
        <v>370</v>
      </c>
      <c r="J61" s="1">
        <v>220</v>
      </c>
      <c r="K61" s="22" t="s">
        <v>400</v>
      </c>
    </row>
    <row r="62" spans="1:13" x14ac:dyDescent="0.25">
      <c r="A62" s="28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62</v>
      </c>
      <c r="J62" s="1">
        <v>220</v>
      </c>
      <c r="K62" s="22" t="s">
        <v>400</v>
      </c>
    </row>
    <row r="63" spans="1:13" x14ac:dyDescent="0.25">
      <c r="A63" s="28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371</v>
      </c>
      <c r="J63" s="1">
        <v>220</v>
      </c>
      <c r="K63" s="22" t="s">
        <v>400</v>
      </c>
      <c r="L63" s="24" t="s">
        <v>367</v>
      </c>
    </row>
    <row r="64" spans="1:13" x14ac:dyDescent="0.25">
      <c r="A64" s="28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62</v>
      </c>
      <c r="J64" s="1">
        <v>190</v>
      </c>
      <c r="K64" s="22" t="s">
        <v>400</v>
      </c>
      <c r="L64" s="24" t="s">
        <v>56</v>
      </c>
    </row>
    <row r="65" spans="1:12" x14ac:dyDescent="0.25">
      <c r="A65" s="28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62</v>
      </c>
      <c r="J65" s="1">
        <v>190</v>
      </c>
      <c r="K65" s="22" t="s">
        <v>400</v>
      </c>
      <c r="L65" s="24" t="s">
        <v>56</v>
      </c>
    </row>
    <row r="66" spans="1:12" x14ac:dyDescent="0.25">
      <c r="A66" s="28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371</v>
      </c>
      <c r="J66" s="1">
        <v>170</v>
      </c>
      <c r="K66" s="22" t="s">
        <v>63</v>
      </c>
      <c r="L66" s="24" t="s">
        <v>56</v>
      </c>
    </row>
    <row r="67" spans="1:12" x14ac:dyDescent="0.25">
      <c r="A67" s="28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371</v>
      </c>
      <c r="J67" s="1">
        <v>220</v>
      </c>
      <c r="K67" s="22" t="s">
        <v>401</v>
      </c>
    </row>
    <row r="68" spans="1:12" x14ac:dyDescent="0.25">
      <c r="A68" s="28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371</v>
      </c>
      <c r="J68" s="1">
        <v>220</v>
      </c>
      <c r="K68" s="22" t="s">
        <v>399</v>
      </c>
      <c r="L68" s="24" t="s">
        <v>56</v>
      </c>
    </row>
    <row r="69" spans="1:12" s="20" customFormat="1" x14ac:dyDescent="0.25">
      <c r="A69" s="29" t="s">
        <v>81</v>
      </c>
      <c r="B69" s="18">
        <v>104</v>
      </c>
      <c r="C69" s="18">
        <v>107</v>
      </c>
      <c r="D69" s="18">
        <v>107</v>
      </c>
      <c r="E69" s="18">
        <v>2</v>
      </c>
      <c r="F69" s="18">
        <v>3</v>
      </c>
      <c r="G69" s="18">
        <f t="shared" si="2"/>
        <v>1.6E-2</v>
      </c>
      <c r="H69" s="18">
        <f t="shared" si="3"/>
        <v>3.0666666666666629E-3</v>
      </c>
      <c r="I69" s="19" t="s">
        <v>371</v>
      </c>
      <c r="J69" s="18">
        <v>230</v>
      </c>
      <c r="K69" s="34" t="s">
        <v>399</v>
      </c>
      <c r="L69" s="26"/>
    </row>
    <row r="70" spans="1:12" x14ac:dyDescent="0.25">
      <c r="A70" s="28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371</v>
      </c>
      <c r="J70" s="1">
        <v>230</v>
      </c>
      <c r="K70" s="22" t="s">
        <v>404</v>
      </c>
    </row>
    <row r="71" spans="1:12" x14ac:dyDescent="0.25">
      <c r="A71" s="28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371</v>
      </c>
      <c r="J71" s="1">
        <v>220</v>
      </c>
      <c r="K71" s="22" t="s">
        <v>63</v>
      </c>
    </row>
    <row r="72" spans="1:12" x14ac:dyDescent="0.25">
      <c r="A72" s="28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62</v>
      </c>
      <c r="J72" s="1">
        <v>140</v>
      </c>
      <c r="K72" s="22" t="s">
        <v>400</v>
      </c>
      <c r="L72" s="24" t="s">
        <v>368</v>
      </c>
    </row>
    <row r="73" spans="1:12" x14ac:dyDescent="0.25">
      <c r="A73" s="28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3" t="s">
        <v>62</v>
      </c>
      <c r="J73" s="1">
        <v>140</v>
      </c>
      <c r="K73" s="22" t="s">
        <v>400</v>
      </c>
      <c r="L73" s="24" t="s">
        <v>368</v>
      </c>
    </row>
    <row r="74" spans="1:12" x14ac:dyDescent="0.25">
      <c r="A74" s="28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62</v>
      </c>
      <c r="J74" s="1">
        <v>140</v>
      </c>
      <c r="K74" s="22" t="s">
        <v>400</v>
      </c>
      <c r="L74" s="24" t="s">
        <v>368</v>
      </c>
    </row>
    <row r="75" spans="1:12" x14ac:dyDescent="0.25">
      <c r="A75" s="28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371</v>
      </c>
      <c r="J75" s="1">
        <v>140</v>
      </c>
      <c r="K75" s="22" t="s">
        <v>400</v>
      </c>
      <c r="L75" s="24" t="s">
        <v>409</v>
      </c>
    </row>
    <row r="76" spans="1:12" x14ac:dyDescent="0.25">
      <c r="A76" s="28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62</v>
      </c>
      <c r="J76" s="1">
        <v>200</v>
      </c>
      <c r="K76" s="22" t="s">
        <v>400</v>
      </c>
      <c r="L76" s="24" t="s">
        <v>56</v>
      </c>
    </row>
    <row r="77" spans="1:12" x14ac:dyDescent="0.25">
      <c r="A77" s="30" t="s">
        <v>89</v>
      </c>
      <c r="B77" s="11">
        <v>68</v>
      </c>
      <c r="C77" s="11">
        <v>115.3</v>
      </c>
      <c r="D77" s="11">
        <v>69.5</v>
      </c>
      <c r="E77" s="11">
        <v>1</v>
      </c>
      <c r="F77" s="11">
        <v>3</v>
      </c>
      <c r="G77" s="11">
        <f t="shared" si="2"/>
        <v>2.4700000000000003E-2</v>
      </c>
      <c r="H77" s="11">
        <f t="shared" si="3"/>
        <v>2.4666666666666591E-3</v>
      </c>
      <c r="I77" s="12" t="s">
        <v>370</v>
      </c>
      <c r="J77" s="11">
        <v>140</v>
      </c>
      <c r="K77" s="23" t="s">
        <v>400</v>
      </c>
      <c r="L77" s="24" t="s">
        <v>408</v>
      </c>
    </row>
    <row r="78" spans="1:12" x14ac:dyDescent="0.25">
      <c r="A78" s="28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371</v>
      </c>
      <c r="J78" s="1">
        <v>200</v>
      </c>
      <c r="K78" s="22" t="s">
        <v>401</v>
      </c>
    </row>
    <row r="79" spans="1:12" x14ac:dyDescent="0.25">
      <c r="A79" s="28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371</v>
      </c>
      <c r="J79" s="1">
        <v>190</v>
      </c>
      <c r="K79" s="22" t="s">
        <v>63</v>
      </c>
    </row>
    <row r="80" spans="1:12" x14ac:dyDescent="0.25">
      <c r="A80" s="28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371</v>
      </c>
      <c r="J80" s="1">
        <v>200</v>
      </c>
      <c r="K80" s="22" t="s">
        <v>400</v>
      </c>
    </row>
    <row r="81" spans="1:12" x14ac:dyDescent="0.25">
      <c r="A81" s="28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3" t="s">
        <v>371</v>
      </c>
      <c r="J81" s="1">
        <v>190</v>
      </c>
      <c r="K81" s="22" t="s">
        <v>401</v>
      </c>
    </row>
    <row r="82" spans="1:12" x14ac:dyDescent="0.25">
      <c r="A82" s="28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371</v>
      </c>
      <c r="J82" s="1">
        <v>190</v>
      </c>
      <c r="K82" s="22" t="s">
        <v>400</v>
      </c>
    </row>
    <row r="83" spans="1:12" x14ac:dyDescent="0.25">
      <c r="A83" s="28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371</v>
      </c>
      <c r="J83" s="1">
        <v>140</v>
      </c>
      <c r="K83" s="22" t="s">
        <v>400</v>
      </c>
      <c r="L83" s="24" t="s">
        <v>368</v>
      </c>
    </row>
    <row r="84" spans="1:12" x14ac:dyDescent="0.25">
      <c r="A84" s="28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371</v>
      </c>
      <c r="J84" s="1">
        <v>140</v>
      </c>
      <c r="K84" s="22" t="s">
        <v>400</v>
      </c>
      <c r="L84" s="24" t="s">
        <v>368</v>
      </c>
    </row>
    <row r="85" spans="1:12" x14ac:dyDescent="0.25">
      <c r="A85" s="28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371</v>
      </c>
      <c r="J85" s="1">
        <v>140</v>
      </c>
      <c r="K85" s="22" t="s">
        <v>400</v>
      </c>
      <c r="L85" s="24" t="s">
        <v>368</v>
      </c>
    </row>
    <row r="86" spans="1:12" x14ac:dyDescent="0.25">
      <c r="A86" s="28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372</v>
      </c>
      <c r="J86" s="1">
        <v>190</v>
      </c>
      <c r="K86" s="22" t="s">
        <v>400</v>
      </c>
      <c r="L86" s="24" t="s">
        <v>56</v>
      </c>
    </row>
    <row r="87" spans="1:12" x14ac:dyDescent="0.25">
      <c r="A87" s="28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371</v>
      </c>
      <c r="J87" s="1">
        <v>100</v>
      </c>
      <c r="K87" s="22" t="s">
        <v>400</v>
      </c>
      <c r="L87" s="24" t="s">
        <v>368</v>
      </c>
    </row>
    <row r="88" spans="1:12" s="20" customFormat="1" x14ac:dyDescent="0.25">
      <c r="A88" s="29" t="s">
        <v>100</v>
      </c>
      <c r="B88" s="18">
        <v>64</v>
      </c>
      <c r="C88" s="18">
        <v>100</v>
      </c>
      <c r="D88" s="18">
        <v>200</v>
      </c>
      <c r="E88" s="18">
        <v>2</v>
      </c>
      <c r="F88" s="18">
        <v>1</v>
      </c>
      <c r="G88" s="18">
        <f t="shared" si="2"/>
        <v>0.02</v>
      </c>
      <c r="H88" s="18">
        <f t="shared" si="3"/>
        <v>3.1999999999999884E-3</v>
      </c>
      <c r="I88" s="19" t="s">
        <v>370</v>
      </c>
      <c r="J88" s="18">
        <v>220</v>
      </c>
      <c r="K88" s="34" t="s">
        <v>63</v>
      </c>
      <c r="L88" s="26" t="s">
        <v>373</v>
      </c>
    </row>
    <row r="89" spans="1:12" s="20" customFormat="1" x14ac:dyDescent="0.25">
      <c r="A89" s="29" t="s">
        <v>101</v>
      </c>
      <c r="B89" s="18">
        <v>104</v>
      </c>
      <c r="C89" s="18">
        <v>107</v>
      </c>
      <c r="D89" s="18">
        <v>107</v>
      </c>
      <c r="E89" s="18">
        <v>2</v>
      </c>
      <c r="F89" s="18">
        <v>3</v>
      </c>
      <c r="G89" s="18">
        <f t="shared" si="2"/>
        <v>1.6E-2</v>
      </c>
      <c r="H89" s="18">
        <f t="shared" si="3"/>
        <v>3.0666666666666629E-3</v>
      </c>
      <c r="I89" s="19" t="s">
        <v>370</v>
      </c>
      <c r="J89" s="18">
        <v>230</v>
      </c>
      <c r="K89" s="34" t="s">
        <v>399</v>
      </c>
      <c r="L89" s="26" t="s">
        <v>403</v>
      </c>
    </row>
    <row r="90" spans="1:12" x14ac:dyDescent="0.25">
      <c r="A90" s="28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62</v>
      </c>
      <c r="J90" s="1">
        <v>170</v>
      </c>
      <c r="K90" s="22" t="s">
        <v>400</v>
      </c>
      <c r="L90" s="24" t="s">
        <v>56</v>
      </c>
    </row>
    <row r="91" spans="1:12" x14ac:dyDescent="0.25">
      <c r="A91" s="28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371</v>
      </c>
      <c r="J91" s="1">
        <v>170</v>
      </c>
      <c r="K91" s="22" t="s">
        <v>400</v>
      </c>
    </row>
    <row r="92" spans="1:12" x14ac:dyDescent="0.25">
      <c r="A92" s="28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371</v>
      </c>
      <c r="J92" s="1">
        <v>190</v>
      </c>
      <c r="K92" s="22" t="s">
        <v>400</v>
      </c>
    </row>
    <row r="93" spans="1:12" x14ac:dyDescent="0.25">
      <c r="A93" s="28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371</v>
      </c>
      <c r="J93" s="1">
        <v>190</v>
      </c>
      <c r="K93" s="22" t="s">
        <v>400</v>
      </c>
      <c r="L93" s="24" t="s">
        <v>56</v>
      </c>
    </row>
    <row r="94" spans="1:12" x14ac:dyDescent="0.25">
      <c r="A94" s="28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371</v>
      </c>
      <c r="J94" s="1">
        <v>200</v>
      </c>
      <c r="K94" s="22" t="s">
        <v>63</v>
      </c>
      <c r="L94" s="24" t="s">
        <v>56</v>
      </c>
    </row>
    <row r="95" spans="1:12" x14ac:dyDescent="0.25">
      <c r="A95" s="28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371</v>
      </c>
      <c r="J95" s="1">
        <v>140</v>
      </c>
      <c r="K95" s="22" t="s">
        <v>63</v>
      </c>
      <c r="L95" s="24" t="s">
        <v>368</v>
      </c>
    </row>
    <row r="96" spans="1:12" x14ac:dyDescent="0.25">
      <c r="A96" s="28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371</v>
      </c>
      <c r="J96" s="1">
        <v>140</v>
      </c>
      <c r="K96" s="22" t="s">
        <v>400</v>
      </c>
      <c r="L96" s="24" t="s">
        <v>368</v>
      </c>
    </row>
    <row r="97" spans="1:12" x14ac:dyDescent="0.25">
      <c r="A97" s="28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371</v>
      </c>
      <c r="J97" s="1">
        <v>170</v>
      </c>
      <c r="K97" s="22" t="s">
        <v>404</v>
      </c>
    </row>
    <row r="98" spans="1:12" s="20" customFormat="1" x14ac:dyDescent="0.25">
      <c r="A98" s="29" t="s">
        <v>110</v>
      </c>
      <c r="B98" s="18">
        <v>81</v>
      </c>
      <c r="C98" s="18">
        <v>55</v>
      </c>
      <c r="D98" s="18">
        <v>252</v>
      </c>
      <c r="E98" s="18">
        <v>3</v>
      </c>
      <c r="F98" s="18">
        <v>1</v>
      </c>
      <c r="G98" s="18">
        <f t="shared" si="2"/>
        <v>3.5000000000000003E-2</v>
      </c>
      <c r="H98" s="18">
        <f t="shared" si="3"/>
        <v>5.1750000000000112E-3</v>
      </c>
      <c r="I98" s="19" t="s">
        <v>371</v>
      </c>
      <c r="J98" s="18">
        <v>200</v>
      </c>
      <c r="K98" s="34" t="s">
        <v>400</v>
      </c>
      <c r="L98" s="26"/>
    </row>
    <row r="99" spans="1:12" x14ac:dyDescent="0.25">
      <c r="A99" s="28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371</v>
      </c>
      <c r="J99" s="1">
        <v>140</v>
      </c>
      <c r="K99" s="22" t="s">
        <v>400</v>
      </c>
      <c r="L99" s="24" t="s">
        <v>368</v>
      </c>
    </row>
    <row r="100" spans="1:12" x14ac:dyDescent="0.25">
      <c r="A100" s="28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371</v>
      </c>
      <c r="J100" s="1">
        <v>140</v>
      </c>
      <c r="K100" s="22" t="s">
        <v>400</v>
      </c>
      <c r="L100" s="24" t="s">
        <v>368</v>
      </c>
    </row>
    <row r="101" spans="1:12" x14ac:dyDescent="0.25">
      <c r="A101" s="28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371</v>
      </c>
      <c r="J101" s="1">
        <v>220</v>
      </c>
      <c r="K101" s="22" t="s">
        <v>399</v>
      </c>
    </row>
    <row r="102" spans="1:12" x14ac:dyDescent="0.25">
      <c r="A102" s="28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371</v>
      </c>
      <c r="J102" s="1">
        <v>200</v>
      </c>
      <c r="K102" s="22" t="s">
        <v>400</v>
      </c>
    </row>
    <row r="103" spans="1:12" s="20" customFormat="1" x14ac:dyDescent="0.25">
      <c r="A103" s="29" t="s">
        <v>115</v>
      </c>
      <c r="B103" s="18">
        <v>72</v>
      </c>
      <c r="C103" s="18">
        <v>20</v>
      </c>
      <c r="D103" s="18">
        <v>15</v>
      </c>
      <c r="E103" s="18">
        <v>9</v>
      </c>
      <c r="F103" s="18">
        <v>13</v>
      </c>
      <c r="G103" s="18">
        <f t="shared" si="2"/>
        <v>0.04</v>
      </c>
      <c r="H103" s="1">
        <f t="shared" si="3"/>
        <v>2.5846153846153844E-3</v>
      </c>
      <c r="I103" s="19" t="s">
        <v>371</v>
      </c>
      <c r="J103" s="18">
        <v>220</v>
      </c>
      <c r="K103" s="34" t="s">
        <v>400</v>
      </c>
      <c r="L103" s="26"/>
    </row>
    <row r="104" spans="1:12" x14ac:dyDescent="0.25">
      <c r="A104" s="28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371</v>
      </c>
      <c r="J104" s="1">
        <v>200</v>
      </c>
      <c r="K104" s="22" t="s">
        <v>400</v>
      </c>
    </row>
    <row r="105" spans="1:12" s="20" customFormat="1" x14ac:dyDescent="0.25">
      <c r="A105" s="29" t="s">
        <v>117</v>
      </c>
      <c r="B105" s="18">
        <v>88</v>
      </c>
      <c r="C105" s="18">
        <v>20</v>
      </c>
      <c r="D105" s="18">
        <v>15</v>
      </c>
      <c r="E105" s="18">
        <v>9</v>
      </c>
      <c r="F105" s="18">
        <v>16</v>
      </c>
      <c r="G105" s="18">
        <f t="shared" si="2"/>
        <v>0.04</v>
      </c>
      <c r="H105" s="18">
        <f t="shared" si="3"/>
        <v>2.4624999999999985E-3</v>
      </c>
      <c r="I105" s="19" t="s">
        <v>370</v>
      </c>
      <c r="J105" s="18">
        <v>220</v>
      </c>
      <c r="K105" s="34" t="s">
        <v>400</v>
      </c>
      <c r="L105" s="41" t="s">
        <v>414</v>
      </c>
    </row>
    <row r="106" spans="1:12" x14ac:dyDescent="0.25">
      <c r="A106" s="28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371</v>
      </c>
      <c r="J106" s="1">
        <v>190</v>
      </c>
      <c r="K106" s="22" t="s">
        <v>400</v>
      </c>
    </row>
    <row r="107" spans="1:12" x14ac:dyDescent="0.25">
      <c r="A107" s="28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371</v>
      </c>
      <c r="J107" s="1">
        <v>200</v>
      </c>
      <c r="K107" s="22" t="s">
        <v>400</v>
      </c>
    </row>
    <row r="108" spans="1:12" x14ac:dyDescent="0.25">
      <c r="A108" s="28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62</v>
      </c>
      <c r="J108" s="1">
        <v>140</v>
      </c>
      <c r="K108" s="22" t="s">
        <v>400</v>
      </c>
      <c r="L108" s="24" t="s">
        <v>368</v>
      </c>
    </row>
    <row r="109" spans="1:12" x14ac:dyDescent="0.25">
      <c r="A109" s="28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371</v>
      </c>
      <c r="J109" s="1">
        <v>200</v>
      </c>
      <c r="K109" s="22" t="s">
        <v>400</v>
      </c>
    </row>
    <row r="110" spans="1:12" x14ac:dyDescent="0.25">
      <c r="A110" s="28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62</v>
      </c>
      <c r="J110" s="1">
        <v>140</v>
      </c>
      <c r="K110" s="22" t="s">
        <v>400</v>
      </c>
      <c r="L110" s="24" t="s">
        <v>368</v>
      </c>
    </row>
    <row r="111" spans="1:12" x14ac:dyDescent="0.25">
      <c r="A111" s="28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371</v>
      </c>
      <c r="J111" s="1">
        <v>200</v>
      </c>
      <c r="K111" s="22" t="s">
        <v>63</v>
      </c>
    </row>
    <row r="112" spans="1:12" s="16" customFormat="1" x14ac:dyDescent="0.25">
      <c r="A112" s="31" t="s">
        <v>124</v>
      </c>
      <c r="B112" s="13"/>
      <c r="C112" s="13"/>
      <c r="D112" s="13"/>
      <c r="E112" s="13"/>
      <c r="F112" s="13"/>
      <c r="G112" s="13"/>
      <c r="H112" s="13"/>
      <c r="I112" s="14"/>
      <c r="J112" s="13"/>
      <c r="K112" s="15"/>
      <c r="L112" s="27"/>
    </row>
    <row r="113" spans="1:12" s="16" customFormat="1" x14ac:dyDescent="0.25">
      <c r="A113" s="31" t="s">
        <v>125</v>
      </c>
      <c r="B113" s="13"/>
      <c r="C113" s="13"/>
      <c r="D113" s="13"/>
      <c r="E113" s="13"/>
      <c r="F113" s="13"/>
      <c r="G113" s="13"/>
      <c r="H113" s="13"/>
      <c r="I113" s="14"/>
      <c r="J113" s="13"/>
      <c r="K113" s="15"/>
      <c r="L113" s="27"/>
    </row>
    <row r="114" spans="1:12" x14ac:dyDescent="0.25">
      <c r="A114" s="28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62</v>
      </c>
      <c r="J114" s="1">
        <v>200</v>
      </c>
      <c r="K114" s="22" t="s">
        <v>400</v>
      </c>
    </row>
    <row r="115" spans="1:12" x14ac:dyDescent="0.25">
      <c r="A115" s="28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371</v>
      </c>
      <c r="J115" s="1">
        <v>140</v>
      </c>
      <c r="K115" s="22" t="s">
        <v>400</v>
      </c>
      <c r="L115" s="24" t="s">
        <v>368</v>
      </c>
    </row>
    <row r="116" spans="1:12" x14ac:dyDescent="0.25">
      <c r="A116" s="28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371</v>
      </c>
      <c r="J116" s="1">
        <v>140</v>
      </c>
      <c r="K116" s="22" t="s">
        <v>400</v>
      </c>
      <c r="L116" s="24" t="s">
        <v>368</v>
      </c>
    </row>
    <row r="117" spans="1:12" x14ac:dyDescent="0.25">
      <c r="A117" s="28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371</v>
      </c>
      <c r="J117" s="1">
        <v>170</v>
      </c>
      <c r="K117" s="22" t="s">
        <v>400</v>
      </c>
    </row>
    <row r="118" spans="1:12" x14ac:dyDescent="0.25">
      <c r="A118" s="28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371</v>
      </c>
      <c r="J118" s="1">
        <v>200</v>
      </c>
      <c r="K118" s="22" t="s">
        <v>63</v>
      </c>
    </row>
    <row r="119" spans="1:12" x14ac:dyDescent="0.25">
      <c r="A119" s="28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371</v>
      </c>
      <c r="J119" s="1">
        <v>220</v>
      </c>
      <c r="K119" s="22" t="s">
        <v>400</v>
      </c>
    </row>
    <row r="120" spans="1:12" x14ac:dyDescent="0.25">
      <c r="A120" s="28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371</v>
      </c>
      <c r="J120" s="1">
        <v>170</v>
      </c>
      <c r="K120" s="22" t="s">
        <v>400</v>
      </c>
    </row>
    <row r="121" spans="1:12" x14ac:dyDescent="0.25">
      <c r="A121" s="28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371</v>
      </c>
      <c r="J121" s="1">
        <v>170</v>
      </c>
      <c r="K121" s="22" t="s">
        <v>404</v>
      </c>
    </row>
    <row r="122" spans="1:12" x14ac:dyDescent="0.25">
      <c r="A122" s="28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371</v>
      </c>
      <c r="J122" s="1">
        <v>200</v>
      </c>
      <c r="K122" s="22" t="s">
        <v>400</v>
      </c>
    </row>
    <row r="123" spans="1:12" x14ac:dyDescent="0.25">
      <c r="A123" s="28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371</v>
      </c>
      <c r="J123" s="1">
        <v>200</v>
      </c>
      <c r="K123" s="22" t="s">
        <v>400</v>
      </c>
    </row>
    <row r="124" spans="1:12" x14ac:dyDescent="0.25">
      <c r="A124" s="28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371</v>
      </c>
      <c r="J124" s="1">
        <v>170</v>
      </c>
      <c r="K124" s="22" t="s">
        <v>63</v>
      </c>
    </row>
    <row r="125" spans="1:12" x14ac:dyDescent="0.25">
      <c r="A125" s="28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371</v>
      </c>
      <c r="J125" s="1">
        <v>140</v>
      </c>
      <c r="K125" s="22" t="s">
        <v>63</v>
      </c>
    </row>
    <row r="126" spans="1:12" x14ac:dyDescent="0.25">
      <c r="A126" s="28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371</v>
      </c>
      <c r="J126" s="1">
        <v>170</v>
      </c>
      <c r="K126" s="22" t="s">
        <v>400</v>
      </c>
    </row>
    <row r="127" spans="1:12" x14ac:dyDescent="0.25">
      <c r="A127" s="28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371</v>
      </c>
      <c r="J127" s="1">
        <v>170</v>
      </c>
      <c r="K127" s="22" t="s">
        <v>400</v>
      </c>
    </row>
    <row r="128" spans="1:12" s="20" customFormat="1" x14ac:dyDescent="0.25">
      <c r="A128" s="29" t="s">
        <v>140</v>
      </c>
      <c r="B128" s="18">
        <v>60</v>
      </c>
      <c r="C128" s="18">
        <v>55</v>
      </c>
      <c r="D128" s="18">
        <v>187.5</v>
      </c>
      <c r="E128" s="18">
        <v>3</v>
      </c>
      <c r="F128" s="18">
        <v>1</v>
      </c>
      <c r="G128" s="18">
        <f t="shared" si="4"/>
        <v>2.5000000000000001E-2</v>
      </c>
      <c r="H128" s="18">
        <f t="shared" si="5"/>
        <v>3.0000000000000001E-3</v>
      </c>
      <c r="I128" s="19" t="s">
        <v>370</v>
      </c>
      <c r="J128" s="18">
        <v>190</v>
      </c>
      <c r="K128" s="34" t="s">
        <v>400</v>
      </c>
      <c r="L128" s="26" t="s">
        <v>415</v>
      </c>
    </row>
    <row r="129" spans="1:12" x14ac:dyDescent="0.25">
      <c r="A129" s="28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371</v>
      </c>
      <c r="J129" s="1">
        <v>200</v>
      </c>
      <c r="K129" s="22" t="s">
        <v>63</v>
      </c>
    </row>
    <row r="130" spans="1:12" x14ac:dyDescent="0.25">
      <c r="A130" s="28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371</v>
      </c>
      <c r="J130" s="1">
        <v>200</v>
      </c>
      <c r="K130" s="22" t="s">
        <v>400</v>
      </c>
      <c r="L130" s="24" t="s">
        <v>369</v>
      </c>
    </row>
    <row r="131" spans="1:12" x14ac:dyDescent="0.25">
      <c r="A131" s="28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371</v>
      </c>
      <c r="J131" s="1">
        <v>220</v>
      </c>
      <c r="K131" s="22" t="s">
        <v>400</v>
      </c>
    </row>
    <row r="132" spans="1:12" x14ac:dyDescent="0.25">
      <c r="A132" s="28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371</v>
      </c>
      <c r="J132" s="1">
        <v>170</v>
      </c>
      <c r="K132" s="22" t="s">
        <v>400</v>
      </c>
    </row>
    <row r="133" spans="1:12" x14ac:dyDescent="0.25">
      <c r="A133" s="28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371</v>
      </c>
      <c r="J133" s="1">
        <v>170</v>
      </c>
      <c r="K133" s="22" t="s">
        <v>63</v>
      </c>
    </row>
    <row r="134" spans="1:12" x14ac:dyDescent="0.25">
      <c r="A134" s="28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371</v>
      </c>
      <c r="J134" s="1">
        <v>190</v>
      </c>
      <c r="K134" s="22" t="s">
        <v>400</v>
      </c>
    </row>
    <row r="135" spans="1:12" x14ac:dyDescent="0.25">
      <c r="A135" s="28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371</v>
      </c>
      <c r="J135" s="1">
        <v>200</v>
      </c>
      <c r="K135" s="22" t="s">
        <v>400</v>
      </c>
    </row>
    <row r="136" spans="1:12" x14ac:dyDescent="0.25">
      <c r="A136" s="28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371</v>
      </c>
      <c r="J136" s="1">
        <v>190</v>
      </c>
      <c r="K136" s="22" t="s">
        <v>400</v>
      </c>
    </row>
    <row r="137" spans="1:12" x14ac:dyDescent="0.25">
      <c r="A137" s="28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371</v>
      </c>
      <c r="J137" s="1">
        <v>220</v>
      </c>
      <c r="K137" s="22" t="s">
        <v>400</v>
      </c>
    </row>
    <row r="138" spans="1:12" s="20" customFormat="1" x14ac:dyDescent="0.25">
      <c r="A138" s="29" t="s">
        <v>150</v>
      </c>
      <c r="B138" s="18">
        <v>85</v>
      </c>
      <c r="C138" s="18">
        <v>77</v>
      </c>
      <c r="D138" s="18">
        <v>86</v>
      </c>
      <c r="E138" s="18">
        <v>2</v>
      </c>
      <c r="F138" s="18">
        <v>3</v>
      </c>
      <c r="G138" s="18">
        <f t="shared" si="4"/>
        <v>1.6E-2</v>
      </c>
      <c r="H138" s="18">
        <f t="shared" si="5"/>
        <v>3.9583333333333337E-3</v>
      </c>
      <c r="I138" s="19" t="s">
        <v>371</v>
      </c>
      <c r="J138" s="18">
        <v>170</v>
      </c>
      <c r="K138" s="34" t="s">
        <v>63</v>
      </c>
      <c r="L138" s="26"/>
    </row>
    <row r="139" spans="1:12" x14ac:dyDescent="0.25">
      <c r="A139" s="28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371</v>
      </c>
      <c r="J139" s="1">
        <v>200</v>
      </c>
      <c r="K139" s="22" t="s">
        <v>401</v>
      </c>
    </row>
    <row r="140" spans="1:12" s="20" customFormat="1" x14ac:dyDescent="0.25">
      <c r="A140" s="29" t="s">
        <v>152</v>
      </c>
      <c r="B140" s="18">
        <v>76</v>
      </c>
      <c r="C140" s="18">
        <v>55</v>
      </c>
      <c r="D140" s="18">
        <v>76</v>
      </c>
      <c r="E140" s="18">
        <v>3</v>
      </c>
      <c r="F140" s="18">
        <v>3</v>
      </c>
      <c r="G140" s="18">
        <f t="shared" si="4"/>
        <v>1.4999999999999999E-2</v>
      </c>
      <c r="H140" s="18">
        <f t="shared" si="5"/>
        <v>4.4333333333333273E-3</v>
      </c>
      <c r="I140" s="19" t="s">
        <v>371</v>
      </c>
      <c r="J140" s="18">
        <v>180</v>
      </c>
      <c r="K140" s="34" t="s">
        <v>63</v>
      </c>
      <c r="L140" s="26"/>
    </row>
    <row r="141" spans="1:12" x14ac:dyDescent="0.25">
      <c r="A141" s="28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370</v>
      </c>
      <c r="J141" s="1">
        <v>170</v>
      </c>
      <c r="K141" s="22" t="s">
        <v>400</v>
      </c>
      <c r="L141" s="24" t="s">
        <v>407</v>
      </c>
    </row>
    <row r="142" spans="1:12" x14ac:dyDescent="0.25">
      <c r="A142" s="28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370</v>
      </c>
      <c r="J142" s="1">
        <v>190</v>
      </c>
      <c r="K142" s="22" t="s">
        <v>400</v>
      </c>
      <c r="L142" s="24" t="s">
        <v>407</v>
      </c>
    </row>
    <row r="143" spans="1:12" x14ac:dyDescent="0.25">
      <c r="A143" s="28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371</v>
      </c>
      <c r="J143" s="1">
        <v>170</v>
      </c>
      <c r="K143" s="22" t="s">
        <v>400</v>
      </c>
    </row>
    <row r="144" spans="1:12" x14ac:dyDescent="0.25">
      <c r="A144" s="28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371</v>
      </c>
      <c r="J144" s="1">
        <v>220</v>
      </c>
      <c r="K144" s="22" t="s">
        <v>401</v>
      </c>
    </row>
    <row r="145" spans="1:12" x14ac:dyDescent="0.25">
      <c r="A145" s="28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371</v>
      </c>
      <c r="J145" s="1">
        <v>190</v>
      </c>
      <c r="K145" s="22" t="s">
        <v>401</v>
      </c>
    </row>
    <row r="146" spans="1:12" x14ac:dyDescent="0.25">
      <c r="A146" s="28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371</v>
      </c>
      <c r="J146" s="1">
        <v>190</v>
      </c>
      <c r="K146" s="22" t="s">
        <v>63</v>
      </c>
    </row>
    <row r="147" spans="1:12" x14ac:dyDescent="0.25">
      <c r="A147" s="28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371</v>
      </c>
      <c r="J147" s="1">
        <v>200</v>
      </c>
      <c r="K147" s="22" t="s">
        <v>63</v>
      </c>
    </row>
    <row r="148" spans="1:12" x14ac:dyDescent="0.25">
      <c r="A148" s="28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371</v>
      </c>
      <c r="J148" s="1">
        <v>200</v>
      </c>
      <c r="K148" s="22" t="s">
        <v>400</v>
      </c>
    </row>
    <row r="149" spans="1:12" x14ac:dyDescent="0.25">
      <c r="A149" s="28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371</v>
      </c>
      <c r="J149" s="1">
        <v>200</v>
      </c>
      <c r="K149" s="22" t="s">
        <v>63</v>
      </c>
    </row>
    <row r="150" spans="1:12" x14ac:dyDescent="0.25">
      <c r="A150" s="28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371</v>
      </c>
      <c r="J150" s="1">
        <v>140</v>
      </c>
      <c r="K150" s="22" t="s">
        <v>63</v>
      </c>
      <c r="L150" s="24" t="s">
        <v>406</v>
      </c>
    </row>
    <row r="151" spans="1:12" x14ac:dyDescent="0.25">
      <c r="A151" s="28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371</v>
      </c>
      <c r="J151" s="1">
        <v>200</v>
      </c>
      <c r="K151" s="22" t="s">
        <v>404</v>
      </c>
    </row>
    <row r="152" spans="1:12" x14ac:dyDescent="0.25">
      <c r="A152" s="28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371</v>
      </c>
      <c r="J152" s="1">
        <v>230</v>
      </c>
      <c r="K152" s="22" t="s">
        <v>400</v>
      </c>
    </row>
    <row r="153" spans="1:12" x14ac:dyDescent="0.25">
      <c r="A153" s="28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371</v>
      </c>
      <c r="J153" s="1">
        <v>140</v>
      </c>
      <c r="K153" s="22" t="s">
        <v>63</v>
      </c>
      <c r="L153" s="24" t="s">
        <v>406</v>
      </c>
    </row>
    <row r="154" spans="1:12" x14ac:dyDescent="0.25">
      <c r="A154" s="28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62</v>
      </c>
      <c r="J154" s="1">
        <v>220</v>
      </c>
      <c r="K154" s="22" t="s">
        <v>63</v>
      </c>
    </row>
    <row r="155" spans="1:12" x14ac:dyDescent="0.25">
      <c r="A155" s="28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62</v>
      </c>
      <c r="J155" s="1">
        <v>180</v>
      </c>
      <c r="K155" s="22" t="s">
        <v>400</v>
      </c>
    </row>
    <row r="156" spans="1:12" x14ac:dyDescent="0.25">
      <c r="A156" s="28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371</v>
      </c>
      <c r="J156" s="1">
        <v>190</v>
      </c>
      <c r="K156" s="22" t="s">
        <v>400</v>
      </c>
    </row>
    <row r="157" spans="1:12" x14ac:dyDescent="0.25">
      <c r="A157" s="28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371</v>
      </c>
      <c r="J157" s="1">
        <v>220</v>
      </c>
      <c r="K157" s="22" t="s">
        <v>400</v>
      </c>
    </row>
    <row r="158" spans="1:12" x14ac:dyDescent="0.25">
      <c r="A158" s="28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371</v>
      </c>
      <c r="J158" s="1">
        <v>170</v>
      </c>
      <c r="K158" s="22" t="s">
        <v>400</v>
      </c>
    </row>
    <row r="159" spans="1:12" x14ac:dyDescent="0.25">
      <c r="A159" s="28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62</v>
      </c>
      <c r="J159" s="1">
        <v>200</v>
      </c>
      <c r="K159" s="22" t="s">
        <v>400</v>
      </c>
    </row>
    <row r="160" spans="1:12" x14ac:dyDescent="0.25">
      <c r="A160" s="28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371</v>
      </c>
      <c r="J160" s="1">
        <v>190</v>
      </c>
      <c r="K160" s="22" t="s">
        <v>401</v>
      </c>
    </row>
    <row r="161" spans="1:11" x14ac:dyDescent="0.25">
      <c r="A161" s="28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371</v>
      </c>
      <c r="J161" s="1">
        <v>200</v>
      </c>
      <c r="K161" s="22" t="s">
        <v>400</v>
      </c>
    </row>
    <row r="162" spans="1:11" x14ac:dyDescent="0.25">
      <c r="A162" s="28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371</v>
      </c>
      <c r="J162" s="1">
        <v>200</v>
      </c>
      <c r="K162" s="22" t="s">
        <v>63</v>
      </c>
    </row>
    <row r="163" spans="1:11" x14ac:dyDescent="0.25">
      <c r="A163" s="28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371</v>
      </c>
      <c r="J163" s="1">
        <v>220</v>
      </c>
      <c r="K163" s="22" t="s">
        <v>63</v>
      </c>
    </row>
    <row r="164" spans="1:11" x14ac:dyDescent="0.25">
      <c r="A164" s="28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371</v>
      </c>
      <c r="J164" s="1">
        <v>200</v>
      </c>
      <c r="K164" s="22" t="s">
        <v>63</v>
      </c>
    </row>
    <row r="165" spans="1:11" x14ac:dyDescent="0.25">
      <c r="A165" s="28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371</v>
      </c>
      <c r="J165" s="1">
        <v>200</v>
      </c>
      <c r="K165" s="22" t="s">
        <v>404</v>
      </c>
    </row>
    <row r="166" spans="1:11" x14ac:dyDescent="0.25">
      <c r="A166" s="28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371</v>
      </c>
      <c r="J166" s="1">
        <v>190</v>
      </c>
      <c r="K166" s="22" t="s">
        <v>63</v>
      </c>
    </row>
    <row r="167" spans="1:11" x14ac:dyDescent="0.25">
      <c r="A167" s="28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371</v>
      </c>
      <c r="J167" s="1">
        <v>230</v>
      </c>
      <c r="K167" s="22" t="s">
        <v>63</v>
      </c>
    </row>
    <row r="168" spans="1:11" x14ac:dyDescent="0.25">
      <c r="A168" s="28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371</v>
      </c>
      <c r="J168" s="1">
        <v>140</v>
      </c>
      <c r="K168" s="22" t="s">
        <v>401</v>
      </c>
    </row>
    <row r="169" spans="1:11" x14ac:dyDescent="0.25">
      <c r="A169" s="28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371</v>
      </c>
      <c r="J169" s="1">
        <v>200</v>
      </c>
      <c r="K169" s="22" t="s">
        <v>400</v>
      </c>
    </row>
    <row r="170" spans="1:11" x14ac:dyDescent="0.25">
      <c r="A170" s="28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371</v>
      </c>
      <c r="J170" s="1">
        <v>200</v>
      </c>
      <c r="K170" s="22" t="s">
        <v>400</v>
      </c>
    </row>
    <row r="171" spans="1:11" x14ac:dyDescent="0.25">
      <c r="A171" s="28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371</v>
      </c>
      <c r="J171" s="1">
        <v>230</v>
      </c>
      <c r="K171" s="22" t="s">
        <v>400</v>
      </c>
    </row>
    <row r="172" spans="1:11" x14ac:dyDescent="0.25">
      <c r="A172" s="28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371</v>
      </c>
      <c r="J172" s="1">
        <v>190</v>
      </c>
      <c r="K172" s="22" t="s">
        <v>63</v>
      </c>
    </row>
    <row r="173" spans="1:11" x14ac:dyDescent="0.25">
      <c r="A173" s="28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371</v>
      </c>
      <c r="J173" s="1">
        <v>230</v>
      </c>
      <c r="K173" s="22" t="s">
        <v>401</v>
      </c>
    </row>
    <row r="174" spans="1:11" x14ac:dyDescent="0.25">
      <c r="A174" s="28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371</v>
      </c>
      <c r="J174" s="1">
        <v>230</v>
      </c>
      <c r="K174" s="22" t="s">
        <v>400</v>
      </c>
    </row>
    <row r="175" spans="1:11" x14ac:dyDescent="0.25">
      <c r="A175" s="28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370</v>
      </c>
      <c r="J175" s="1">
        <v>230</v>
      </c>
      <c r="K175" s="22" t="s">
        <v>400</v>
      </c>
    </row>
    <row r="176" spans="1:11" x14ac:dyDescent="0.25">
      <c r="A176" s="28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371</v>
      </c>
      <c r="J176" s="1">
        <v>230</v>
      </c>
      <c r="K176" s="22" t="s">
        <v>401</v>
      </c>
    </row>
    <row r="177" spans="1:11" x14ac:dyDescent="0.25">
      <c r="A177" s="28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371</v>
      </c>
      <c r="J177" s="1">
        <v>200</v>
      </c>
      <c r="K177" s="22" t="s">
        <v>63</v>
      </c>
    </row>
    <row r="178" spans="1:11" x14ac:dyDescent="0.25">
      <c r="A178" s="32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371</v>
      </c>
      <c r="J178" s="1">
        <v>220</v>
      </c>
      <c r="K178" s="22" t="s">
        <v>404</v>
      </c>
    </row>
    <row r="179" spans="1:11" x14ac:dyDescent="0.25">
      <c r="A179" s="28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371</v>
      </c>
      <c r="J179" s="1">
        <v>190</v>
      </c>
      <c r="K179" s="22" t="s">
        <v>404</v>
      </c>
    </row>
    <row r="180" spans="1:11" x14ac:dyDescent="0.25">
      <c r="A180" s="28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371</v>
      </c>
      <c r="J180" s="1">
        <v>170</v>
      </c>
      <c r="K180" s="22" t="s">
        <v>63</v>
      </c>
    </row>
    <row r="181" spans="1:11" x14ac:dyDescent="0.25">
      <c r="A181" s="28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371</v>
      </c>
      <c r="J181" s="1">
        <v>170</v>
      </c>
      <c r="K181" s="22" t="s">
        <v>401</v>
      </c>
    </row>
    <row r="182" spans="1:11" x14ac:dyDescent="0.25">
      <c r="A182" s="28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370</v>
      </c>
      <c r="J182" s="1">
        <v>190</v>
      </c>
      <c r="K182" s="22" t="s">
        <v>400</v>
      </c>
    </row>
    <row r="183" spans="1:11" x14ac:dyDescent="0.25">
      <c r="A183" s="28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371</v>
      </c>
      <c r="J183" s="1">
        <v>230</v>
      </c>
      <c r="K183" s="22" t="s">
        <v>400</v>
      </c>
    </row>
    <row r="184" spans="1:11" x14ac:dyDescent="0.25">
      <c r="A184" s="28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371</v>
      </c>
      <c r="J184" s="1">
        <v>190</v>
      </c>
      <c r="K184" s="22" t="s">
        <v>63</v>
      </c>
    </row>
    <row r="185" spans="1:11" x14ac:dyDescent="0.25">
      <c r="A185" s="28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371</v>
      </c>
      <c r="J185" s="1">
        <v>220</v>
      </c>
      <c r="K185" s="22" t="s">
        <v>400</v>
      </c>
    </row>
    <row r="186" spans="1:11" x14ac:dyDescent="0.25">
      <c r="A186" s="28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371</v>
      </c>
      <c r="J186" s="1">
        <v>170</v>
      </c>
      <c r="K186" s="22" t="s">
        <v>400</v>
      </c>
    </row>
    <row r="187" spans="1:11" x14ac:dyDescent="0.25">
      <c r="A187" s="28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371</v>
      </c>
      <c r="J187" s="1">
        <v>140</v>
      </c>
      <c r="K187" s="22" t="s">
        <v>400</v>
      </c>
    </row>
    <row r="188" spans="1:11" x14ac:dyDescent="0.25">
      <c r="A188" s="28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371</v>
      </c>
      <c r="J188" s="1">
        <v>200</v>
      </c>
      <c r="K188" s="22" t="s">
        <v>63</v>
      </c>
    </row>
    <row r="189" spans="1:11" x14ac:dyDescent="0.25">
      <c r="A189" s="28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371</v>
      </c>
      <c r="J189" s="1">
        <v>190</v>
      </c>
      <c r="K189" s="22" t="s">
        <v>400</v>
      </c>
    </row>
    <row r="190" spans="1:11" x14ac:dyDescent="0.25">
      <c r="A190" s="28" t="s">
        <v>201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371</v>
      </c>
      <c r="J190" s="1">
        <v>220</v>
      </c>
      <c r="K190" s="22" t="s">
        <v>63</v>
      </c>
    </row>
    <row r="191" spans="1:11" x14ac:dyDescent="0.25">
      <c r="A191" s="28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371</v>
      </c>
      <c r="J191" s="1">
        <v>220</v>
      </c>
      <c r="K191" s="22" t="s">
        <v>63</v>
      </c>
    </row>
    <row r="192" spans="1:11" x14ac:dyDescent="0.25">
      <c r="A192" s="28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371</v>
      </c>
      <c r="J192" s="1">
        <v>170</v>
      </c>
      <c r="K192" s="22" t="s">
        <v>400</v>
      </c>
    </row>
    <row r="193" spans="1:12" x14ac:dyDescent="0.25">
      <c r="A193" s="28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372</v>
      </c>
      <c r="J193" s="1">
        <v>170</v>
      </c>
      <c r="K193" s="22" t="s">
        <v>400</v>
      </c>
    </row>
    <row r="194" spans="1:12" x14ac:dyDescent="0.25">
      <c r="A194" s="28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371</v>
      </c>
      <c r="J194" s="1">
        <v>220</v>
      </c>
      <c r="K194" s="22" t="s">
        <v>400</v>
      </c>
    </row>
    <row r="195" spans="1:12" x14ac:dyDescent="0.25">
      <c r="A195" s="28" t="s">
        <v>206</v>
      </c>
      <c r="B195" s="1">
        <v>68</v>
      </c>
      <c r="C195" s="1">
        <v>83</v>
      </c>
      <c r="D195" s="1">
        <v>208</v>
      </c>
      <c r="E195" s="1">
        <v>2</v>
      </c>
      <c r="F195" s="1">
        <v>1</v>
      </c>
      <c r="G195" s="1">
        <f t="shared" si="6"/>
        <v>3.4000000000000002E-2</v>
      </c>
      <c r="H195" s="1">
        <f t="shared" si="7"/>
        <v>7.8999999999999765E-3</v>
      </c>
      <c r="I195" s="3" t="s">
        <v>370</v>
      </c>
      <c r="J195" s="1">
        <v>200</v>
      </c>
      <c r="K195" s="22" t="s">
        <v>400</v>
      </c>
      <c r="L195" s="42">
        <v>44707</v>
      </c>
    </row>
    <row r="196" spans="1:12" x14ac:dyDescent="0.25">
      <c r="A196" s="28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371</v>
      </c>
      <c r="J196" s="1">
        <v>190</v>
      </c>
      <c r="K196" s="22" t="s">
        <v>400</v>
      </c>
    </row>
    <row r="197" spans="1:12" x14ac:dyDescent="0.25">
      <c r="A197" s="28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371</v>
      </c>
      <c r="J197" s="1">
        <v>200</v>
      </c>
      <c r="K197" s="22" t="s">
        <v>400</v>
      </c>
    </row>
    <row r="198" spans="1:12" x14ac:dyDescent="0.25">
      <c r="A198" s="28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371</v>
      </c>
      <c r="J198" s="1">
        <v>200</v>
      </c>
      <c r="K198" s="22" t="s">
        <v>400</v>
      </c>
    </row>
    <row r="199" spans="1:12" x14ac:dyDescent="0.25">
      <c r="A199" s="28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371</v>
      </c>
      <c r="J199" s="1">
        <v>190</v>
      </c>
      <c r="K199" s="22" t="s">
        <v>63</v>
      </c>
    </row>
    <row r="200" spans="1:12" x14ac:dyDescent="0.25">
      <c r="A200" s="28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371</v>
      </c>
      <c r="J200" s="1">
        <v>190</v>
      </c>
      <c r="K200" s="22" t="s">
        <v>63</v>
      </c>
    </row>
    <row r="201" spans="1:12" x14ac:dyDescent="0.25">
      <c r="A201" s="28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370</v>
      </c>
      <c r="J201" s="1">
        <v>230</v>
      </c>
      <c r="K201" s="22" t="s">
        <v>401</v>
      </c>
    </row>
    <row r="202" spans="1:12" x14ac:dyDescent="0.25">
      <c r="A202" s="28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371</v>
      </c>
      <c r="J202" s="1">
        <v>220</v>
      </c>
      <c r="K202" s="22" t="s">
        <v>400</v>
      </c>
    </row>
    <row r="203" spans="1:12" x14ac:dyDescent="0.25">
      <c r="A203" s="28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371</v>
      </c>
      <c r="J203" s="1">
        <v>230</v>
      </c>
      <c r="K203" s="22" t="s">
        <v>400</v>
      </c>
    </row>
    <row r="204" spans="1:12" x14ac:dyDescent="0.25">
      <c r="A204" s="28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371</v>
      </c>
      <c r="J204" s="1">
        <v>230</v>
      </c>
      <c r="K204" s="22" t="s">
        <v>63</v>
      </c>
    </row>
    <row r="205" spans="1:12" x14ac:dyDescent="0.25">
      <c r="A205" s="28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371</v>
      </c>
      <c r="J205" s="1">
        <v>230</v>
      </c>
      <c r="K205" s="22" t="s">
        <v>63</v>
      </c>
    </row>
    <row r="206" spans="1:12" x14ac:dyDescent="0.25">
      <c r="A206" s="28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371</v>
      </c>
      <c r="J206" s="1">
        <v>220</v>
      </c>
      <c r="K206" s="22" t="s">
        <v>63</v>
      </c>
    </row>
    <row r="207" spans="1:12" x14ac:dyDescent="0.25">
      <c r="A207" s="28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371</v>
      </c>
      <c r="J207" s="1">
        <v>190</v>
      </c>
      <c r="K207" s="22" t="s">
        <v>63</v>
      </c>
    </row>
    <row r="208" spans="1:12" x14ac:dyDescent="0.25">
      <c r="A208" s="28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371</v>
      </c>
      <c r="J208" s="1">
        <v>190</v>
      </c>
      <c r="K208" s="22" t="s">
        <v>63</v>
      </c>
    </row>
    <row r="209" spans="1:12" x14ac:dyDescent="0.25">
      <c r="A209" s="28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371</v>
      </c>
      <c r="J209" s="1">
        <v>230</v>
      </c>
      <c r="K209" s="22" t="s">
        <v>400</v>
      </c>
    </row>
    <row r="210" spans="1:12" x14ac:dyDescent="0.25">
      <c r="A210" s="28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371</v>
      </c>
      <c r="J210" s="1">
        <v>190</v>
      </c>
      <c r="K210" s="22" t="s">
        <v>63</v>
      </c>
    </row>
    <row r="211" spans="1:12" x14ac:dyDescent="0.25">
      <c r="A211" s="28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371</v>
      </c>
      <c r="J211" s="1">
        <v>170</v>
      </c>
      <c r="K211" s="22" t="s">
        <v>404</v>
      </c>
    </row>
    <row r="212" spans="1:12" x14ac:dyDescent="0.25">
      <c r="A212" s="28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371</v>
      </c>
      <c r="J212" s="1">
        <v>220</v>
      </c>
      <c r="K212" s="22" t="s">
        <v>63</v>
      </c>
    </row>
    <row r="213" spans="1:12" x14ac:dyDescent="0.25">
      <c r="A213" s="28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371</v>
      </c>
      <c r="J213" s="1">
        <v>200</v>
      </c>
      <c r="K213" s="22" t="s">
        <v>400</v>
      </c>
      <c r="L213" s="24" t="s">
        <v>405</v>
      </c>
    </row>
    <row r="214" spans="1:12" x14ac:dyDescent="0.25">
      <c r="A214" s="28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371</v>
      </c>
      <c r="J214" s="1">
        <v>220</v>
      </c>
      <c r="K214" s="22" t="s">
        <v>400</v>
      </c>
    </row>
    <row r="215" spans="1:12" x14ac:dyDescent="0.25">
      <c r="A215" s="28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371</v>
      </c>
      <c r="J215" s="1">
        <v>220</v>
      </c>
      <c r="K215" s="22" t="s">
        <v>400</v>
      </c>
    </row>
    <row r="216" spans="1:12" x14ac:dyDescent="0.25">
      <c r="A216" s="28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371</v>
      </c>
      <c r="J216" s="1">
        <v>200</v>
      </c>
      <c r="K216" s="22" t="s">
        <v>400</v>
      </c>
    </row>
    <row r="217" spans="1:12" x14ac:dyDescent="0.25">
      <c r="A217" s="28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370</v>
      </c>
      <c r="J217" s="1">
        <v>220</v>
      </c>
      <c r="K217" s="22" t="s">
        <v>400</v>
      </c>
    </row>
    <row r="218" spans="1:12" x14ac:dyDescent="0.25">
      <c r="A218" s="28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371</v>
      </c>
      <c r="J218" s="1">
        <v>190</v>
      </c>
      <c r="K218" s="22" t="s">
        <v>400</v>
      </c>
    </row>
    <row r="219" spans="1:12" x14ac:dyDescent="0.25">
      <c r="A219" s="28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371</v>
      </c>
      <c r="J219" s="1">
        <v>200</v>
      </c>
      <c r="K219" s="22" t="s">
        <v>404</v>
      </c>
    </row>
    <row r="220" spans="1:12" x14ac:dyDescent="0.25">
      <c r="A220" s="28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371</v>
      </c>
      <c r="J220" s="1">
        <v>220</v>
      </c>
      <c r="K220" s="22" t="s">
        <v>400</v>
      </c>
    </row>
    <row r="221" spans="1:12" s="16" customFormat="1" x14ac:dyDescent="0.25">
      <c r="A221" s="31" t="s">
        <v>232</v>
      </c>
      <c r="B221" s="13"/>
      <c r="C221" s="13"/>
      <c r="D221" s="13"/>
      <c r="E221" s="13"/>
      <c r="F221" s="13"/>
      <c r="G221" s="13"/>
      <c r="H221" s="13"/>
      <c r="I221" s="14"/>
      <c r="J221" s="13"/>
      <c r="K221" s="15"/>
      <c r="L221" s="27"/>
    </row>
    <row r="222" spans="1:12" x14ac:dyDescent="0.25">
      <c r="A222" s="28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371</v>
      </c>
      <c r="J222" s="1">
        <v>190</v>
      </c>
      <c r="K222" s="22" t="s">
        <v>400</v>
      </c>
    </row>
    <row r="223" spans="1:12" s="16" customFormat="1" x14ac:dyDescent="0.25">
      <c r="A223" s="31" t="s">
        <v>234</v>
      </c>
      <c r="B223" s="13"/>
      <c r="C223" s="13"/>
      <c r="D223" s="13"/>
      <c r="E223" s="13"/>
      <c r="F223" s="13"/>
      <c r="G223" s="13">
        <f t="shared" si="6"/>
        <v>0</v>
      </c>
      <c r="H223" s="13"/>
      <c r="I223" s="14" t="s">
        <v>371</v>
      </c>
      <c r="J223" s="13"/>
      <c r="K223" s="15"/>
      <c r="L223" s="27"/>
    </row>
    <row r="224" spans="1:12" x14ac:dyDescent="0.25">
      <c r="A224" s="28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371</v>
      </c>
      <c r="J224" s="1">
        <v>230</v>
      </c>
      <c r="K224" s="22" t="s">
        <v>400</v>
      </c>
    </row>
    <row r="225" spans="1:12" x14ac:dyDescent="0.25">
      <c r="A225" s="28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371</v>
      </c>
      <c r="J225" s="1">
        <v>220</v>
      </c>
      <c r="K225" s="22" t="s">
        <v>400</v>
      </c>
    </row>
    <row r="226" spans="1:12" x14ac:dyDescent="0.25">
      <c r="A226" s="28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370</v>
      </c>
      <c r="J226" s="1">
        <v>170</v>
      </c>
      <c r="K226" s="22" t="s">
        <v>63</v>
      </c>
    </row>
    <row r="227" spans="1:12" x14ac:dyDescent="0.25">
      <c r="A227" s="28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371</v>
      </c>
      <c r="J227" s="1">
        <v>230</v>
      </c>
      <c r="K227" s="22" t="s">
        <v>63</v>
      </c>
    </row>
    <row r="228" spans="1:12" x14ac:dyDescent="0.25">
      <c r="A228" s="28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371</v>
      </c>
      <c r="J228" s="1">
        <v>190</v>
      </c>
      <c r="K228" s="22" t="s">
        <v>399</v>
      </c>
    </row>
    <row r="229" spans="1:12" x14ac:dyDescent="0.25">
      <c r="A229" s="28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371</v>
      </c>
      <c r="J229" s="1">
        <v>220</v>
      </c>
      <c r="K229" s="22" t="s">
        <v>400</v>
      </c>
    </row>
    <row r="230" spans="1:12" s="20" customFormat="1" x14ac:dyDescent="0.25">
      <c r="A230" s="29" t="s">
        <v>241</v>
      </c>
      <c r="B230" s="18">
        <v>76</v>
      </c>
      <c r="C230" s="18">
        <v>92</v>
      </c>
      <c r="D230" s="18">
        <v>76</v>
      </c>
      <c r="E230" s="18">
        <v>2</v>
      </c>
      <c r="F230" s="18">
        <v>3</v>
      </c>
      <c r="G230" s="18">
        <f t="shared" si="6"/>
        <v>3.5999999999999997E-2</v>
      </c>
      <c r="H230" s="18">
        <f t="shared" si="7"/>
        <v>4.4333333333333273E-3</v>
      </c>
      <c r="I230" s="19" t="s">
        <v>371</v>
      </c>
      <c r="J230" s="18">
        <v>220</v>
      </c>
      <c r="K230" s="34" t="s">
        <v>63</v>
      </c>
      <c r="L230" s="26"/>
    </row>
    <row r="231" spans="1:12" x14ac:dyDescent="0.25">
      <c r="A231" s="28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371</v>
      </c>
      <c r="J231" s="1">
        <v>170</v>
      </c>
      <c r="K231" s="22" t="s">
        <v>401</v>
      </c>
    </row>
    <row r="232" spans="1:12" s="16" customFormat="1" x14ac:dyDescent="0.25">
      <c r="A232" s="31" t="s">
        <v>243</v>
      </c>
      <c r="B232" s="13"/>
      <c r="C232" s="13"/>
      <c r="D232" s="13"/>
      <c r="E232" s="13"/>
      <c r="F232" s="13"/>
      <c r="G232" s="13">
        <f t="shared" si="6"/>
        <v>0</v>
      </c>
      <c r="H232" s="13" t="e">
        <f t="shared" si="7"/>
        <v>#DIV/0!</v>
      </c>
      <c r="I232" s="14"/>
      <c r="J232" s="13"/>
      <c r="K232" s="15"/>
      <c r="L232" s="27"/>
    </row>
    <row r="233" spans="1:12" x14ac:dyDescent="0.25">
      <c r="A233" s="28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370</v>
      </c>
      <c r="J233" s="1">
        <v>230</v>
      </c>
      <c r="K233" s="22" t="s">
        <v>400</v>
      </c>
    </row>
    <row r="234" spans="1:12" x14ac:dyDescent="0.25">
      <c r="A234" s="28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371</v>
      </c>
      <c r="J234" s="1">
        <v>220</v>
      </c>
      <c r="K234" s="22" t="s">
        <v>401</v>
      </c>
    </row>
    <row r="235" spans="1:12" x14ac:dyDescent="0.25">
      <c r="A235" s="28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371</v>
      </c>
      <c r="J235" s="1">
        <v>220</v>
      </c>
      <c r="K235" s="22" t="s">
        <v>400</v>
      </c>
    </row>
    <row r="236" spans="1:12" x14ac:dyDescent="0.25">
      <c r="A236" s="28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62</v>
      </c>
      <c r="J236" s="1">
        <v>220</v>
      </c>
      <c r="K236" s="22" t="s">
        <v>400</v>
      </c>
    </row>
    <row r="237" spans="1:12" x14ac:dyDescent="0.25">
      <c r="A237" s="28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62</v>
      </c>
      <c r="J237" s="1">
        <v>220</v>
      </c>
      <c r="K237" s="22" t="s">
        <v>400</v>
      </c>
    </row>
    <row r="238" spans="1:12" x14ac:dyDescent="0.25">
      <c r="A238" s="28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62</v>
      </c>
      <c r="J238" s="1">
        <v>180</v>
      </c>
      <c r="K238" s="22" t="s">
        <v>63</v>
      </c>
    </row>
    <row r="239" spans="1:12" x14ac:dyDescent="0.25">
      <c r="A239" s="28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371</v>
      </c>
      <c r="J239" s="1">
        <v>220</v>
      </c>
      <c r="K239" s="22" t="s">
        <v>63</v>
      </c>
    </row>
    <row r="240" spans="1:12" x14ac:dyDescent="0.25">
      <c r="A240" s="28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371</v>
      </c>
      <c r="J240" s="1">
        <v>170</v>
      </c>
      <c r="K240" s="22" t="s">
        <v>63</v>
      </c>
    </row>
    <row r="241" spans="1:12" x14ac:dyDescent="0.25">
      <c r="A241" s="28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371</v>
      </c>
      <c r="J241" s="1">
        <v>170</v>
      </c>
      <c r="K241" s="22" t="s">
        <v>400</v>
      </c>
    </row>
    <row r="242" spans="1:12" x14ac:dyDescent="0.25">
      <c r="A242" s="28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371</v>
      </c>
      <c r="J242" s="1">
        <v>200</v>
      </c>
      <c r="K242" s="22" t="s">
        <v>63</v>
      </c>
    </row>
    <row r="243" spans="1:12" x14ac:dyDescent="0.25">
      <c r="A243" s="28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371</v>
      </c>
      <c r="J243" s="1">
        <v>190</v>
      </c>
      <c r="K243" s="22" t="s">
        <v>400</v>
      </c>
    </row>
    <row r="244" spans="1:12" x14ac:dyDescent="0.25">
      <c r="A244" s="28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370</v>
      </c>
      <c r="J244" s="1">
        <v>210</v>
      </c>
      <c r="K244" s="22" t="s">
        <v>400</v>
      </c>
    </row>
    <row r="245" spans="1:12" x14ac:dyDescent="0.25">
      <c r="A245" s="28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371</v>
      </c>
      <c r="J245" s="1">
        <v>200</v>
      </c>
      <c r="K245" s="22" t="s">
        <v>63</v>
      </c>
    </row>
    <row r="246" spans="1:12" x14ac:dyDescent="0.25">
      <c r="A246" s="28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371</v>
      </c>
      <c r="J246" s="1">
        <v>200</v>
      </c>
      <c r="K246" s="22" t="s">
        <v>401</v>
      </c>
    </row>
    <row r="247" spans="1:12" x14ac:dyDescent="0.25">
      <c r="A247" s="28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371</v>
      </c>
      <c r="J247" s="1">
        <v>220</v>
      </c>
      <c r="K247" s="22" t="s">
        <v>399</v>
      </c>
    </row>
    <row r="248" spans="1:12" x14ac:dyDescent="0.25">
      <c r="A248" s="28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371</v>
      </c>
      <c r="J248" s="1">
        <v>140</v>
      </c>
      <c r="K248" s="22" t="s">
        <v>399</v>
      </c>
      <c r="L248" s="24" t="s">
        <v>403</v>
      </c>
    </row>
    <row r="249" spans="1:12" x14ac:dyDescent="0.25">
      <c r="A249" s="28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371</v>
      </c>
      <c r="J249" s="1">
        <v>220</v>
      </c>
      <c r="K249" s="22" t="s">
        <v>404</v>
      </c>
    </row>
    <row r="250" spans="1:12" x14ac:dyDescent="0.25">
      <c r="A250" s="28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62</v>
      </c>
      <c r="J250" s="1">
        <v>170</v>
      </c>
      <c r="K250" s="22" t="s">
        <v>400</v>
      </c>
    </row>
    <row r="251" spans="1:12" x14ac:dyDescent="0.25">
      <c r="A251" s="28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371</v>
      </c>
      <c r="J251" s="1">
        <v>200</v>
      </c>
      <c r="K251" s="22" t="s">
        <v>63</v>
      </c>
    </row>
    <row r="252" spans="1:12" x14ac:dyDescent="0.25">
      <c r="A252" s="28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370</v>
      </c>
      <c r="J252" s="1">
        <v>220</v>
      </c>
      <c r="K252" s="22" t="s">
        <v>400</v>
      </c>
    </row>
    <row r="253" spans="1:12" x14ac:dyDescent="0.25">
      <c r="A253" s="28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62</v>
      </c>
      <c r="J253" s="1">
        <v>220</v>
      </c>
      <c r="K253" s="22" t="s">
        <v>400</v>
      </c>
    </row>
    <row r="254" spans="1:12" x14ac:dyDescent="0.25">
      <c r="A254" s="28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371</v>
      </c>
      <c r="J254" s="1">
        <v>170</v>
      </c>
      <c r="K254" s="22" t="s">
        <v>404</v>
      </c>
    </row>
    <row r="255" spans="1:12" x14ac:dyDescent="0.25">
      <c r="A255" s="28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371</v>
      </c>
      <c r="J255" s="1">
        <v>140</v>
      </c>
      <c r="K255" s="22" t="s">
        <v>400</v>
      </c>
    </row>
    <row r="256" spans="1:12" x14ac:dyDescent="0.25">
      <c r="A256" s="28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371</v>
      </c>
      <c r="J256" s="1">
        <v>220</v>
      </c>
      <c r="K256" s="22" t="s">
        <v>400</v>
      </c>
    </row>
    <row r="257" spans="1:12" x14ac:dyDescent="0.25">
      <c r="A257" s="28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371</v>
      </c>
      <c r="J257" s="1">
        <v>140</v>
      </c>
      <c r="K257" s="22" t="s">
        <v>399</v>
      </c>
    </row>
    <row r="258" spans="1:12" x14ac:dyDescent="0.25">
      <c r="A258" s="28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371</v>
      </c>
      <c r="J258" s="1">
        <v>190</v>
      </c>
      <c r="K258" s="22" t="s">
        <v>400</v>
      </c>
    </row>
    <row r="259" spans="1:12" x14ac:dyDescent="0.25">
      <c r="A259" s="28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370</v>
      </c>
      <c r="J259" s="1">
        <v>220</v>
      </c>
      <c r="K259" s="22" t="s">
        <v>400</v>
      </c>
    </row>
    <row r="260" spans="1:12" x14ac:dyDescent="0.25">
      <c r="A260" s="28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370</v>
      </c>
      <c r="J260" s="1">
        <v>220</v>
      </c>
      <c r="K260" s="22" t="s">
        <v>400</v>
      </c>
    </row>
    <row r="261" spans="1:12" x14ac:dyDescent="0.25">
      <c r="A261" s="28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371</v>
      </c>
      <c r="J261" s="1">
        <v>140</v>
      </c>
      <c r="K261" s="22" t="s">
        <v>400</v>
      </c>
    </row>
    <row r="262" spans="1:12" x14ac:dyDescent="0.25">
      <c r="A262" s="28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370</v>
      </c>
      <c r="J262" s="1">
        <v>200</v>
      </c>
      <c r="K262" s="22" t="s">
        <v>400</v>
      </c>
      <c r="L262" s="24" t="s">
        <v>373</v>
      </c>
    </row>
    <row r="263" spans="1:12" x14ac:dyDescent="0.25">
      <c r="A263" s="28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371</v>
      </c>
      <c r="J263" s="1">
        <v>230</v>
      </c>
      <c r="K263" s="22" t="s">
        <v>400</v>
      </c>
    </row>
    <row r="264" spans="1:12" x14ac:dyDescent="0.25">
      <c r="A264" s="28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371</v>
      </c>
      <c r="J264" s="1">
        <v>200</v>
      </c>
      <c r="K264" s="33" t="s">
        <v>400</v>
      </c>
    </row>
    <row r="265" spans="1:12" x14ac:dyDescent="0.25">
      <c r="A265" s="28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371</v>
      </c>
      <c r="J265" s="1">
        <v>170</v>
      </c>
      <c r="K265" s="22" t="s">
        <v>63</v>
      </c>
    </row>
    <row r="266" spans="1:12" x14ac:dyDescent="0.25">
      <c r="A266" s="28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371</v>
      </c>
      <c r="J266" s="1">
        <v>200</v>
      </c>
      <c r="K266" s="22" t="s">
        <v>63</v>
      </c>
    </row>
    <row r="267" spans="1:12" x14ac:dyDescent="0.25">
      <c r="A267" s="28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62</v>
      </c>
      <c r="J267" s="1">
        <v>210</v>
      </c>
      <c r="K267" s="22" t="s">
        <v>404</v>
      </c>
    </row>
    <row r="268" spans="1:12" s="16" customFormat="1" x14ac:dyDescent="0.25">
      <c r="A268" s="31" t="s">
        <v>279</v>
      </c>
      <c r="B268" s="13"/>
      <c r="C268" s="13"/>
      <c r="D268" s="13"/>
      <c r="E268" s="13"/>
      <c r="F268" s="13"/>
      <c r="G268" s="13">
        <f t="shared" si="10"/>
        <v>0</v>
      </c>
      <c r="H268" s="13" t="e">
        <f t="shared" si="11"/>
        <v>#DIV/0!</v>
      </c>
      <c r="I268" s="14"/>
      <c r="J268" s="13"/>
      <c r="K268" s="15"/>
      <c r="L268" s="27"/>
    </row>
    <row r="269" spans="1:12" x14ac:dyDescent="0.25">
      <c r="A269" s="28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370</v>
      </c>
      <c r="J269" s="1">
        <v>180</v>
      </c>
      <c r="K269" s="22" t="s">
        <v>63</v>
      </c>
    </row>
    <row r="270" spans="1:12" x14ac:dyDescent="0.25">
      <c r="A270" s="28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62</v>
      </c>
      <c r="J270" s="1">
        <v>190</v>
      </c>
      <c r="K270" s="22" t="s">
        <v>400</v>
      </c>
    </row>
    <row r="271" spans="1:12" x14ac:dyDescent="0.25">
      <c r="A271" s="28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62</v>
      </c>
      <c r="J271" s="1">
        <v>180</v>
      </c>
      <c r="K271" s="22" t="s">
        <v>400</v>
      </c>
    </row>
    <row r="272" spans="1:12" s="16" customFormat="1" x14ac:dyDescent="0.25">
      <c r="A272" s="31" t="s">
        <v>283</v>
      </c>
      <c r="B272" s="13"/>
      <c r="C272" s="13"/>
      <c r="D272" s="13"/>
      <c r="E272" s="13"/>
      <c r="F272" s="13"/>
      <c r="G272" s="13">
        <f t="shared" si="10"/>
        <v>0</v>
      </c>
      <c r="H272" s="13" t="e">
        <f t="shared" si="11"/>
        <v>#DIV/0!</v>
      </c>
      <c r="I272" s="14"/>
      <c r="J272" s="13"/>
      <c r="K272" s="15"/>
      <c r="L272" s="27"/>
    </row>
    <row r="273" spans="1:12" x14ac:dyDescent="0.25">
      <c r="A273" s="28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371</v>
      </c>
      <c r="J273" s="1">
        <v>190</v>
      </c>
      <c r="K273" s="22" t="s">
        <v>400</v>
      </c>
      <c r="L273" s="24" t="s">
        <v>403</v>
      </c>
    </row>
    <row r="274" spans="1:12" x14ac:dyDescent="0.25">
      <c r="A274" s="28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371</v>
      </c>
      <c r="J274" s="1">
        <v>200</v>
      </c>
      <c r="K274" s="22" t="s">
        <v>63</v>
      </c>
    </row>
    <row r="275" spans="1:12" x14ac:dyDescent="0.25">
      <c r="A275" s="28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371</v>
      </c>
      <c r="J275" s="1">
        <v>230</v>
      </c>
      <c r="K275" s="22" t="s">
        <v>63</v>
      </c>
    </row>
    <row r="276" spans="1:12" x14ac:dyDescent="0.25">
      <c r="A276" s="28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371</v>
      </c>
      <c r="J276" s="1">
        <v>200</v>
      </c>
      <c r="K276" s="22" t="s">
        <v>400</v>
      </c>
    </row>
    <row r="277" spans="1:12" s="16" customFormat="1" x14ac:dyDescent="0.25">
      <c r="A277" s="31" t="s">
        <v>288</v>
      </c>
      <c r="B277" s="13"/>
      <c r="C277" s="13"/>
      <c r="D277" s="13"/>
      <c r="E277" s="13"/>
      <c r="F277" s="13"/>
      <c r="G277" s="13">
        <f t="shared" si="10"/>
        <v>0</v>
      </c>
      <c r="H277" s="13" t="e">
        <f t="shared" si="11"/>
        <v>#DIV/0!</v>
      </c>
      <c r="I277" s="14"/>
      <c r="J277" s="13"/>
      <c r="K277" s="15"/>
      <c r="L277" s="27"/>
    </row>
    <row r="278" spans="1:12" x14ac:dyDescent="0.25">
      <c r="A278" s="28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370</v>
      </c>
      <c r="J278" s="1">
        <v>190</v>
      </c>
      <c r="K278" s="22" t="s">
        <v>400</v>
      </c>
    </row>
    <row r="279" spans="1:12" x14ac:dyDescent="0.25">
      <c r="A279" s="28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370</v>
      </c>
      <c r="J279" s="1">
        <v>230</v>
      </c>
      <c r="K279" s="22" t="s">
        <v>63</v>
      </c>
    </row>
    <row r="280" spans="1:12" x14ac:dyDescent="0.25">
      <c r="A280" s="28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371</v>
      </c>
      <c r="J280" s="1">
        <v>200</v>
      </c>
      <c r="K280" s="22" t="s">
        <v>404</v>
      </c>
    </row>
    <row r="281" spans="1:12" x14ac:dyDescent="0.25">
      <c r="A281" s="28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371</v>
      </c>
      <c r="J281" s="1">
        <v>190</v>
      </c>
      <c r="K281" s="22" t="s">
        <v>63</v>
      </c>
    </row>
    <row r="282" spans="1:12" x14ac:dyDescent="0.25">
      <c r="A282" s="28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371</v>
      </c>
      <c r="J282" s="1">
        <v>220</v>
      </c>
      <c r="K282" s="22" t="s">
        <v>400</v>
      </c>
    </row>
    <row r="283" spans="1:12" x14ac:dyDescent="0.25">
      <c r="A283" s="28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371</v>
      </c>
      <c r="J283" s="1">
        <v>200</v>
      </c>
      <c r="K283" s="22" t="s">
        <v>63</v>
      </c>
    </row>
    <row r="284" spans="1:12" s="16" customFormat="1" x14ac:dyDescent="0.25">
      <c r="A284" s="31" t="s">
        <v>295</v>
      </c>
      <c r="B284" s="13"/>
      <c r="C284" s="13"/>
      <c r="D284" s="13"/>
      <c r="E284" s="13"/>
      <c r="F284" s="13"/>
      <c r="G284" s="13">
        <f t="shared" si="10"/>
        <v>0</v>
      </c>
      <c r="H284" s="13" t="e">
        <f t="shared" si="11"/>
        <v>#DIV/0!</v>
      </c>
      <c r="I284" s="14"/>
      <c r="J284" s="13"/>
      <c r="K284" s="15"/>
      <c r="L284" s="27"/>
    </row>
    <row r="285" spans="1:12" x14ac:dyDescent="0.25">
      <c r="A285" s="28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371</v>
      </c>
      <c r="J285" s="1">
        <v>220</v>
      </c>
      <c r="K285" s="22" t="s">
        <v>63</v>
      </c>
    </row>
    <row r="286" spans="1:12" x14ac:dyDescent="0.25">
      <c r="A286" s="28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371</v>
      </c>
      <c r="J286" s="1">
        <v>170</v>
      </c>
      <c r="K286" s="22" t="s">
        <v>63</v>
      </c>
    </row>
    <row r="287" spans="1:12" x14ac:dyDescent="0.25">
      <c r="A287" s="28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371</v>
      </c>
      <c r="J287" s="1">
        <v>230</v>
      </c>
      <c r="K287" s="22" t="s">
        <v>63</v>
      </c>
    </row>
    <row r="288" spans="1:12" x14ac:dyDescent="0.25">
      <c r="A288" s="28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371</v>
      </c>
      <c r="J288" s="1">
        <v>200</v>
      </c>
      <c r="K288" s="22" t="s">
        <v>401</v>
      </c>
    </row>
    <row r="289" spans="1:12" x14ac:dyDescent="0.25">
      <c r="A289" s="28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371</v>
      </c>
      <c r="J289" s="1">
        <v>200</v>
      </c>
      <c r="K289" s="22" t="s">
        <v>63</v>
      </c>
    </row>
    <row r="290" spans="1:12" x14ac:dyDescent="0.25">
      <c r="A290" s="28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370</v>
      </c>
      <c r="J290" s="1">
        <v>230</v>
      </c>
      <c r="K290" s="22" t="s">
        <v>400</v>
      </c>
    </row>
    <row r="291" spans="1:12" x14ac:dyDescent="0.25">
      <c r="A291" s="28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371</v>
      </c>
      <c r="J291" s="1">
        <v>200</v>
      </c>
      <c r="K291" s="22" t="s">
        <v>63</v>
      </c>
    </row>
    <row r="292" spans="1:12" x14ac:dyDescent="0.25">
      <c r="A292" s="28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371</v>
      </c>
      <c r="J292" s="1">
        <v>200</v>
      </c>
      <c r="K292" s="22" t="s">
        <v>399</v>
      </c>
    </row>
    <row r="293" spans="1:12" x14ac:dyDescent="0.25">
      <c r="A293" s="28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371</v>
      </c>
      <c r="J293" s="1">
        <v>220</v>
      </c>
      <c r="K293" s="22" t="s">
        <v>63</v>
      </c>
    </row>
    <row r="294" spans="1:12" x14ac:dyDescent="0.25">
      <c r="A294" s="28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371</v>
      </c>
      <c r="J294" s="1">
        <v>190</v>
      </c>
      <c r="K294" s="22" t="s">
        <v>400</v>
      </c>
    </row>
    <row r="295" spans="1:12" x14ac:dyDescent="0.25">
      <c r="A295" s="28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370</v>
      </c>
      <c r="J295" s="1">
        <v>220</v>
      </c>
      <c r="K295" s="22" t="s">
        <v>400</v>
      </c>
    </row>
    <row r="296" spans="1:12" x14ac:dyDescent="0.25">
      <c r="A296" s="28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371</v>
      </c>
      <c r="J296" s="1">
        <v>200</v>
      </c>
      <c r="K296" s="22" t="s">
        <v>400</v>
      </c>
    </row>
    <row r="297" spans="1:12" x14ac:dyDescent="0.25">
      <c r="A297" s="28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371</v>
      </c>
      <c r="J297" s="1">
        <v>220</v>
      </c>
      <c r="K297" s="22" t="s">
        <v>400</v>
      </c>
    </row>
    <row r="298" spans="1:12" x14ac:dyDescent="0.25">
      <c r="A298" s="28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371</v>
      </c>
      <c r="J298" s="1">
        <v>210</v>
      </c>
      <c r="K298" s="22" t="s">
        <v>399</v>
      </c>
      <c r="L298" s="24" t="s">
        <v>403</v>
      </c>
    </row>
    <row r="299" spans="1:12" x14ac:dyDescent="0.25">
      <c r="A299" s="28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371</v>
      </c>
      <c r="J299" s="1">
        <v>220</v>
      </c>
      <c r="K299" s="22" t="s">
        <v>63</v>
      </c>
    </row>
    <row r="300" spans="1:12" x14ac:dyDescent="0.25">
      <c r="A300" s="28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371</v>
      </c>
      <c r="J300" s="1">
        <v>170</v>
      </c>
      <c r="K300" s="22" t="s">
        <v>400</v>
      </c>
    </row>
    <row r="301" spans="1:12" x14ac:dyDescent="0.25">
      <c r="A301" s="28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371</v>
      </c>
      <c r="J301" s="1">
        <v>200</v>
      </c>
      <c r="K301" s="22" t="s">
        <v>400</v>
      </c>
    </row>
    <row r="302" spans="1:12" x14ac:dyDescent="0.25">
      <c r="A302" s="28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371</v>
      </c>
      <c r="J302" s="1">
        <v>200</v>
      </c>
      <c r="K302" s="22" t="s">
        <v>63</v>
      </c>
    </row>
    <row r="303" spans="1:12" x14ac:dyDescent="0.25">
      <c r="A303" s="28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371</v>
      </c>
      <c r="J303" s="1">
        <v>190</v>
      </c>
      <c r="K303" s="22" t="s">
        <v>400</v>
      </c>
      <c r="L303" s="24" t="s">
        <v>403</v>
      </c>
    </row>
    <row r="304" spans="1:12" x14ac:dyDescent="0.25">
      <c r="A304" s="28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370</v>
      </c>
      <c r="J304" s="1">
        <v>210</v>
      </c>
      <c r="K304" s="22" t="s">
        <v>63</v>
      </c>
    </row>
    <row r="305" spans="1:12" x14ac:dyDescent="0.25">
      <c r="A305" s="28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62</v>
      </c>
      <c r="J305" s="1">
        <v>220</v>
      </c>
      <c r="K305" s="22" t="s">
        <v>400</v>
      </c>
    </row>
    <row r="306" spans="1:12" x14ac:dyDescent="0.25">
      <c r="A306" s="28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370</v>
      </c>
      <c r="J306" s="1">
        <v>200</v>
      </c>
      <c r="K306" s="22" t="s">
        <v>400</v>
      </c>
    </row>
    <row r="307" spans="1:12" x14ac:dyDescent="0.25">
      <c r="A307" s="28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371</v>
      </c>
      <c r="J307" s="1">
        <v>140</v>
      </c>
      <c r="K307" s="22" t="s">
        <v>401</v>
      </c>
    </row>
    <row r="308" spans="1:12" x14ac:dyDescent="0.25">
      <c r="A308" s="28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371</v>
      </c>
      <c r="J308" s="1">
        <v>170</v>
      </c>
      <c r="K308" s="22" t="s">
        <v>404</v>
      </c>
    </row>
    <row r="309" spans="1:12" x14ac:dyDescent="0.25">
      <c r="A309" s="28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371</v>
      </c>
      <c r="J309" s="1">
        <v>220</v>
      </c>
      <c r="K309" s="22" t="s">
        <v>400</v>
      </c>
    </row>
    <row r="310" spans="1:12" x14ac:dyDescent="0.25">
      <c r="A310" s="28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371</v>
      </c>
      <c r="J310" s="1">
        <v>190</v>
      </c>
      <c r="K310" s="22" t="s">
        <v>400</v>
      </c>
    </row>
    <row r="311" spans="1:12" x14ac:dyDescent="0.25">
      <c r="A311" s="28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371</v>
      </c>
      <c r="J311" s="1">
        <v>200</v>
      </c>
      <c r="K311" s="22" t="s">
        <v>399</v>
      </c>
      <c r="L311" s="24" t="s">
        <v>403</v>
      </c>
    </row>
    <row r="312" spans="1:12" x14ac:dyDescent="0.25">
      <c r="A312" s="28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371</v>
      </c>
      <c r="J312" s="1">
        <v>190</v>
      </c>
      <c r="K312" s="22" t="s">
        <v>400</v>
      </c>
    </row>
    <row r="313" spans="1:12" x14ac:dyDescent="0.25">
      <c r="A313" s="28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371</v>
      </c>
      <c r="J313" s="1">
        <v>220</v>
      </c>
      <c r="K313" s="22" t="s">
        <v>401</v>
      </c>
    </row>
    <row r="314" spans="1:12" x14ac:dyDescent="0.25">
      <c r="A314" s="28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370</v>
      </c>
      <c r="J314" s="1">
        <v>180</v>
      </c>
      <c r="K314" s="22" t="s">
        <v>63</v>
      </c>
    </row>
    <row r="315" spans="1:12" x14ac:dyDescent="0.25">
      <c r="A315" s="28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371</v>
      </c>
      <c r="J315" s="1">
        <v>200</v>
      </c>
      <c r="K315" s="22" t="s">
        <v>400</v>
      </c>
    </row>
    <row r="316" spans="1:12" x14ac:dyDescent="0.25">
      <c r="A316" s="28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370</v>
      </c>
      <c r="J316" s="1">
        <v>200</v>
      </c>
      <c r="K316" s="22" t="s">
        <v>400</v>
      </c>
    </row>
    <row r="317" spans="1:12" x14ac:dyDescent="0.25">
      <c r="A317" s="28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371</v>
      </c>
      <c r="J317" s="1">
        <v>190</v>
      </c>
      <c r="K317" s="22" t="s">
        <v>399</v>
      </c>
    </row>
    <row r="318" spans="1:12" x14ac:dyDescent="0.25">
      <c r="A318" s="28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62</v>
      </c>
      <c r="J318" s="1">
        <v>190</v>
      </c>
      <c r="K318" s="22" t="s">
        <v>400</v>
      </c>
    </row>
    <row r="319" spans="1:12" x14ac:dyDescent="0.25">
      <c r="A319" s="28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371</v>
      </c>
      <c r="J319" s="1">
        <v>220</v>
      </c>
      <c r="K319" s="22" t="s">
        <v>400</v>
      </c>
    </row>
    <row r="320" spans="1:12" x14ac:dyDescent="0.25">
      <c r="A320" s="28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371</v>
      </c>
      <c r="J320" s="1">
        <v>220</v>
      </c>
      <c r="K320" s="22" t="s">
        <v>400</v>
      </c>
    </row>
    <row r="321" spans="1:12" x14ac:dyDescent="0.25">
      <c r="A321" s="28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371</v>
      </c>
      <c r="J321" s="1">
        <v>190</v>
      </c>
      <c r="K321" s="22" t="s">
        <v>400</v>
      </c>
    </row>
    <row r="322" spans="1:12" x14ac:dyDescent="0.25">
      <c r="A322" s="28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371</v>
      </c>
      <c r="J322" s="1">
        <v>190</v>
      </c>
      <c r="K322" s="22" t="s">
        <v>400</v>
      </c>
    </row>
    <row r="323" spans="1:12" x14ac:dyDescent="0.25">
      <c r="A323" s="28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371</v>
      </c>
      <c r="J323" s="1">
        <v>220</v>
      </c>
      <c r="K323" s="22" t="s">
        <v>400</v>
      </c>
    </row>
    <row r="324" spans="1:12" x14ac:dyDescent="0.25">
      <c r="A324" s="28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62</v>
      </c>
      <c r="J324" s="1">
        <v>220</v>
      </c>
      <c r="K324" s="22" t="s">
        <v>400</v>
      </c>
    </row>
    <row r="325" spans="1:12" x14ac:dyDescent="0.25">
      <c r="A325" s="28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371</v>
      </c>
      <c r="J325" s="1">
        <v>220</v>
      </c>
      <c r="K325" s="22" t="s">
        <v>400</v>
      </c>
    </row>
    <row r="326" spans="1:12" x14ac:dyDescent="0.25">
      <c r="A326" s="28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371</v>
      </c>
      <c r="J326" s="1">
        <v>190</v>
      </c>
      <c r="K326" s="22" t="s">
        <v>400</v>
      </c>
    </row>
    <row r="327" spans="1:12" x14ac:dyDescent="0.25">
      <c r="A327" s="28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370</v>
      </c>
      <c r="J327" s="1">
        <v>230</v>
      </c>
      <c r="K327" s="22" t="s">
        <v>400</v>
      </c>
    </row>
    <row r="328" spans="1:12" x14ac:dyDescent="0.25">
      <c r="A328" s="28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371</v>
      </c>
      <c r="J328" s="1">
        <v>220</v>
      </c>
      <c r="K328" s="22" t="s">
        <v>400</v>
      </c>
    </row>
    <row r="329" spans="1:12" x14ac:dyDescent="0.25">
      <c r="A329" s="28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371</v>
      </c>
      <c r="J329" s="1">
        <v>230</v>
      </c>
      <c r="K329" s="22" t="s">
        <v>400</v>
      </c>
    </row>
    <row r="330" spans="1:12" x14ac:dyDescent="0.25">
      <c r="A330" s="28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371</v>
      </c>
      <c r="J330" s="1">
        <v>220</v>
      </c>
      <c r="K330" s="22" t="s">
        <v>400</v>
      </c>
    </row>
    <row r="331" spans="1:12" x14ac:dyDescent="0.25">
      <c r="A331" s="28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370</v>
      </c>
      <c r="J331" s="1">
        <v>190</v>
      </c>
      <c r="K331" s="22" t="s">
        <v>63</v>
      </c>
    </row>
    <row r="332" spans="1:12" s="16" customFormat="1" x14ac:dyDescent="0.25">
      <c r="A332" s="31" t="s">
        <v>343</v>
      </c>
      <c r="B332" s="13"/>
      <c r="C332" s="13"/>
      <c r="D332" s="13"/>
      <c r="E332" s="13"/>
      <c r="F332" s="13"/>
      <c r="G332" s="13">
        <f t="shared" si="12"/>
        <v>0</v>
      </c>
      <c r="H332" s="13" t="e">
        <f t="shared" si="13"/>
        <v>#DIV/0!</v>
      </c>
      <c r="I332" s="14"/>
      <c r="J332" s="13"/>
      <c r="K332" s="15"/>
      <c r="L332" s="27"/>
    </row>
    <row r="333" spans="1:12" s="16" customFormat="1" x14ac:dyDescent="0.25">
      <c r="A333" s="31" t="s">
        <v>344</v>
      </c>
      <c r="B333" s="13"/>
      <c r="C333" s="13"/>
      <c r="D333" s="13"/>
      <c r="E333" s="13"/>
      <c r="F333" s="13"/>
      <c r="G333" s="13">
        <f t="shared" si="12"/>
        <v>0</v>
      </c>
      <c r="H333" s="13" t="e">
        <f t="shared" si="13"/>
        <v>#DIV/0!</v>
      </c>
      <c r="I333" s="14"/>
      <c r="J333" s="13"/>
      <c r="K333" s="15"/>
      <c r="L333" s="27"/>
    </row>
    <row r="334" spans="1:12" x14ac:dyDescent="0.25">
      <c r="A334" s="28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371</v>
      </c>
      <c r="J334" s="1">
        <v>180</v>
      </c>
      <c r="K334" s="22" t="s">
        <v>399</v>
      </c>
    </row>
    <row r="335" spans="1:12" x14ac:dyDescent="0.25">
      <c r="A335" s="28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371</v>
      </c>
      <c r="J335" s="1">
        <v>230</v>
      </c>
      <c r="K335" s="22" t="s">
        <v>400</v>
      </c>
    </row>
    <row r="336" spans="1:12" x14ac:dyDescent="0.25">
      <c r="A336" s="28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370</v>
      </c>
      <c r="J336" s="1">
        <v>230</v>
      </c>
      <c r="K336" s="22" t="s">
        <v>400</v>
      </c>
    </row>
    <row r="337" spans="1:12" s="16" customFormat="1" x14ac:dyDescent="0.25">
      <c r="A337" s="31" t="s">
        <v>348</v>
      </c>
      <c r="B337" s="13"/>
      <c r="C337" s="13"/>
      <c r="D337" s="13"/>
      <c r="E337" s="13"/>
      <c r="F337" s="13"/>
      <c r="G337" s="13">
        <f t="shared" si="12"/>
        <v>0</v>
      </c>
      <c r="H337" s="13" t="e">
        <f t="shared" si="13"/>
        <v>#DIV/0!</v>
      </c>
      <c r="I337" s="14"/>
      <c r="J337" s="13"/>
      <c r="K337" s="15"/>
      <c r="L337" s="27"/>
    </row>
    <row r="338" spans="1:12" s="16" customFormat="1" x14ac:dyDescent="0.25">
      <c r="A338" s="31" t="s">
        <v>349</v>
      </c>
      <c r="B338" s="13"/>
      <c r="C338" s="13"/>
      <c r="D338" s="13"/>
      <c r="E338" s="13"/>
      <c r="F338" s="13"/>
      <c r="G338" s="13">
        <f t="shared" si="12"/>
        <v>0</v>
      </c>
      <c r="H338" s="13" t="e">
        <f t="shared" si="13"/>
        <v>#DIV/0!</v>
      </c>
      <c r="I338" s="14"/>
      <c r="J338" s="13"/>
      <c r="K338" s="15"/>
      <c r="L338" s="27"/>
    </row>
    <row r="339" spans="1:12" x14ac:dyDescent="0.25">
      <c r="A339" s="28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371</v>
      </c>
      <c r="J339" s="1">
        <v>230</v>
      </c>
      <c r="K339" s="22" t="s">
        <v>400</v>
      </c>
    </row>
    <row r="340" spans="1:12" x14ac:dyDescent="0.25">
      <c r="A340" s="28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371</v>
      </c>
      <c r="J340" s="1">
        <v>200</v>
      </c>
      <c r="K340" s="22" t="s">
        <v>400</v>
      </c>
    </row>
    <row r="341" spans="1:12" x14ac:dyDescent="0.25">
      <c r="A341" s="28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371</v>
      </c>
      <c r="J341" s="1">
        <v>230</v>
      </c>
      <c r="K341" s="22" t="s">
        <v>401</v>
      </c>
    </row>
    <row r="342" spans="1:12" x14ac:dyDescent="0.25">
      <c r="A342" s="28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371</v>
      </c>
      <c r="J342" s="1">
        <v>220</v>
      </c>
      <c r="K342" s="22" t="s">
        <v>400</v>
      </c>
    </row>
    <row r="343" spans="1:12" x14ac:dyDescent="0.25">
      <c r="A343" s="28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370</v>
      </c>
      <c r="J343" s="1">
        <v>230</v>
      </c>
      <c r="K343" s="22" t="s">
        <v>400</v>
      </c>
    </row>
    <row r="344" spans="1:12" x14ac:dyDescent="0.25">
      <c r="A344" s="28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62</v>
      </c>
      <c r="J344" s="1">
        <v>220</v>
      </c>
      <c r="K344" s="22" t="s">
        <v>400</v>
      </c>
    </row>
    <row r="345" spans="1:12" x14ac:dyDescent="0.25">
      <c r="A345" s="28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371</v>
      </c>
      <c r="J345" s="1">
        <v>220</v>
      </c>
      <c r="K345" s="22" t="s">
        <v>400</v>
      </c>
    </row>
    <row r="346" spans="1:12" x14ac:dyDescent="0.25">
      <c r="A346" s="28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371</v>
      </c>
      <c r="J346" s="1">
        <v>200</v>
      </c>
      <c r="K346" s="22" t="s">
        <v>400</v>
      </c>
    </row>
    <row r="347" spans="1:12" x14ac:dyDescent="0.25">
      <c r="A347" s="28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371</v>
      </c>
      <c r="J347" s="1">
        <v>200</v>
      </c>
      <c r="K347" s="22" t="s">
        <v>400</v>
      </c>
    </row>
    <row r="348" spans="1:12" x14ac:dyDescent="0.25">
      <c r="A348" s="28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371</v>
      </c>
      <c r="J348" s="1">
        <v>170</v>
      </c>
      <c r="K348" s="22" t="s">
        <v>400</v>
      </c>
    </row>
    <row r="349" spans="1:12" x14ac:dyDescent="0.25">
      <c r="A349" s="28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370</v>
      </c>
      <c r="J349" s="1">
        <v>210</v>
      </c>
      <c r="K349" s="22" t="s">
        <v>400</v>
      </c>
    </row>
    <row r="350" spans="1:12" x14ac:dyDescent="0.25">
      <c r="A350" s="28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370</v>
      </c>
      <c r="J350" s="1">
        <v>180</v>
      </c>
      <c r="K350" s="22" t="s">
        <v>400</v>
      </c>
    </row>
    <row r="351" spans="1:12" s="16" customFormat="1" x14ac:dyDescent="0.25">
      <c r="A351" s="31" t="s">
        <v>362</v>
      </c>
      <c r="B351" s="13"/>
      <c r="C351" s="13"/>
      <c r="D351" s="13"/>
      <c r="E351" s="13"/>
      <c r="F351" s="13"/>
      <c r="G351" s="13">
        <f t="shared" si="12"/>
        <v>0</v>
      </c>
      <c r="H351" s="13" t="e">
        <f t="shared" si="13"/>
        <v>#DIV/0!</v>
      </c>
      <c r="I351" s="14"/>
      <c r="J351" s="13"/>
      <c r="K351" s="15"/>
      <c r="L351" s="27"/>
    </row>
    <row r="352" spans="1:12" x14ac:dyDescent="0.25">
      <c r="A352" s="28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371</v>
      </c>
      <c r="J352" s="1">
        <v>210</v>
      </c>
      <c r="K352" s="22" t="s">
        <v>400</v>
      </c>
    </row>
    <row r="353" spans="1:12" x14ac:dyDescent="0.25">
      <c r="A353" s="28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370</v>
      </c>
      <c r="J353" s="1">
        <v>200</v>
      </c>
      <c r="K353" s="22" t="s">
        <v>400</v>
      </c>
    </row>
    <row r="354" spans="1:12" x14ac:dyDescent="0.25">
      <c r="A354" s="28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371</v>
      </c>
      <c r="J354" s="1">
        <v>190</v>
      </c>
      <c r="K354" s="22" t="s">
        <v>400</v>
      </c>
    </row>
    <row r="355" spans="1:12" x14ac:dyDescent="0.25">
      <c r="A355" s="28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371</v>
      </c>
      <c r="J355" s="1">
        <v>200</v>
      </c>
      <c r="K355" s="22" t="s">
        <v>63</v>
      </c>
    </row>
    <row r="356" spans="1:12" x14ac:dyDescent="0.25">
      <c r="A356" s="28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3" t="s">
        <v>371</v>
      </c>
      <c r="J356" s="1">
        <v>230</v>
      </c>
      <c r="K356" s="22" t="s">
        <v>400</v>
      </c>
    </row>
    <row r="357" spans="1:12" x14ac:dyDescent="0.25">
      <c r="A357" s="28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62</v>
      </c>
      <c r="J357" s="1">
        <v>190</v>
      </c>
      <c r="K357" s="22" t="s">
        <v>400</v>
      </c>
    </row>
    <row r="358" spans="1:12" x14ac:dyDescent="0.25">
      <c r="A358" s="28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371</v>
      </c>
      <c r="J358" s="1">
        <v>230</v>
      </c>
      <c r="K358" s="22" t="s">
        <v>400</v>
      </c>
    </row>
    <row r="359" spans="1:12" x14ac:dyDescent="0.25">
      <c r="A359" s="28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371</v>
      </c>
      <c r="J359" s="1">
        <v>220</v>
      </c>
      <c r="K359" s="22" t="s">
        <v>400</v>
      </c>
    </row>
    <row r="360" spans="1:12" x14ac:dyDescent="0.25">
      <c r="A360" s="28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371</v>
      </c>
      <c r="J360" s="1">
        <v>220</v>
      </c>
      <c r="K360" s="22" t="s">
        <v>400</v>
      </c>
    </row>
    <row r="361" spans="1:12" x14ac:dyDescent="0.25">
      <c r="A361" s="28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371</v>
      </c>
      <c r="J361" s="1">
        <v>220</v>
      </c>
      <c r="K361" s="22" t="s">
        <v>400</v>
      </c>
    </row>
    <row r="362" spans="1:12" x14ac:dyDescent="0.25">
      <c r="A362" s="28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371</v>
      </c>
      <c r="J362" s="1">
        <v>220</v>
      </c>
      <c r="K362" s="22" t="s">
        <v>400</v>
      </c>
    </row>
    <row r="363" spans="1:12" x14ac:dyDescent="0.25">
      <c r="A363" s="28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371</v>
      </c>
      <c r="J363" s="1">
        <v>170</v>
      </c>
      <c r="K363" s="22" t="s">
        <v>400</v>
      </c>
    </row>
    <row r="364" spans="1:12" x14ac:dyDescent="0.25">
      <c r="A364" s="28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371</v>
      </c>
      <c r="J364" s="1">
        <v>200</v>
      </c>
      <c r="K364" s="22" t="s">
        <v>63</v>
      </c>
    </row>
    <row r="365" spans="1:12" x14ac:dyDescent="0.25">
      <c r="A365" s="28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370</v>
      </c>
      <c r="J365" s="1">
        <v>200</v>
      </c>
      <c r="K365" s="22" t="s">
        <v>401</v>
      </c>
    </row>
    <row r="366" spans="1:12" s="20" customFormat="1" x14ac:dyDescent="0.25">
      <c r="A366" s="29" t="s">
        <v>384</v>
      </c>
      <c r="B366" s="18">
        <v>81</v>
      </c>
      <c r="C366" s="18">
        <v>20</v>
      </c>
      <c r="D366" s="18">
        <v>30</v>
      </c>
      <c r="E366" s="18">
        <v>9</v>
      </c>
      <c r="F366" s="18">
        <v>8</v>
      </c>
      <c r="G366" s="18">
        <f t="shared" si="14"/>
        <v>0.04</v>
      </c>
      <c r="H366" s="18">
        <f t="shared" si="15"/>
        <v>2.1468750000000012E-3</v>
      </c>
      <c r="I366" s="19" t="s">
        <v>371</v>
      </c>
      <c r="J366" s="18">
        <v>220</v>
      </c>
      <c r="K366" s="34" t="s">
        <v>400</v>
      </c>
      <c r="L366" s="26"/>
    </row>
    <row r="367" spans="1:12" s="16" customFormat="1" x14ac:dyDescent="0.25">
      <c r="A367" s="31" t="s">
        <v>385</v>
      </c>
      <c r="B367" s="13"/>
      <c r="C367" s="13"/>
      <c r="D367" s="13"/>
      <c r="E367" s="13"/>
      <c r="F367" s="13"/>
      <c r="G367" s="13">
        <f t="shared" si="14"/>
        <v>0</v>
      </c>
      <c r="H367" s="13" t="e">
        <f t="shared" si="15"/>
        <v>#DIV/0!</v>
      </c>
      <c r="I367" s="14"/>
      <c r="J367" s="13"/>
      <c r="K367" s="15"/>
      <c r="L367" s="27"/>
    </row>
    <row r="368" spans="1:12" s="16" customFormat="1" x14ac:dyDescent="0.25">
      <c r="A368" s="31" t="s">
        <v>386</v>
      </c>
      <c r="B368" s="13"/>
      <c r="C368" s="13"/>
      <c r="D368" s="13"/>
      <c r="E368" s="13"/>
      <c r="F368" s="13"/>
      <c r="G368" s="13">
        <f t="shared" si="14"/>
        <v>0</v>
      </c>
      <c r="H368" s="13" t="e">
        <f t="shared" si="15"/>
        <v>#DIV/0!</v>
      </c>
      <c r="I368" s="14"/>
      <c r="J368" s="13"/>
      <c r="K368" s="15"/>
      <c r="L368" s="27"/>
    </row>
    <row r="369" spans="1:12" x14ac:dyDescent="0.25">
      <c r="A369" s="28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370</v>
      </c>
      <c r="J369" s="1">
        <v>200</v>
      </c>
      <c r="K369" s="22" t="s">
        <v>400</v>
      </c>
    </row>
    <row r="370" spans="1:12" x14ac:dyDescent="0.25">
      <c r="A370" s="28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370</v>
      </c>
      <c r="J370" s="1">
        <v>170</v>
      </c>
      <c r="K370" s="22" t="s">
        <v>400</v>
      </c>
    </row>
    <row r="371" spans="1:12" x14ac:dyDescent="0.25">
      <c r="A371" s="28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370</v>
      </c>
      <c r="J371" s="1">
        <v>230</v>
      </c>
      <c r="K371" s="23" t="s">
        <v>400</v>
      </c>
    </row>
    <row r="372" spans="1:12" x14ac:dyDescent="0.25">
      <c r="A372" s="28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371</v>
      </c>
      <c r="J372" s="1">
        <v>190</v>
      </c>
      <c r="K372" s="22" t="s">
        <v>400</v>
      </c>
    </row>
    <row r="373" spans="1:12" x14ac:dyDescent="0.25">
      <c r="A373" s="28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371</v>
      </c>
      <c r="J373" s="1">
        <v>220</v>
      </c>
      <c r="K373" s="22" t="s">
        <v>400</v>
      </c>
    </row>
    <row r="374" spans="1:12" x14ac:dyDescent="0.25">
      <c r="A374" s="28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371</v>
      </c>
      <c r="J374" s="1">
        <v>230</v>
      </c>
      <c r="K374" s="22" t="s">
        <v>400</v>
      </c>
    </row>
    <row r="375" spans="1:12" s="16" customFormat="1" x14ac:dyDescent="0.25">
      <c r="A375" s="31" t="s">
        <v>393</v>
      </c>
      <c r="B375" s="13"/>
      <c r="C375" s="13"/>
      <c r="D375" s="13"/>
      <c r="E375" s="13"/>
      <c r="F375" s="13"/>
      <c r="G375" s="13">
        <f t="shared" si="14"/>
        <v>0</v>
      </c>
      <c r="H375" s="13" t="e">
        <f t="shared" si="15"/>
        <v>#DIV/0!</v>
      </c>
      <c r="I375" s="14"/>
      <c r="J375" s="13"/>
      <c r="K375" s="15"/>
      <c r="L375" s="27"/>
    </row>
    <row r="376" spans="1:12" x14ac:dyDescent="0.25">
      <c r="A376" s="28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371</v>
      </c>
      <c r="J376" s="1">
        <v>230</v>
      </c>
      <c r="K376" s="22" t="s">
        <v>400</v>
      </c>
    </row>
    <row r="377" spans="1:12" x14ac:dyDescent="0.25">
      <c r="A377" s="28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371</v>
      </c>
      <c r="J377" s="1">
        <v>190</v>
      </c>
      <c r="K377" s="22" t="s">
        <v>400</v>
      </c>
    </row>
    <row r="378" spans="1:12" x14ac:dyDescent="0.25">
      <c r="A378" s="28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371</v>
      </c>
      <c r="J378" s="1">
        <v>200</v>
      </c>
      <c r="K378" s="22" t="s">
        <v>400</v>
      </c>
    </row>
    <row r="379" spans="1:12" x14ac:dyDescent="0.25">
      <c r="A379" s="28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371</v>
      </c>
      <c r="J379" s="1">
        <v>235</v>
      </c>
      <c r="K379" s="22" t="s">
        <v>400</v>
      </c>
    </row>
    <row r="380" spans="1:12" x14ac:dyDescent="0.25">
      <c r="A380" s="28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371</v>
      </c>
      <c r="J380" s="1">
        <v>220</v>
      </c>
      <c r="K380" s="22" t="s">
        <v>399</v>
      </c>
    </row>
    <row r="381" spans="1:12" x14ac:dyDescent="0.25">
      <c r="I381" s="3"/>
      <c r="K381" s="4"/>
    </row>
    <row r="382" spans="1:12" x14ac:dyDescent="0.25">
      <c r="I382" s="3"/>
      <c r="K382" s="4"/>
    </row>
    <row r="383" spans="1:12" x14ac:dyDescent="0.25">
      <c r="I383" s="3"/>
      <c r="K383" s="4"/>
    </row>
    <row r="384" spans="1:12" x14ac:dyDescent="0.25">
      <c r="I384" s="3"/>
      <c r="K384" s="4"/>
    </row>
    <row r="385" spans="9:11" x14ac:dyDescent="0.25">
      <c r="I385" s="3"/>
      <c r="K385" s="4"/>
    </row>
    <row r="386" spans="9:11" x14ac:dyDescent="0.25">
      <c r="I386" s="3"/>
      <c r="K386" s="4"/>
    </row>
    <row r="387" spans="9:11" x14ac:dyDescent="0.25">
      <c r="I387" s="3"/>
      <c r="K387" s="4"/>
    </row>
    <row r="388" spans="9:11" x14ac:dyDescent="0.25">
      <c r="I388" s="3"/>
      <c r="K388" s="4"/>
    </row>
    <row r="389" spans="9:11" x14ac:dyDescent="0.25">
      <c r="I389" s="3"/>
      <c r="K389" s="4"/>
    </row>
    <row r="390" spans="9:11" x14ac:dyDescent="0.25">
      <c r="I390" s="3"/>
      <c r="K390" s="4"/>
    </row>
    <row r="391" spans="9:11" x14ac:dyDescent="0.25">
      <c r="I391" s="3"/>
      <c r="K391" s="4"/>
    </row>
    <row r="392" spans="9:11" x14ac:dyDescent="0.25">
      <c r="I392" s="3"/>
      <c r="K392" s="4"/>
    </row>
    <row r="393" spans="9:11" x14ac:dyDescent="0.25">
      <c r="I393" s="3"/>
      <c r="K393" s="4"/>
    </row>
    <row r="394" spans="9:11" x14ac:dyDescent="0.25">
      <c r="I394" s="3"/>
      <c r="K394" s="4"/>
    </row>
    <row r="395" spans="9:11" x14ac:dyDescent="0.25">
      <c r="I395" s="3"/>
      <c r="K395" s="4"/>
    </row>
    <row r="396" spans="9:11" x14ac:dyDescent="0.25">
      <c r="I396" s="3"/>
      <c r="K396" s="4"/>
    </row>
    <row r="397" spans="9:11" x14ac:dyDescent="0.25">
      <c r="I397" s="3"/>
      <c r="K397" s="4"/>
    </row>
    <row r="398" spans="9:11" x14ac:dyDescent="0.25">
      <c r="I398" s="3"/>
      <c r="K398" s="4"/>
    </row>
    <row r="399" spans="9:11" x14ac:dyDescent="0.25">
      <c r="I399" s="3"/>
      <c r="K399" s="4"/>
    </row>
    <row r="400" spans="9:11" x14ac:dyDescent="0.25"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  <hyperlink ref="K69" r:id="rId358" display="Квадрат" xr:uid="{CDA949F0-B44F-44E4-A426-03C883BD2D6F}"/>
    <hyperlink ref="K88" r:id="rId359" xr:uid="{AF7312FD-D94B-4A7A-BD3A-9AD3DC2D2C66}"/>
    <hyperlink ref="K105" r:id="rId360" xr:uid="{4251EC57-66B6-4A3C-95AD-C8EB6A3B3155}"/>
    <hyperlink ref="K128" r:id="rId361" xr:uid="{3029A3D1-6D56-4BB0-8B03-59222C6B285F}"/>
    <hyperlink ref="K195" r:id="rId362" xr:uid="{EC852C81-98DB-40FA-BB3F-67ECEF62D373}"/>
  </hyperlinks>
  <pageMargins left="0.25" right="0.25" top="0.75" bottom="0.75" header="0.3" footer="0.3"/>
  <pageSetup paperSize="8" scale="79" fitToHeight="0" orientation="portrait" horizontalDpi="1200" verticalDpi="1200" r:id="rId3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0"/>
  <sheetViews>
    <sheetView workbookViewId="0">
      <selection activeCell="K37" sqref="K37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96</v>
      </c>
      <c r="C2" s="11">
        <v>58</v>
      </c>
      <c r="D2" s="11">
        <v>40</v>
      </c>
      <c r="E2" s="11">
        <v>7</v>
      </c>
      <c r="F2" s="11">
        <v>7</v>
      </c>
      <c r="G2" s="1">
        <f>(J2-(C2*E2))/1000</f>
        <v>2.4E-2</v>
      </c>
      <c r="H2" s="1">
        <f>(((B2*3.175)-(D2*F2))/F2)/1000</f>
        <v>3.5428571428571367E-3</v>
      </c>
      <c r="I2" s="39" t="s">
        <v>371</v>
      </c>
      <c r="J2" s="11">
        <v>430</v>
      </c>
      <c r="K2" s="23" t="s">
        <v>400</v>
      </c>
      <c r="L2" s="40"/>
    </row>
    <row r="3" spans="1:12" ht="15.75" x14ac:dyDescent="0.25">
      <c r="A3" s="30" t="s">
        <v>7</v>
      </c>
      <c r="B3" s="11">
        <v>99</v>
      </c>
      <c r="C3" s="11">
        <v>30</v>
      </c>
      <c r="D3" s="11">
        <v>20</v>
      </c>
      <c r="E3" s="11">
        <v>13</v>
      </c>
      <c r="F3" s="11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39" t="s">
        <v>371</v>
      </c>
      <c r="J3" s="11">
        <v>430</v>
      </c>
      <c r="K3" s="23" t="s">
        <v>400</v>
      </c>
      <c r="L3" s="40"/>
    </row>
    <row r="4" spans="1:12" ht="15.75" x14ac:dyDescent="0.25">
      <c r="A4" s="30" t="s">
        <v>8</v>
      </c>
      <c r="B4" s="11">
        <v>96</v>
      </c>
      <c r="C4" s="11">
        <v>43</v>
      </c>
      <c r="D4" s="11">
        <v>25</v>
      </c>
      <c r="E4" s="11">
        <v>9</v>
      </c>
      <c r="F4" s="11">
        <v>11</v>
      </c>
      <c r="G4" s="1">
        <f t="shared" si="0"/>
        <v>4.2999999999999997E-2</v>
      </c>
      <c r="H4" s="1">
        <f t="shared" si="1"/>
        <v>2.7090909090909049E-3</v>
      </c>
      <c r="I4" s="39" t="s">
        <v>371</v>
      </c>
      <c r="J4" s="11">
        <v>430</v>
      </c>
      <c r="K4" s="23" t="s">
        <v>400</v>
      </c>
      <c r="L4" s="40"/>
    </row>
    <row r="5" spans="1:12" ht="15.75" x14ac:dyDescent="0.25">
      <c r="A5" s="30" t="s">
        <v>412</v>
      </c>
      <c r="B5" s="11">
        <v>105</v>
      </c>
      <c r="C5" s="11">
        <v>43</v>
      </c>
      <c r="D5" s="11">
        <v>25</v>
      </c>
      <c r="E5" s="11">
        <v>9</v>
      </c>
      <c r="F5" s="11">
        <v>12</v>
      </c>
      <c r="G5" s="1">
        <f t="shared" si="0"/>
        <v>4.2999999999999997E-2</v>
      </c>
      <c r="H5" s="1">
        <f t="shared" si="1"/>
        <v>2.7812499999999999E-3</v>
      </c>
      <c r="I5" s="39" t="s">
        <v>371</v>
      </c>
      <c r="J5" s="11">
        <v>430</v>
      </c>
      <c r="K5" s="23" t="s">
        <v>400</v>
      </c>
      <c r="L5" s="40"/>
    </row>
    <row r="6" spans="1:12" ht="15.75" x14ac:dyDescent="0.25">
      <c r="A6" s="30" t="s">
        <v>9</v>
      </c>
      <c r="B6" s="11">
        <v>96</v>
      </c>
      <c r="C6" s="11">
        <v>58</v>
      </c>
      <c r="D6" s="11">
        <v>30</v>
      </c>
      <c r="E6" s="11">
        <v>7</v>
      </c>
      <c r="F6" s="11">
        <v>9</v>
      </c>
      <c r="G6" s="1">
        <f t="shared" si="0"/>
        <v>2.4E-2</v>
      </c>
      <c r="H6" s="1">
        <f t="shared" si="1"/>
        <v>3.8666666666666619E-3</v>
      </c>
      <c r="I6" s="39" t="s">
        <v>371</v>
      </c>
      <c r="J6" s="11">
        <v>430</v>
      </c>
      <c r="K6" s="23" t="s">
        <v>400</v>
      </c>
      <c r="L6" s="40"/>
    </row>
    <row r="7" spans="1:12" ht="15.75" x14ac:dyDescent="0.25">
      <c r="A7" s="30" t="s">
        <v>413</v>
      </c>
      <c r="B7" s="11">
        <v>105</v>
      </c>
      <c r="C7" s="11">
        <v>58</v>
      </c>
      <c r="D7" s="11">
        <v>30</v>
      </c>
      <c r="E7" s="11">
        <v>7</v>
      </c>
      <c r="F7" s="11">
        <v>10</v>
      </c>
      <c r="G7" s="1">
        <f t="shared" si="0"/>
        <v>2.4E-2</v>
      </c>
      <c r="H7" s="1">
        <f t="shared" si="1"/>
        <v>3.3374999999999998E-3</v>
      </c>
      <c r="I7" s="39" t="s">
        <v>371</v>
      </c>
      <c r="J7" s="11">
        <v>430</v>
      </c>
      <c r="K7" s="23" t="s">
        <v>400</v>
      </c>
      <c r="L7" s="40"/>
    </row>
    <row r="8" spans="1:12" ht="15.75" x14ac:dyDescent="0.25">
      <c r="A8" s="30" t="s">
        <v>10</v>
      </c>
      <c r="B8" s="11">
        <v>99</v>
      </c>
      <c r="C8" s="11">
        <v>58</v>
      </c>
      <c r="D8" s="11">
        <v>60</v>
      </c>
      <c r="E8" s="11">
        <v>7</v>
      </c>
      <c r="F8" s="11">
        <v>5</v>
      </c>
      <c r="G8" s="1">
        <f t="shared" si="0"/>
        <v>2.4E-2</v>
      </c>
      <c r="H8" s="1">
        <f t="shared" si="1"/>
        <v>2.8649999999999978E-3</v>
      </c>
      <c r="I8" s="39" t="s">
        <v>371</v>
      </c>
      <c r="J8" s="11">
        <v>430</v>
      </c>
      <c r="K8" s="23" t="s">
        <v>400</v>
      </c>
      <c r="L8" s="40"/>
    </row>
    <row r="9" spans="1:12" ht="15.75" x14ac:dyDescent="0.25">
      <c r="A9" s="30" t="s">
        <v>11</v>
      </c>
      <c r="B9" s="11">
        <v>96</v>
      </c>
      <c r="C9" s="11">
        <v>98</v>
      </c>
      <c r="D9" s="11">
        <v>98</v>
      </c>
      <c r="E9" s="11">
        <v>4</v>
      </c>
      <c r="F9" s="11">
        <v>3</v>
      </c>
      <c r="G9" s="1">
        <f t="shared" si="0"/>
        <v>3.7999999999999999E-2</v>
      </c>
      <c r="H9" s="1">
        <f t="shared" si="1"/>
        <v>3.5999999999999852E-3</v>
      </c>
      <c r="I9" s="39" t="s">
        <v>371</v>
      </c>
      <c r="J9" s="11">
        <v>430</v>
      </c>
      <c r="K9" s="23" t="s">
        <v>399</v>
      </c>
      <c r="L9" s="40"/>
    </row>
    <row r="10" spans="1:12" ht="15.75" x14ac:dyDescent="0.25">
      <c r="A10" s="30" t="s">
        <v>12</v>
      </c>
      <c r="B10" s="11">
        <v>99</v>
      </c>
      <c r="C10" s="11">
        <v>65</v>
      </c>
      <c r="D10" s="11">
        <v>75</v>
      </c>
      <c r="E10" s="11">
        <v>6</v>
      </c>
      <c r="F10" s="11">
        <v>4</v>
      </c>
      <c r="G10" s="1">
        <f t="shared" si="0"/>
        <v>0.04</v>
      </c>
      <c r="H10" s="1">
        <f t="shared" si="1"/>
        <v>3.5812499999999972E-3</v>
      </c>
      <c r="I10" s="39" t="s">
        <v>371</v>
      </c>
      <c r="J10" s="11">
        <v>430</v>
      </c>
      <c r="K10" s="23" t="s">
        <v>400</v>
      </c>
      <c r="L10" s="40"/>
    </row>
    <row r="11" spans="1:12" ht="15.75" x14ac:dyDescent="0.25">
      <c r="A11" s="30" t="s">
        <v>13</v>
      </c>
      <c r="B11" s="11">
        <v>96</v>
      </c>
      <c r="C11" s="11">
        <v>98</v>
      </c>
      <c r="D11" s="11">
        <v>58</v>
      </c>
      <c r="E11" s="11">
        <v>4</v>
      </c>
      <c r="F11" s="11">
        <v>5</v>
      </c>
      <c r="G11" s="1">
        <f t="shared" si="0"/>
        <v>3.7999999999999999E-2</v>
      </c>
      <c r="H11" s="1">
        <f t="shared" si="1"/>
        <v>2.9599999999999913E-3</v>
      </c>
      <c r="I11" s="39" t="s">
        <v>371</v>
      </c>
      <c r="J11" s="11">
        <v>430</v>
      </c>
      <c r="K11" s="23" t="s">
        <v>400</v>
      </c>
      <c r="L11" s="40"/>
    </row>
    <row r="12" spans="1:12" ht="15.75" x14ac:dyDescent="0.25">
      <c r="A12" s="30" t="s">
        <v>14</v>
      </c>
      <c r="B12" s="11">
        <v>98</v>
      </c>
      <c r="C12" s="11">
        <v>105</v>
      </c>
      <c r="D12" s="11">
        <v>145</v>
      </c>
      <c r="E12" s="11">
        <v>4</v>
      </c>
      <c r="F12" s="11">
        <v>2</v>
      </c>
      <c r="G12" s="1">
        <f t="shared" si="0"/>
        <v>0.01</v>
      </c>
      <c r="H12" s="1">
        <f t="shared" si="1"/>
        <v>1.0574999999999989E-2</v>
      </c>
      <c r="I12" s="39" t="s">
        <v>371</v>
      </c>
      <c r="J12" s="11">
        <v>430</v>
      </c>
      <c r="K12" s="23" t="s">
        <v>400</v>
      </c>
      <c r="L12" s="40"/>
    </row>
    <row r="13" spans="1:12" ht="15.75" x14ac:dyDescent="0.25">
      <c r="A13" s="30" t="s">
        <v>15</v>
      </c>
      <c r="B13" s="11">
        <v>96</v>
      </c>
      <c r="C13" s="11">
        <v>101</v>
      </c>
      <c r="D13" s="11">
        <v>74</v>
      </c>
      <c r="E13" s="11">
        <v>4</v>
      </c>
      <c r="F13" s="11">
        <v>4</v>
      </c>
      <c r="G13" s="1">
        <f t="shared" si="0"/>
        <v>2.5999999999999999E-2</v>
      </c>
      <c r="H13" s="1">
        <f t="shared" si="1"/>
        <v>2.1999999999999884E-3</v>
      </c>
      <c r="I13" s="39" t="s">
        <v>371</v>
      </c>
      <c r="J13" s="11">
        <v>430</v>
      </c>
      <c r="K13" s="23" t="s">
        <v>400</v>
      </c>
      <c r="L13" s="40"/>
    </row>
    <row r="14" spans="1:12" ht="15.75" x14ac:dyDescent="0.25">
      <c r="A14" s="30" t="s">
        <v>16</v>
      </c>
      <c r="B14" s="11">
        <v>99</v>
      </c>
      <c r="C14" s="11">
        <v>58</v>
      </c>
      <c r="D14" s="11">
        <v>60</v>
      </c>
      <c r="E14" s="11">
        <v>7</v>
      </c>
      <c r="F14" s="11">
        <v>5</v>
      </c>
      <c r="G14" s="1">
        <f t="shared" si="0"/>
        <v>2.4E-2</v>
      </c>
      <c r="H14" s="1">
        <f t="shared" si="1"/>
        <v>2.8649999999999978E-3</v>
      </c>
      <c r="I14" s="39" t="s">
        <v>371</v>
      </c>
      <c r="J14" s="11">
        <v>430</v>
      </c>
      <c r="K14" s="23" t="s">
        <v>400</v>
      </c>
      <c r="L14" s="40"/>
    </row>
    <row r="15" spans="1:12" ht="15.75" x14ac:dyDescent="0.25">
      <c r="A15" s="30" t="s">
        <v>17</v>
      </c>
      <c r="B15" s="11">
        <v>105</v>
      </c>
      <c r="C15" s="11">
        <v>80</v>
      </c>
      <c r="D15" s="11">
        <v>108</v>
      </c>
      <c r="E15" s="11">
        <v>5</v>
      </c>
      <c r="F15" s="11">
        <v>3</v>
      </c>
      <c r="G15" s="1">
        <f t="shared" si="0"/>
        <v>0.03</v>
      </c>
      <c r="H15" s="1">
        <f t="shared" si="1"/>
        <v>3.1250000000000002E-3</v>
      </c>
      <c r="I15" s="39" t="s">
        <v>371</v>
      </c>
      <c r="J15" s="11">
        <v>430</v>
      </c>
      <c r="K15" s="23" t="s">
        <v>400</v>
      </c>
      <c r="L15" s="40"/>
    </row>
    <row r="16" spans="1:12" ht="15.75" x14ac:dyDescent="0.25">
      <c r="A16" s="30" t="s">
        <v>18</v>
      </c>
      <c r="B16" s="11">
        <v>96</v>
      </c>
      <c r="C16" s="11">
        <v>58</v>
      </c>
      <c r="D16" s="11">
        <v>74.2</v>
      </c>
      <c r="E16" s="11">
        <v>7</v>
      </c>
      <c r="F16" s="11">
        <v>4</v>
      </c>
      <c r="G16" s="1">
        <f t="shared" si="0"/>
        <v>2.4E-2</v>
      </c>
      <c r="H16" s="1">
        <f t="shared" si="1"/>
        <v>1.9999999999999857E-3</v>
      </c>
      <c r="I16" s="39" t="s">
        <v>371</v>
      </c>
      <c r="J16" s="11">
        <v>430</v>
      </c>
      <c r="K16" s="23" t="s">
        <v>400</v>
      </c>
      <c r="L16" s="40"/>
    </row>
    <row r="17" spans="1:11" ht="15.75" x14ac:dyDescent="0.25">
      <c r="A17" s="30" t="s">
        <v>19</v>
      </c>
      <c r="B17" s="11">
        <v>96</v>
      </c>
      <c r="C17" s="11">
        <v>90</v>
      </c>
      <c r="D17" s="11">
        <v>28</v>
      </c>
      <c r="E17" s="11">
        <v>4</v>
      </c>
      <c r="F17" s="11">
        <v>10</v>
      </c>
      <c r="G17" s="1">
        <f t="shared" ref="G17:G28" si="2">(J17-(C17*E17))/1000</f>
        <v>0.02</v>
      </c>
      <c r="H17" s="1">
        <f t="shared" ref="H17:H28" si="3">(((B17*3.175)-(D17*F17))/F17)/1000</f>
        <v>2.4799999999999957E-3</v>
      </c>
      <c r="I17" s="39" t="s">
        <v>371</v>
      </c>
      <c r="J17" s="11">
        <v>380</v>
      </c>
      <c r="K17" s="23" t="s">
        <v>400</v>
      </c>
    </row>
    <row r="18" spans="1:11" ht="15.75" x14ac:dyDescent="0.25">
      <c r="A18" s="30" t="s">
        <v>20</v>
      </c>
      <c r="B18" s="11">
        <v>96</v>
      </c>
      <c r="C18" s="11">
        <v>40</v>
      </c>
      <c r="D18" s="11">
        <v>58</v>
      </c>
      <c r="E18" s="11">
        <v>10</v>
      </c>
      <c r="F18" s="11">
        <v>5</v>
      </c>
      <c r="G18" s="1">
        <f t="shared" si="2"/>
        <v>0.03</v>
      </c>
      <c r="H18" s="1">
        <f t="shared" si="3"/>
        <v>2.9599999999999913E-3</v>
      </c>
      <c r="I18" s="39" t="s">
        <v>371</v>
      </c>
      <c r="J18" s="11">
        <v>430</v>
      </c>
      <c r="K18" s="23" t="s">
        <v>400</v>
      </c>
    </row>
    <row r="19" spans="1:11" ht="15.75" x14ac:dyDescent="0.25">
      <c r="A19" s="30" t="s">
        <v>21</v>
      </c>
      <c r="B19" s="11">
        <v>97</v>
      </c>
      <c r="C19" s="11">
        <v>58</v>
      </c>
      <c r="D19" s="11">
        <v>59</v>
      </c>
      <c r="E19" s="11">
        <v>7</v>
      </c>
      <c r="F19" s="11">
        <v>5</v>
      </c>
      <c r="G19" s="1">
        <f t="shared" si="2"/>
        <v>2.4E-2</v>
      </c>
      <c r="H19" s="1">
        <f t="shared" si="3"/>
        <v>2.5949999999999931E-3</v>
      </c>
      <c r="I19" s="39" t="s">
        <v>371</v>
      </c>
      <c r="J19" s="11">
        <v>430</v>
      </c>
      <c r="K19" s="23" t="s">
        <v>400</v>
      </c>
    </row>
    <row r="20" spans="1:11" ht="15.75" x14ac:dyDescent="0.25">
      <c r="A20" s="30" t="s">
        <v>22</v>
      </c>
      <c r="B20" s="11">
        <v>105</v>
      </c>
      <c r="C20" s="11">
        <v>70</v>
      </c>
      <c r="D20" s="11">
        <v>30</v>
      </c>
      <c r="E20" s="11">
        <v>5</v>
      </c>
      <c r="F20" s="11">
        <v>10</v>
      </c>
      <c r="G20" s="1">
        <f t="shared" si="2"/>
        <v>0.03</v>
      </c>
      <c r="H20" s="1">
        <f t="shared" si="3"/>
        <v>3.3374999999999998E-3</v>
      </c>
      <c r="I20" s="39" t="s">
        <v>371</v>
      </c>
      <c r="J20" s="11">
        <v>380</v>
      </c>
      <c r="K20" s="23" t="s">
        <v>400</v>
      </c>
    </row>
    <row r="21" spans="1:11" ht="15.75" x14ac:dyDescent="0.25">
      <c r="A21" s="30" t="s">
        <v>23</v>
      </c>
      <c r="B21" s="11">
        <v>105</v>
      </c>
      <c r="C21" s="11">
        <v>80</v>
      </c>
      <c r="D21" s="11">
        <v>25</v>
      </c>
      <c r="E21" s="11">
        <v>5</v>
      </c>
      <c r="F21" s="11">
        <v>12</v>
      </c>
      <c r="G21" s="1">
        <f t="shared" si="2"/>
        <v>0.03</v>
      </c>
      <c r="H21" s="1">
        <f t="shared" si="3"/>
        <v>2.7812499999999999E-3</v>
      </c>
      <c r="I21" s="39" t="s">
        <v>371</v>
      </c>
      <c r="J21" s="11">
        <v>430</v>
      </c>
      <c r="K21" s="23" t="s">
        <v>400</v>
      </c>
    </row>
    <row r="22" spans="1:11" ht="15.75" x14ac:dyDescent="0.25">
      <c r="A22" s="30" t="s">
        <v>24</v>
      </c>
      <c r="B22" s="11">
        <v>99</v>
      </c>
      <c r="C22" s="11">
        <v>70</v>
      </c>
      <c r="D22" s="11">
        <v>50</v>
      </c>
      <c r="E22" s="11">
        <v>5</v>
      </c>
      <c r="F22" s="11">
        <v>6</v>
      </c>
      <c r="G22" s="1">
        <f t="shared" si="2"/>
        <v>0.03</v>
      </c>
      <c r="H22" s="1">
        <f t="shared" si="3"/>
        <v>2.3874999999999981E-3</v>
      </c>
      <c r="I22" s="39" t="s">
        <v>371</v>
      </c>
      <c r="J22" s="11">
        <v>380</v>
      </c>
      <c r="K22" s="23" t="s">
        <v>400</v>
      </c>
    </row>
    <row r="23" spans="1:11" ht="15.75" x14ac:dyDescent="0.25">
      <c r="A23" s="30" t="s">
        <v>25</v>
      </c>
      <c r="B23" s="11">
        <v>96</v>
      </c>
      <c r="C23" s="11">
        <v>58</v>
      </c>
      <c r="D23" s="11">
        <v>98</v>
      </c>
      <c r="E23" s="11">
        <v>7</v>
      </c>
      <c r="F23" s="11">
        <v>3</v>
      </c>
      <c r="G23" s="1">
        <f t="shared" si="2"/>
        <v>2.4E-2</v>
      </c>
      <c r="H23" s="1">
        <f t="shared" si="3"/>
        <v>3.5999999999999852E-3</v>
      </c>
      <c r="I23" s="39" t="s">
        <v>371</v>
      </c>
      <c r="J23" s="11">
        <v>430</v>
      </c>
      <c r="K23" s="23" t="s">
        <v>400</v>
      </c>
    </row>
    <row r="24" spans="1:11" ht="15.75" x14ac:dyDescent="0.25">
      <c r="A24" s="30" t="s">
        <v>26</v>
      </c>
      <c r="B24" s="11">
        <v>96</v>
      </c>
      <c r="C24" s="11">
        <v>71</v>
      </c>
      <c r="D24" s="11">
        <v>99.5</v>
      </c>
      <c r="E24" s="11">
        <v>5</v>
      </c>
      <c r="F24" s="11">
        <v>3</v>
      </c>
      <c r="G24" s="1">
        <f t="shared" si="2"/>
        <v>2.5000000000000001E-2</v>
      </c>
      <c r="H24" s="1">
        <f t="shared" si="3"/>
        <v>2.0999999999999851E-3</v>
      </c>
      <c r="I24" s="39" t="s">
        <v>371</v>
      </c>
      <c r="J24" s="11">
        <v>380</v>
      </c>
      <c r="K24" s="23" t="s">
        <v>400</v>
      </c>
    </row>
    <row r="25" spans="1:11" ht="15.75" x14ac:dyDescent="0.25">
      <c r="A25" s="30" t="s">
        <v>27</v>
      </c>
      <c r="B25" s="11">
        <v>99</v>
      </c>
      <c r="C25" s="11">
        <v>120</v>
      </c>
      <c r="D25" s="11">
        <v>75</v>
      </c>
      <c r="E25" s="11">
        <v>3</v>
      </c>
      <c r="F25" s="11">
        <v>4</v>
      </c>
      <c r="G25" s="1">
        <f t="shared" si="2"/>
        <v>0.02</v>
      </c>
      <c r="H25" s="1">
        <f t="shared" si="3"/>
        <v>3.5812499999999972E-3</v>
      </c>
      <c r="I25" s="39" t="s">
        <v>371</v>
      </c>
      <c r="J25" s="11">
        <v>380</v>
      </c>
      <c r="K25" s="23" t="s">
        <v>400</v>
      </c>
    </row>
    <row r="26" spans="1:11" ht="15.75" x14ac:dyDescent="0.25">
      <c r="A26" s="30" t="s">
        <v>28</v>
      </c>
      <c r="B26" s="11">
        <v>107</v>
      </c>
      <c r="C26" s="11">
        <v>55</v>
      </c>
      <c r="D26" s="11">
        <v>111</v>
      </c>
      <c r="E26" s="11">
        <v>7</v>
      </c>
      <c r="F26" s="11">
        <v>3</v>
      </c>
      <c r="G26" s="1">
        <f t="shared" si="2"/>
        <v>4.4999999999999998E-2</v>
      </c>
      <c r="H26" s="1">
        <f t="shared" si="3"/>
        <v>2.2416666666666553E-3</v>
      </c>
      <c r="I26" s="39" t="s">
        <v>371</v>
      </c>
      <c r="J26" s="11">
        <v>430</v>
      </c>
      <c r="K26" s="23" t="s">
        <v>400</v>
      </c>
    </row>
    <row r="27" spans="1:11" ht="15.75" x14ac:dyDescent="0.25">
      <c r="A27" s="30" t="s">
        <v>29</v>
      </c>
      <c r="B27" s="11">
        <v>107</v>
      </c>
      <c r="C27" s="11">
        <v>85</v>
      </c>
      <c r="D27" s="11">
        <v>111</v>
      </c>
      <c r="E27" s="11">
        <v>4</v>
      </c>
      <c r="F27" s="11">
        <v>3</v>
      </c>
      <c r="G27" s="1">
        <f t="shared" si="2"/>
        <v>0.04</v>
      </c>
      <c r="H27" s="1">
        <f t="shared" si="3"/>
        <v>2.2416666666666553E-3</v>
      </c>
      <c r="I27" s="39" t="s">
        <v>371</v>
      </c>
      <c r="J27" s="11">
        <v>380</v>
      </c>
      <c r="K27" s="23" t="s">
        <v>400</v>
      </c>
    </row>
    <row r="28" spans="1:11" ht="15.75" x14ac:dyDescent="0.25">
      <c r="A28" s="30" t="s">
        <v>30</v>
      </c>
      <c r="B28" s="11">
        <v>97</v>
      </c>
      <c r="C28" s="11">
        <v>100</v>
      </c>
      <c r="D28" s="11">
        <v>100</v>
      </c>
      <c r="E28" s="11">
        <v>2</v>
      </c>
      <c r="F28" s="11">
        <v>3</v>
      </c>
      <c r="G28" s="1">
        <f t="shared" si="2"/>
        <v>0.02</v>
      </c>
      <c r="H28" s="1">
        <f t="shared" si="3"/>
        <v>2.658333333333322E-3</v>
      </c>
      <c r="I28" s="39" t="s">
        <v>371</v>
      </c>
      <c r="J28" s="11">
        <v>220</v>
      </c>
      <c r="K28" s="23" t="s">
        <v>399</v>
      </c>
    </row>
    <row r="29" spans="1:11" ht="15.75" x14ac:dyDescent="0.25">
      <c r="A29" s="30"/>
      <c r="B29" s="11"/>
      <c r="C29" s="11"/>
      <c r="D29" s="11"/>
      <c r="E29" s="11"/>
      <c r="F29" s="11"/>
      <c r="G29" s="1"/>
      <c r="H29" s="1"/>
      <c r="I29" s="39"/>
      <c r="J29" s="11"/>
      <c r="K29" s="11"/>
    </row>
    <row r="30" spans="1:11" ht="15.75" x14ac:dyDescent="0.25">
      <c r="A30" s="30"/>
      <c r="B30" s="11"/>
      <c r="C30" s="11"/>
      <c r="D30" s="11"/>
      <c r="E30" s="11"/>
      <c r="F30" s="11"/>
      <c r="G30" s="1"/>
      <c r="H30" s="1"/>
      <c r="I30" s="39"/>
      <c r="J30" s="11"/>
      <c r="K30" s="11"/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  <hyperlink ref="K28" r:id="rId27" display="прямоугольник" xr:uid="{16501599-4B13-467D-8221-8DBC6E5FA5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selection activeCell="E22" sqref="E22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117</v>
      </c>
      <c r="C2" s="11">
        <v>59</v>
      </c>
      <c r="D2" s="11">
        <v>90</v>
      </c>
      <c r="E2" s="11">
        <v>7</v>
      </c>
      <c r="F2" s="11">
        <v>4</v>
      </c>
      <c r="G2" s="1">
        <f>(J2-(C2*E2))/1000</f>
        <v>1.7000000000000001E-2</v>
      </c>
      <c r="H2" s="1">
        <f>(((B2*3.175)-(D2*F2))/F2)/1000</f>
        <v>2.8687499999999915E-3</v>
      </c>
      <c r="I2" s="39" t="s">
        <v>371</v>
      </c>
      <c r="J2" s="11">
        <v>430</v>
      </c>
      <c r="K2" s="23" t="s">
        <v>400</v>
      </c>
    </row>
    <row r="3" spans="1:12" ht="15.75" x14ac:dyDescent="0.25">
      <c r="A3" s="30" t="s">
        <v>7</v>
      </c>
      <c r="B3" s="11">
        <v>104</v>
      </c>
      <c r="C3" s="11">
        <v>80</v>
      </c>
      <c r="D3" s="11">
        <v>80</v>
      </c>
      <c r="E3" s="11">
        <v>5</v>
      </c>
      <c r="F3" s="11">
        <v>4</v>
      </c>
      <c r="G3" s="1">
        <f t="shared" ref="G3:G4" si="0">(J3-(C3*E3))/1000</f>
        <v>3.5000000000000003E-2</v>
      </c>
      <c r="H3" s="1">
        <f t="shared" ref="H3:H4" si="1">(((B3*3.175)-(D3*F3))/F3)/1000</f>
        <v>2.5499999999999971E-3</v>
      </c>
      <c r="I3" s="39" t="s">
        <v>371</v>
      </c>
      <c r="J3" s="11">
        <v>435</v>
      </c>
      <c r="K3" s="23" t="s">
        <v>400</v>
      </c>
    </row>
    <row r="4" spans="1:12" ht="15.75" x14ac:dyDescent="0.25">
      <c r="A4" s="30" t="s">
        <v>8</v>
      </c>
      <c r="B4" s="11">
        <v>104</v>
      </c>
      <c r="C4" s="11">
        <v>58</v>
      </c>
      <c r="D4" s="11">
        <v>53</v>
      </c>
      <c r="E4" s="11">
        <v>7</v>
      </c>
      <c r="F4" s="11">
        <v>6</v>
      </c>
      <c r="G4" s="1">
        <f t="shared" si="0"/>
        <v>2.9000000000000001E-2</v>
      </c>
      <c r="H4" s="1">
        <f t="shared" si="1"/>
        <v>2.0333333333333314E-3</v>
      </c>
      <c r="I4" s="39" t="s">
        <v>371</v>
      </c>
      <c r="J4" s="11">
        <v>435</v>
      </c>
      <c r="K4" s="23" t="s">
        <v>400</v>
      </c>
    </row>
    <row r="5" spans="1:12" ht="15.75" x14ac:dyDescent="0.25">
      <c r="A5" s="30"/>
      <c r="B5" s="11"/>
      <c r="C5" s="11"/>
      <c r="D5" s="11"/>
      <c r="E5" s="11"/>
      <c r="F5" s="11"/>
      <c r="G5" s="1"/>
      <c r="H5" s="1"/>
      <c r="I5" s="39"/>
      <c r="J5" s="11"/>
      <c r="K5" s="23"/>
    </row>
    <row r="6" spans="1:12" ht="15.75" x14ac:dyDescent="0.25">
      <c r="A6" s="30"/>
      <c r="B6" s="11"/>
      <c r="C6" s="11"/>
      <c r="D6" s="11"/>
      <c r="E6" s="11"/>
      <c r="F6" s="11"/>
      <c r="G6" s="1"/>
      <c r="H6" s="1"/>
      <c r="I6" s="39"/>
      <c r="J6" s="11"/>
      <c r="K6" s="23"/>
    </row>
    <row r="7" spans="1:12" ht="15.75" x14ac:dyDescent="0.25">
      <c r="A7" s="30"/>
      <c r="B7" s="11"/>
      <c r="C7" s="11"/>
      <c r="D7" s="11"/>
      <c r="E7" s="11"/>
      <c r="F7" s="11"/>
      <c r="G7" s="1"/>
      <c r="H7" s="1"/>
      <c r="I7" s="39"/>
      <c r="J7" s="11"/>
      <c r="K7" s="23"/>
    </row>
    <row r="8" spans="1:12" ht="15.75" x14ac:dyDescent="0.25">
      <c r="A8" s="30"/>
      <c r="B8" s="11"/>
      <c r="C8" s="11"/>
      <c r="D8" s="11"/>
      <c r="E8" s="11"/>
      <c r="F8" s="11"/>
      <c r="G8" s="1"/>
      <c r="H8" s="1"/>
      <c r="I8" s="39"/>
      <c r="J8" s="11"/>
      <c r="K8" s="23"/>
    </row>
    <row r="9" spans="1:12" ht="15.75" x14ac:dyDescent="0.25">
      <c r="A9" s="30"/>
      <c r="B9" s="11"/>
      <c r="C9" s="11"/>
      <c r="D9" s="11"/>
      <c r="E9" s="11"/>
      <c r="F9" s="11"/>
      <c r="G9" s="1"/>
      <c r="H9" s="1"/>
      <c r="I9" s="39"/>
      <c r="J9" s="11"/>
      <c r="K9" s="23"/>
    </row>
    <row r="10" spans="1:12" ht="15.75" x14ac:dyDescent="0.25">
      <c r="A10" s="30"/>
      <c r="B10" s="11"/>
      <c r="C10" s="11"/>
      <c r="D10" s="11"/>
      <c r="E10" s="11"/>
      <c r="F10" s="11"/>
      <c r="G10" s="1"/>
      <c r="H10" s="1"/>
      <c r="I10" s="39"/>
      <c r="J10" s="11"/>
      <c r="K10" s="23"/>
    </row>
    <row r="11" spans="1:12" ht="15.75" x14ac:dyDescent="0.25">
      <c r="A11" s="30"/>
      <c r="B11" s="11"/>
      <c r="C11" s="11"/>
      <c r="D11" s="11"/>
      <c r="E11" s="11"/>
      <c r="F11" s="11"/>
      <c r="G11" s="1"/>
      <c r="H11" s="1"/>
      <c r="I11" s="39"/>
      <c r="J11" s="11"/>
      <c r="K11" s="23"/>
    </row>
    <row r="12" spans="1:12" ht="15.75" x14ac:dyDescent="0.25">
      <c r="A12" s="30"/>
      <c r="B12" s="11"/>
      <c r="C12" s="11"/>
      <c r="D12" s="11"/>
      <c r="E12" s="11"/>
      <c r="F12" s="11"/>
      <c r="G12" s="1"/>
      <c r="H12" s="1"/>
      <c r="I12" s="39"/>
      <c r="J12" s="11"/>
      <c r="K12" s="23"/>
    </row>
    <row r="13" spans="1:12" ht="15.75" x14ac:dyDescent="0.25">
      <c r="A13" s="30"/>
      <c r="B13" s="11"/>
      <c r="C13" s="11"/>
      <c r="D13" s="11"/>
      <c r="E13" s="11"/>
      <c r="F13" s="11"/>
      <c r="G13" s="1"/>
      <c r="H13" s="1"/>
      <c r="I13" s="39"/>
      <c r="J13" s="11"/>
      <c r="K13" s="23"/>
    </row>
    <row r="14" spans="1:12" ht="15.75" x14ac:dyDescent="0.25">
      <c r="A14" s="30"/>
      <c r="B14" s="11"/>
      <c r="C14" s="11"/>
      <c r="D14" s="11"/>
      <c r="E14" s="11"/>
      <c r="F14" s="11"/>
      <c r="G14" s="1"/>
      <c r="H14" s="1"/>
      <c r="I14" s="39"/>
      <c r="J14" s="11"/>
      <c r="K14" s="23"/>
    </row>
    <row r="15" spans="1:12" ht="15.75" x14ac:dyDescent="0.25">
      <c r="A15" s="30"/>
      <c r="B15" s="11"/>
      <c r="C15" s="11"/>
      <c r="D15" s="11"/>
      <c r="E15" s="11"/>
      <c r="F15" s="11"/>
      <c r="G15" s="1"/>
      <c r="H15" s="1"/>
      <c r="I15" s="39"/>
      <c r="J15" s="11"/>
      <c r="K15" s="23"/>
    </row>
    <row r="16" spans="1:12" ht="15.75" x14ac:dyDescent="0.25">
      <c r="A16" s="30"/>
      <c r="B16" s="11"/>
      <c r="C16" s="11"/>
      <c r="D16" s="11"/>
      <c r="E16" s="11"/>
      <c r="F16" s="11"/>
      <c r="G16" s="1"/>
      <c r="H16" s="1"/>
      <c r="I16" s="39"/>
      <c r="J16" s="11"/>
      <c r="K16" s="23"/>
    </row>
    <row r="17" spans="1:11" ht="15.75" x14ac:dyDescent="0.25">
      <c r="A17" s="30"/>
      <c r="B17" s="11"/>
      <c r="C17" s="11"/>
      <c r="D17" s="11"/>
      <c r="E17" s="11"/>
      <c r="F17" s="11"/>
      <c r="G17" s="1"/>
      <c r="H17" s="1"/>
      <c r="I17" s="39"/>
      <c r="J17" s="11"/>
      <c r="K17" s="23"/>
    </row>
    <row r="18" spans="1:11" ht="15.75" x14ac:dyDescent="0.25">
      <c r="A18" s="30"/>
      <c r="B18" s="11"/>
      <c r="C18" s="11"/>
      <c r="D18" s="11"/>
      <c r="E18" s="11"/>
      <c r="F18" s="11"/>
      <c r="G18" s="1"/>
      <c r="H18" s="1"/>
      <c r="I18" s="39"/>
      <c r="J18" s="11"/>
      <c r="K18" s="23"/>
    </row>
    <row r="19" spans="1:11" ht="15.75" x14ac:dyDescent="0.25">
      <c r="A19" s="30"/>
      <c r="B19" s="11"/>
      <c r="C19" s="11"/>
      <c r="D19" s="11"/>
      <c r="E19" s="11"/>
      <c r="F19" s="11"/>
      <c r="G19" s="1"/>
      <c r="H19" s="1"/>
      <c r="I19" s="39"/>
      <c r="J19" s="11"/>
      <c r="K19" s="23"/>
    </row>
    <row r="20" spans="1:11" ht="15.75" x14ac:dyDescent="0.25">
      <c r="A20" s="30"/>
      <c r="B20" s="11"/>
      <c r="C20" s="11"/>
      <c r="D20" s="11"/>
      <c r="E20" s="11"/>
      <c r="F20" s="11"/>
      <c r="G20" s="1"/>
      <c r="H20" s="1"/>
      <c r="I20" s="39"/>
      <c r="J20" s="11"/>
      <c r="K20" s="23"/>
    </row>
    <row r="21" spans="1:11" ht="15.75" x14ac:dyDescent="0.25">
      <c r="A21" s="30"/>
      <c r="B21" s="11"/>
      <c r="C21" s="11"/>
      <c r="D21" s="11"/>
      <c r="E21" s="11"/>
      <c r="F21" s="11"/>
      <c r="G21" s="1"/>
      <c r="H21" s="1"/>
      <c r="I21" s="39"/>
      <c r="J21" s="11"/>
      <c r="K21" s="23"/>
    </row>
    <row r="22" spans="1:11" ht="15.75" x14ac:dyDescent="0.25">
      <c r="A22" s="30"/>
      <c r="B22" s="11"/>
      <c r="C22" s="11"/>
      <c r="D22" s="11"/>
      <c r="E22" s="11"/>
      <c r="F22" s="11"/>
      <c r="G22" s="1"/>
      <c r="H22" s="1"/>
      <c r="I22" s="39"/>
      <c r="J22" s="11"/>
      <c r="K22" s="23"/>
    </row>
    <row r="23" spans="1:11" ht="15.75" x14ac:dyDescent="0.25">
      <c r="A23" s="30"/>
      <c r="B23" s="11"/>
      <c r="C23" s="11"/>
      <c r="D23" s="11"/>
      <c r="E23" s="11"/>
      <c r="F23" s="11"/>
      <c r="G23" s="1"/>
      <c r="H23" s="1"/>
      <c r="I23" s="39"/>
      <c r="J23" s="11"/>
      <c r="K23" s="23"/>
    </row>
    <row r="24" spans="1:11" ht="15.75" x14ac:dyDescent="0.25">
      <c r="A24" s="30"/>
      <c r="B24" s="11"/>
      <c r="C24" s="11"/>
      <c r="D24" s="11"/>
      <c r="E24" s="11"/>
      <c r="F24" s="11"/>
      <c r="G24" s="1"/>
      <c r="H24" s="1"/>
      <c r="I24" s="39"/>
      <c r="J24" s="11"/>
      <c r="K24" s="23"/>
    </row>
    <row r="25" spans="1:11" ht="15.75" x14ac:dyDescent="0.25">
      <c r="A25" s="30"/>
      <c r="B25" s="11"/>
      <c r="C25" s="11"/>
      <c r="D25" s="11"/>
      <c r="E25" s="11"/>
      <c r="F25" s="11"/>
      <c r="G25" s="1"/>
      <c r="H25" s="1"/>
      <c r="I25" s="39"/>
      <c r="J25" s="11"/>
      <c r="K25" s="23"/>
    </row>
    <row r="26" spans="1:11" ht="15.75" x14ac:dyDescent="0.25">
      <c r="A26" s="30"/>
      <c r="B26" s="11"/>
      <c r="C26" s="11"/>
      <c r="D26" s="11"/>
      <c r="E26" s="11"/>
      <c r="F26" s="11"/>
      <c r="G26" s="1"/>
      <c r="H26" s="1"/>
      <c r="I26" s="39"/>
      <c r="J26" s="11"/>
      <c r="K26" s="23"/>
    </row>
    <row r="27" spans="1:11" ht="15.75" x14ac:dyDescent="0.25">
      <c r="A27" s="30"/>
      <c r="B27" s="11"/>
      <c r="C27" s="11"/>
      <c r="D27" s="11"/>
      <c r="E27" s="11"/>
      <c r="F27" s="11"/>
      <c r="G27" s="1"/>
      <c r="H27" s="1"/>
      <c r="I27" s="39"/>
      <c r="J27" s="11"/>
      <c r="K27" s="23"/>
    </row>
  </sheetData>
  <autoFilter ref="A1:L4" xr:uid="{141B6A2B-558D-459B-B2EB-D8C2606F46D1}"/>
  <hyperlinks>
    <hyperlink ref="K2" r:id="rId1" xr:uid="{1B6CB218-B865-46DC-A7F2-35F59E9DBC99}"/>
    <hyperlink ref="K3" r:id="rId2" xr:uid="{B88C1C5E-8920-44DF-AC86-3B69C9173472}"/>
    <hyperlink ref="K4" r:id="rId3" xr:uid="{919B160C-78FA-4505-9109-BC50F6E0F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Bielkiewicz</cp:lastModifiedBy>
  <cp:lastPrinted>2022-03-15T10:39:17Z</cp:lastPrinted>
  <dcterms:created xsi:type="dcterms:W3CDTF">2021-02-18T07:45:12Z</dcterms:created>
  <dcterms:modified xsi:type="dcterms:W3CDTF">2022-05-26T09:17:14Z</dcterms:modified>
</cp:coreProperties>
</file>