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Вырубка\Rotazija\Каталог ножей\"/>
    </mc:Choice>
  </mc:AlternateContent>
  <xr:revisionPtr revIDLastSave="0" documentId="13_ncr:1_{38A5E364-4A5C-414B-B95B-F801EEC73F0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NilPeter" sheetId="1" r:id="rId1"/>
    <sheet name="Lesko" sheetId="2" r:id="rId2"/>
    <sheet name="MarkAndy" sheetId="3" r:id="rId3"/>
    <sheet name="Фигурные (в работе)" sheetId="4" r:id="rId4"/>
    <sheet name="Перфорация(в работе)" sheetId="5" r:id="rId5"/>
  </sheets>
  <definedNames>
    <definedName name="_FilterDatabase" localSheetId="0" hidden="1">NilPeter!$A$1:$L$400</definedName>
    <definedName name="_xlnm._FilterDatabase" localSheetId="1" hidden="1">Lesko!$A$1:$L$1</definedName>
    <definedName name="_xlnm._FilterDatabase" localSheetId="2" hidden="1">MarkAndy!$A$1:$L$4</definedName>
    <definedName name="_xlnm._FilterDatabase" localSheetId="0" hidden="1">NilPeter!$A$1:$L$400</definedName>
    <definedName name="_xlnm._FilterDatabase" localSheetId="3" hidden="1">'Фигурные (в работе)'!$A$1:$L$1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3" l="1"/>
  <c r="H13" i="3"/>
  <c r="G14" i="3"/>
  <c r="H14" i="3"/>
  <c r="G391" i="1"/>
  <c r="H391" i="1"/>
  <c r="G390" i="1"/>
  <c r="H390" i="1"/>
  <c r="G389" i="1"/>
  <c r="H389" i="1"/>
  <c r="G388" i="1"/>
  <c r="H388" i="1"/>
  <c r="G8" i="4"/>
  <c r="H8" i="4"/>
  <c r="G7" i="4"/>
  <c r="H7" i="4"/>
  <c r="G6" i="4"/>
  <c r="H6" i="4"/>
  <c r="G5" i="4"/>
  <c r="H5" i="4"/>
  <c r="G4" i="4"/>
  <c r="H4" i="4"/>
  <c r="G3" i="4"/>
  <c r="H3" i="4"/>
  <c r="H2" i="4"/>
  <c r="G2" i="4"/>
  <c r="G387" i="1"/>
  <c r="H387" i="1"/>
  <c r="G32" i="2"/>
  <c r="H32" i="2"/>
  <c r="G386" i="1"/>
  <c r="H386" i="1"/>
  <c r="G385" i="1"/>
  <c r="H385" i="1"/>
  <c r="G384" i="1"/>
  <c r="H384" i="1"/>
  <c r="G383" i="1"/>
  <c r="H383" i="1"/>
  <c r="G382" i="1"/>
  <c r="H382" i="1"/>
  <c r="G31" i="2"/>
  <c r="H31" i="2"/>
  <c r="G12" i="3"/>
  <c r="H12" i="3"/>
  <c r="G10" i="3"/>
  <c r="H10" i="3"/>
  <c r="G11" i="3"/>
  <c r="H11" i="3"/>
  <c r="G381" i="1"/>
  <c r="H381" i="1"/>
  <c r="H30" i="2"/>
  <c r="G30" i="2"/>
  <c r="G29" i="2"/>
  <c r="H29" i="2"/>
  <c r="G9" i="3"/>
  <c r="H9" i="3"/>
  <c r="G8" i="3"/>
  <c r="H8" i="3"/>
  <c r="G7" i="3" l="1"/>
  <c r="H7" i="3"/>
  <c r="H223" i="1"/>
  <c r="G6" i="3" l="1"/>
  <c r="H6" i="3"/>
  <c r="G221" i="1"/>
  <c r="H221" i="1"/>
  <c r="G113" i="1"/>
  <c r="H113" i="1"/>
  <c r="G112" i="1"/>
  <c r="H112" i="1"/>
  <c r="H5" i="3"/>
  <c r="G5" i="3"/>
  <c r="G195" i="1"/>
  <c r="H195" i="1"/>
  <c r="G128" i="1"/>
  <c r="H128" i="1"/>
  <c r="H28" i="2"/>
  <c r="G28" i="2"/>
  <c r="G105" i="1"/>
  <c r="H105" i="1"/>
  <c r="H4" i="3"/>
  <c r="G4" i="3"/>
  <c r="H3" i="3"/>
  <c r="G3" i="3"/>
  <c r="H2" i="3"/>
  <c r="G2" i="3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2" i="2"/>
  <c r="G2" i="2"/>
  <c r="G61" i="1"/>
  <c r="H61" i="1"/>
  <c r="H88" i="1"/>
  <c r="H89" i="1"/>
  <c r="H98" i="1"/>
  <c r="H103" i="1"/>
  <c r="G226" i="1"/>
  <c r="H226" i="1"/>
  <c r="H378" i="1"/>
  <c r="G378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9" i="1"/>
  <c r="H379" i="1"/>
  <c r="G380" i="1"/>
  <c r="H380" i="1"/>
  <c r="H50" i="1"/>
  <c r="G39" i="1"/>
  <c r="H39" i="1"/>
  <c r="H37" i="1"/>
  <c r="G37" i="1"/>
  <c r="G36" i="1" l="1"/>
  <c r="H36" i="1"/>
  <c r="H33" i="1"/>
  <c r="H31" i="1"/>
  <c r="G55" i="1" l="1"/>
  <c r="H55" i="1"/>
  <c r="G56" i="1"/>
  <c r="H56" i="1"/>
  <c r="G57" i="1"/>
  <c r="H57" i="1"/>
  <c r="G58" i="1"/>
  <c r="H58" i="1"/>
  <c r="G59" i="1"/>
  <c r="H59" i="1"/>
  <c r="G60" i="1"/>
  <c r="H60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G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G99" i="1"/>
  <c r="H99" i="1"/>
  <c r="G100" i="1"/>
  <c r="H100" i="1"/>
  <c r="G101" i="1"/>
  <c r="H101" i="1"/>
  <c r="G102" i="1"/>
  <c r="H102" i="1"/>
  <c r="G103" i="1"/>
  <c r="G104" i="1"/>
  <c r="H104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2" i="1"/>
  <c r="H222" i="1"/>
  <c r="G223" i="1"/>
  <c r="G224" i="1"/>
  <c r="H224" i="1"/>
  <c r="G225" i="1"/>
  <c r="H225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4" i="1"/>
  <c r="H35" i="1"/>
  <c r="H38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1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4" i="1"/>
  <c r="G3" i="1"/>
  <c r="G2" i="1"/>
</calcChain>
</file>

<file path=xl/sharedStrings.xml><?xml version="1.0" encoding="utf-8"?>
<sst xmlns="http://schemas.openxmlformats.org/spreadsheetml/2006/main" count="1486" uniqueCount="455">
  <si>
    <t>№</t>
  </si>
  <si>
    <t>streams</t>
  </si>
  <si>
    <t>x</t>
  </si>
  <si>
    <t>y</t>
  </si>
  <si>
    <t>X</t>
  </si>
  <si>
    <t>Y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</si>
  <si>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</si>
  <si>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</si>
  <si>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</si>
  <si>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</si>
  <si>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</si>
  <si>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</si>
  <si>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</si>
  <si>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</si>
  <si>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</si>
  <si>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</si>
  <si>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</si>
  <si>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</si>
  <si>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</si>
  <si>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</si>
  <si>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</si>
  <si>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</si>
  <si>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</si>
  <si>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</si>
  <si>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</si>
  <si>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</si>
  <si>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</si>
  <si>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</si>
  <si>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</si>
  <si>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</si>
  <si>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</si>
  <si>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</si>
  <si>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</si>
  <si>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</si>
  <si>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</si>
  <si>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</si>
  <si>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</si>
  <si>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</si>
  <si>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</si>
  <si>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</si>
  <si>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</si>
  <si>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</si>
  <si>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</si>
  <si>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</si>
  <si>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</si>
  <si>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</si>
  <si>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</si>
  <si>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</si>
  <si>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</si>
  <si>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</si>
  <si>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</si>
  <si>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</si>
  <si>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</si>
  <si>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</si>
  <si>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</si>
  <si>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</si>
  <si>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старый</t>
  </si>
  <si>
    <t>H</t>
  </si>
  <si>
    <t>repeats</t>
  </si>
  <si>
    <t>material</t>
  </si>
  <si>
    <t>comments</t>
  </si>
  <si>
    <t>shaft</t>
  </si>
  <si>
    <t>Clear</t>
  </si>
  <si>
    <t>специальная форма, смотреть схему ножа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</si>
  <si>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</si>
  <si>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</si>
  <si>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</si>
  <si>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</si>
  <si>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</si>
  <si>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</si>
  <si>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</si>
  <si>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</si>
  <si>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</si>
  <si>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</si>
  <si>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</si>
  <si>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</si>
  <si>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</si>
  <si>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</si>
  <si>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</si>
  <si>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</si>
  <si>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</si>
  <si>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</si>
  <si>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</si>
  <si>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</si>
  <si>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</si>
  <si>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</si>
  <si>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</si>
  <si>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</si>
  <si>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</si>
  <si>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</si>
  <si>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</si>
  <si>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</si>
  <si>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</si>
  <si>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</si>
  <si>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</si>
  <si>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</si>
  <si>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</si>
  <si>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</si>
  <si>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</si>
  <si>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</si>
  <si>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</si>
  <si>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</si>
  <si>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</si>
  <si>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</si>
  <si>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</si>
  <si>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</si>
  <si>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</si>
  <si>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</si>
  <si>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</si>
  <si>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</si>
  <si>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</si>
  <si>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</si>
  <si>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</si>
  <si>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</si>
  <si>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</si>
  <si>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</si>
  <si>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</si>
  <si>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</si>
  <si>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</si>
  <si>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</si>
  <si>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</si>
  <si>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</si>
  <si>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</si>
  <si>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</si>
  <si>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</si>
  <si>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</si>
  <si>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</si>
  <si>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</si>
  <si>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</si>
  <si>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</si>
  <si>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</si>
  <si>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</si>
  <si>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</si>
  <si>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</si>
  <si>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</si>
  <si>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</si>
  <si>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</si>
  <si>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</si>
  <si>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</si>
  <si>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</si>
  <si>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</si>
  <si>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</si>
  <si>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</si>
  <si>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</si>
  <si>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</si>
  <si>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</si>
  <si>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</si>
  <si>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</si>
  <si>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</si>
  <si>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</si>
  <si>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</si>
  <si>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</si>
  <si>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</si>
  <si>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</si>
  <si>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</si>
  <si>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</si>
  <si>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</si>
  <si>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</si>
  <si>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</si>
  <si>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</si>
  <si>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</si>
  <si>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</si>
  <si>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</si>
  <si>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</si>
  <si>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</si>
  <si>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</si>
  <si>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</si>
  <si>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</si>
  <si>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</si>
  <si>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</si>
  <si>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</si>
  <si>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</si>
  <si>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</si>
  <si>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</si>
  <si>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</si>
  <si>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</si>
  <si>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</si>
  <si>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</si>
  <si>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</si>
  <si>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</si>
  <si>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</si>
  <si>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</si>
  <si>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</si>
  <si>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</si>
  <si>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</si>
  <si>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</si>
  <si>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</si>
  <si>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</si>
  <si>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</si>
  <si>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</si>
  <si>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</si>
  <si>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</si>
  <si>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</si>
  <si>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</si>
  <si>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</si>
  <si>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</si>
  <si>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</si>
  <si>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</si>
  <si>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</si>
  <si>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</si>
  <si>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</si>
  <si>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</si>
  <si>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</si>
  <si>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</si>
  <si>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</si>
  <si>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</si>
  <si>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</si>
  <si>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</si>
  <si>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</si>
  <si>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</si>
  <si>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</si>
  <si>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</si>
  <si>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</si>
  <si>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</si>
  <si>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</si>
  <si>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</si>
  <si>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</si>
  <si>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</si>
  <si>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</si>
  <si>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</si>
  <si>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</si>
  <si>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</si>
  <si>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</si>
  <si>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</si>
  <si>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</si>
  <si>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</si>
  <si>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</si>
  <si>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</si>
  <si>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</si>
  <si>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</si>
  <si>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</si>
  <si>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</si>
  <si>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</si>
  <si>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</si>
  <si>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</si>
  <si>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</si>
  <si>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</si>
  <si>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</si>
  <si>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</si>
  <si>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</si>
  <si>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</si>
  <si>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</si>
  <si>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</si>
  <si>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</si>
  <si>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</si>
  <si>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</si>
  <si>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</si>
  <si>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</si>
  <si>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</si>
  <si>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</si>
  <si>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</si>
  <si>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</si>
  <si>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</si>
  <si>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</si>
  <si>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</si>
  <si>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</si>
  <si>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</si>
  <si>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</si>
  <si>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</si>
  <si>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</si>
  <si>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</si>
  <si>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</si>
  <si>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</si>
  <si>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</si>
  <si>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</si>
  <si>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</si>
  <si>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</si>
  <si>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</si>
  <si>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</si>
  <si>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</si>
  <si>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</si>
  <si>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</si>
  <si>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</si>
  <si>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</si>
  <si>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</si>
  <si>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</si>
  <si>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</si>
  <si>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</si>
  <si>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</si>
  <si>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</si>
  <si>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</si>
  <si>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</si>
  <si>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</si>
  <si>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</si>
  <si>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</si>
  <si>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</si>
  <si>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</si>
  <si>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</si>
  <si>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</si>
  <si>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</si>
  <si>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</si>
  <si>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</si>
  <si>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</si>
  <si>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</si>
  <si>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</si>
  <si>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</si>
  <si>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</si>
  <si>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</si>
  <si>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</si>
  <si>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</si>
  <si>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</si>
  <si>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</si>
  <si>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</si>
  <si>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</si>
  <si>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</si>
  <si>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</si>
  <si>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</si>
  <si>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</si>
  <si>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</si>
  <si>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</si>
  <si>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</si>
  <si>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</si>
  <si>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</si>
  <si>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</si>
  <si>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</si>
  <si>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</si>
  <si>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</si>
  <si>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</si>
  <si>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</si>
  <si>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</si>
  <si>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</si>
  <si>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</si>
  <si>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</si>
  <si>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</si>
  <si>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</si>
  <si>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</si>
  <si>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</si>
  <si>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</si>
  <si>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</si>
  <si>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</si>
  <si>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</si>
  <si>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</si>
  <si>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</si>
  <si>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</si>
  <si>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</si>
  <si>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</si>
  <si>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</si>
  <si>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</si>
  <si>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</si>
  <si>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</si>
  <si>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</si>
  <si>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</si>
  <si>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</si>
  <si>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</si>
  <si>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</si>
  <si>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</si>
  <si>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</si>
  <si>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</si>
  <si>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</si>
  <si>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</si>
  <si>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</si>
  <si>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</si>
  <si>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</si>
  <si>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</si>
  <si>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</si>
  <si>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</si>
  <si>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</si>
  <si>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</si>
  <si>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</si>
  <si>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</si>
  <si>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</si>
  <si>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</si>
  <si>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</si>
  <si>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</si>
  <si>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</si>
  <si>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</si>
  <si>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</si>
  <si>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дублируется с 011, рабочий</t>
  </si>
  <si>
    <t>старый, узкий материал</t>
  </si>
  <si>
    <t>большое расстояние</t>
  </si>
  <si>
    <t>PP60 TOP WHITE</t>
  </si>
  <si>
    <t>Paper</t>
  </si>
  <si>
    <t>Clear/Paper</t>
  </si>
  <si>
    <t>RLL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</si>
  <si>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</si>
  <si>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</si>
  <si>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</si>
  <si>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</si>
  <si>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</si>
  <si>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</si>
  <si>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</si>
  <si>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</si>
  <si>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</si>
  <si>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</si>
  <si>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</si>
  <si>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</si>
  <si>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</si>
  <si>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</si>
  <si>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</si>
  <si>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</si>
  <si>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</si>
  <si>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</si>
  <si>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</si>
  <si>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</si>
  <si>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</si>
  <si>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</si>
  <si>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</si>
  <si>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</si>
  <si>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</si>
  <si>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квадрат</t>
  </si>
  <si>
    <t>прямоугольник</t>
  </si>
  <si>
    <t>круг</t>
  </si>
  <si>
    <t>figure</t>
  </si>
  <si>
    <t>скруглённые края</t>
  </si>
  <si>
    <t>овал</t>
  </si>
  <si>
    <t>радиус скругления углов 5 мм</t>
  </si>
  <si>
    <t>узкая бумага</t>
  </si>
  <si>
    <t>нужно проверять</t>
  </si>
  <si>
    <t>узкий материал</t>
  </si>
  <si>
    <t>старый, при заказе переделать</t>
  </si>
  <si>
    <t>при большом заказе переделать на другой вал</t>
  </si>
  <si>
    <t>очень старый</t>
  </si>
  <si>
    <t>003A</t>
  </si>
  <si>
    <t>004A</t>
  </si>
  <si>
    <t>дублируется с ножом №102, только на больший вал</t>
  </si>
  <si>
    <t>прозрачная подложка</t>
  </si>
  <si>
    <t>так же и для плёнки с прозрачнйо подложкой</t>
  </si>
  <si>
    <t>так же PP с прозрачной подложкой, 09-06-2022</t>
  </si>
  <si>
    <t>PP60 TOP WHITE S692N-rPET30</t>
  </si>
  <si>
    <t>S692N</t>
  </si>
  <si>
    <t>RLL, rPET30</t>
  </si>
  <si>
    <t>RLL, также PET30</t>
  </si>
  <si>
    <t>RLL, так же для PP White</t>
  </si>
  <si>
    <t>paper</t>
  </si>
  <si>
    <t>380</t>
  </si>
  <si>
    <t>так же и для плёнки</t>
  </si>
  <si>
    <t>Paper/PP60 TOP WHITE</t>
  </si>
  <si>
    <t>RLL, rPET31</t>
  </si>
  <si>
    <t>RLL, Thermal Eco</t>
  </si>
  <si>
    <t>фигурный</t>
  </si>
  <si>
    <t>TTOP</t>
  </si>
  <si>
    <t>RLL, RAA</t>
  </si>
  <si>
    <t>381</t>
  </si>
  <si>
    <t>382</t>
  </si>
  <si>
    <t>383</t>
  </si>
  <si>
    <t>384</t>
  </si>
  <si>
    <t>385</t>
  </si>
  <si>
    <t>386</t>
  </si>
  <si>
    <t>F_001</t>
  </si>
  <si>
    <t>фигура</t>
  </si>
  <si>
    <t>F_002</t>
  </si>
  <si>
    <t>F_003</t>
  </si>
  <si>
    <t>F_004</t>
  </si>
  <si>
    <t>Perforation: Facestock &amp; Liner</t>
  </si>
  <si>
    <t>F_005</t>
  </si>
  <si>
    <t>F_006</t>
  </si>
  <si>
    <t>F_007</t>
  </si>
  <si>
    <t>Дублируется с 377R</t>
  </si>
  <si>
    <t>387</t>
  </si>
  <si>
    <t>388</t>
  </si>
  <si>
    <t>389</t>
  </si>
  <si>
    <t>RAA</t>
  </si>
  <si>
    <t>390</t>
  </si>
  <si>
    <t>RLL,RAA</t>
  </si>
  <si>
    <t>RLL, slow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</si>
</sst>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i/>
      <sz val="9"/>
      <color rgb="FFFF0000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5" fillId="0" borderId="0" xfId="0" applyFont="1"/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1" applyFill="1" applyAlignment="1">
      <alignment horizontal="center" vertical="center"/>
    </xf>
    <xf numFmtId="0" fontId="4" fillId="0" borderId="0" xfId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 shrinkToFit="1"/>
    </xf>
    <xf numFmtId="0" fontId="4" fillId="0" borderId="0" xfId="1" applyAlignment="1">
      <alignment horizontal="center" wrapText="1"/>
    </xf>
    <xf numFmtId="0" fontId="4" fillId="0" borderId="0" xfId="1" applyAlignment="1">
      <alignment horizontal="center" wrapText="1" shrinkToFi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9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3" borderId="0" xfId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0" fillId="3" borderId="0" xfId="0" applyFill="1"/>
    <xf numFmtId="14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&#1042;&#1099;&#1088;&#1091;&#1073;&#1085;&#1099;&#1077;%20&#1085;&#1086;&#1078;&#1080;%20Nilpeter%20-%20Small%20Lesko\251R.pdf" TargetMode="External"/><Relationship Id="rId299" Type="http://schemas.openxmlformats.org/officeDocument/2006/relationships/hyperlink" Target="&#1042;&#1099;&#1088;&#1091;&#1073;&#1085;&#1099;&#1077;%20&#1085;&#1086;&#1078;&#1080;%20Nilpeter%20-%20Small%20Lesko\059R.pdf" TargetMode="External"/><Relationship Id="rId21" Type="http://schemas.openxmlformats.org/officeDocument/2006/relationships/hyperlink" Target="&#1042;&#1099;&#1088;&#1091;&#1073;&#1085;&#1099;&#1077;%20&#1085;&#1086;&#1078;&#1080;%20Nilpeter%20-%20Small%20Lesko\355R.pdf" TargetMode="External"/><Relationship Id="rId63" Type="http://schemas.openxmlformats.org/officeDocument/2006/relationships/hyperlink" Target="&#1042;&#1099;&#1088;&#1091;&#1073;&#1085;&#1099;&#1077;%20&#1085;&#1086;&#1078;&#1080;%20Nilpeter%20-%20Small%20Lesko\308R.pdf" TargetMode="External"/><Relationship Id="rId159" Type="http://schemas.openxmlformats.org/officeDocument/2006/relationships/hyperlink" Target="&#1042;&#1099;&#1088;&#1091;&#1073;&#1085;&#1099;&#1077;%20&#1085;&#1086;&#1078;&#1080;%20Nilpeter%20-%20Small%20Lesko\206R.pdf" TargetMode="External"/><Relationship Id="rId324" Type="http://schemas.openxmlformats.org/officeDocument/2006/relationships/hyperlink" Target="&#1042;&#1099;&#1088;&#1091;&#1073;&#1085;&#1099;&#1077;%20&#1085;&#1086;&#1078;&#1080;%20Nilpeter%20-%20Small%20Lesko\034R.pdf" TargetMode="External"/><Relationship Id="rId366" Type="http://schemas.openxmlformats.org/officeDocument/2006/relationships/hyperlink" Target="&#1042;&#1099;&#1088;&#1091;&#1073;&#1085;&#1099;&#1077;%20&#1085;&#1086;&#1078;&#1080;%20Nilpeter%20-%20Small%20Lesko\222R.pdf" TargetMode="External"/><Relationship Id="rId170" Type="http://schemas.openxmlformats.org/officeDocument/2006/relationships/hyperlink" Target="&#1042;&#1099;&#1088;&#1091;&#1073;&#1085;&#1099;&#1077;%20&#1085;&#1086;&#1078;&#1080;%20Nilpeter%20-%20Small%20Lesko\195R.pdf" TargetMode="External"/><Relationship Id="rId191" Type="http://schemas.openxmlformats.org/officeDocument/2006/relationships/hyperlink" Target="&#1042;&#1099;&#1088;&#1091;&#1073;&#1085;&#1099;&#1077;%20&#1085;&#1086;&#1078;&#1080;%20Nilpeter%20-%20Small%20Lesko\173R.pdf" TargetMode="External"/><Relationship Id="rId205" Type="http://schemas.openxmlformats.org/officeDocument/2006/relationships/hyperlink" Target="&#1042;&#1099;&#1088;&#1091;&#1073;&#1085;&#1099;&#1077;%20&#1085;&#1086;&#1078;&#1080;%20Nilpeter%20-%20Small%20Lesko\159R.pdf" TargetMode="External"/><Relationship Id="rId226" Type="http://schemas.openxmlformats.org/officeDocument/2006/relationships/hyperlink" Target="&#1042;&#1099;&#1088;&#1091;&#1073;&#1085;&#1099;&#1077;%20&#1085;&#1086;&#1078;&#1080;%20Nilpeter%20-%20Small%20Lesko\138R.pdf" TargetMode="External"/><Relationship Id="rId247" Type="http://schemas.openxmlformats.org/officeDocument/2006/relationships/hyperlink" Target="&#1042;&#1099;&#1088;&#1091;&#1073;&#1085;&#1099;&#1077;%20&#1085;&#1086;&#1078;&#1080;%20Nilpeter%20-%20Small%20Lesko\116R.pdf" TargetMode="External"/><Relationship Id="rId107" Type="http://schemas.openxmlformats.org/officeDocument/2006/relationships/hyperlink" Target="&#1042;&#1099;&#1088;&#1091;&#1073;&#1085;&#1099;&#1077;%20&#1085;&#1086;&#1078;&#1080;%20Nilpeter%20-%20Small%20Lesko\261R_RLL.pdf" TargetMode="External"/><Relationship Id="rId268" Type="http://schemas.openxmlformats.org/officeDocument/2006/relationships/hyperlink" Target="&#1042;&#1099;&#1088;&#1091;&#1073;&#1085;&#1099;&#1077;%20&#1085;&#1086;&#1078;&#1080;%20Nilpeter%20-%20Small%20Lesko\092R.pdf" TargetMode="External"/><Relationship Id="rId289" Type="http://schemas.openxmlformats.org/officeDocument/2006/relationships/hyperlink" Target="&#1042;&#1099;&#1088;&#1091;&#1073;&#1085;&#1099;&#1077;%20&#1085;&#1086;&#1078;&#1080;%20Nilpeter%20-%20Small%20Lesko\070R.pdf" TargetMode="External"/><Relationship Id="rId11" Type="http://schemas.openxmlformats.org/officeDocument/2006/relationships/hyperlink" Target="&#1042;&#1099;&#1088;&#1091;&#1073;&#1085;&#1099;&#1077;%20&#1085;&#1086;&#1078;&#1080;%20Nilpeter%20-%20Small%20Lesko\368R.pdf" TargetMode="External"/><Relationship Id="rId32" Type="http://schemas.openxmlformats.org/officeDocument/2006/relationships/hyperlink" Target="&#1042;&#1099;&#1088;&#1091;&#1073;&#1085;&#1099;&#1077;%20&#1085;&#1086;&#1078;&#1080;%20Nilpeter%20-%20Small%20Lesko\343R.pdf" TargetMode="External"/><Relationship Id="rId53" Type="http://schemas.openxmlformats.org/officeDocument/2006/relationships/hyperlink" Target="&#1042;&#1099;&#1088;&#1091;&#1073;&#1085;&#1099;&#1077;%20&#1085;&#1086;&#1078;&#1080;%20Nilpeter%20-%20Small%20Lesko\318R.pdf" TargetMode="External"/><Relationship Id="rId74" Type="http://schemas.openxmlformats.org/officeDocument/2006/relationships/hyperlink" Target="&#1042;&#1099;&#1088;&#1091;&#1073;&#1085;&#1099;&#1077;%20&#1085;&#1086;&#1078;&#1080;%20Nilpeter%20-%20Small%20Lesko\297R.pdf" TargetMode="External"/><Relationship Id="rId128" Type="http://schemas.openxmlformats.org/officeDocument/2006/relationships/hyperlink" Target="&#1042;&#1099;&#1088;&#1091;&#1073;&#1085;&#1099;&#1077;%20&#1085;&#1086;&#1078;&#1080;%20Nilpeter%20-%20Small%20Lesko\240R.pdf" TargetMode="External"/><Relationship Id="rId149" Type="http://schemas.openxmlformats.org/officeDocument/2006/relationships/hyperlink" Target="&#1042;&#1099;&#1088;&#1091;&#1073;&#1085;&#1099;&#1077;%20&#1085;&#1086;&#1078;&#1080;%20Nilpeter%20-%20Small%20Lesko\216R.pdf" TargetMode="External"/><Relationship Id="rId314" Type="http://schemas.openxmlformats.org/officeDocument/2006/relationships/hyperlink" Target="&#1042;&#1099;&#1088;&#1091;&#1073;&#1085;&#1099;&#1077;%20&#1085;&#1086;&#1078;&#1080;%20Nilpeter%20-%20Small%20Lesko\044R.pdf" TargetMode="External"/><Relationship Id="rId335" Type="http://schemas.openxmlformats.org/officeDocument/2006/relationships/hyperlink" Target="&#1042;&#1099;&#1088;&#1091;&#1073;&#1085;&#1099;&#1077;%20&#1085;&#1086;&#1078;&#1080;%20Nilpeter%20-%20Small%20Lesko\023R.pdf" TargetMode="External"/><Relationship Id="rId356" Type="http://schemas.openxmlformats.org/officeDocument/2006/relationships/hyperlink" Target="&#1042;&#1099;&#1088;&#1091;&#1073;&#1085;&#1099;&#1077;%20&#1085;&#1086;&#1078;&#1080;%20Nilpeter%20-%20Small%20Lesko\002R.pdf" TargetMode="External"/><Relationship Id="rId377" Type="http://schemas.openxmlformats.org/officeDocument/2006/relationships/hyperlink" Target="&#1042;&#1099;&#1088;&#1091;&#1073;&#1085;&#1099;&#1077;%20&#1085;&#1086;&#1078;&#1080;%20Nilpeter%20-%20Small%20Lesko\350R.pdf" TargetMode="External"/><Relationship Id="rId5" Type="http://schemas.openxmlformats.org/officeDocument/2006/relationships/hyperlink" Target="&#1042;&#1099;&#1088;&#1091;&#1073;&#1085;&#1099;&#1077;%20&#1085;&#1086;&#1078;&#1080;%20Nilpeter%20-%20Small%20Lesko/375R.pdf" TargetMode="External"/><Relationship Id="rId95" Type="http://schemas.openxmlformats.org/officeDocument/2006/relationships/hyperlink" Target="&#1042;&#1099;&#1088;&#1091;&#1073;&#1085;&#1099;&#1077;%20&#1085;&#1086;&#1078;&#1080;%20Nilpeter%20-%20Small%20Lesko\274R.pdf" TargetMode="External"/><Relationship Id="rId160" Type="http://schemas.openxmlformats.org/officeDocument/2006/relationships/hyperlink" Target="&#1042;&#1099;&#1088;&#1091;&#1073;&#1085;&#1099;&#1077;%20&#1085;&#1086;&#1078;&#1080;%20Nilpeter%20-%20Small%20Lesko\205R.pdf" TargetMode="External"/><Relationship Id="rId181" Type="http://schemas.openxmlformats.org/officeDocument/2006/relationships/hyperlink" Target="&#1042;&#1099;&#1088;&#1091;&#1073;&#1085;&#1099;&#1077;%20&#1085;&#1086;&#1078;&#1080;%20Nilpeter%20-%20Small%20Lesko\183R.pdf" TargetMode="External"/><Relationship Id="rId216" Type="http://schemas.openxmlformats.org/officeDocument/2006/relationships/hyperlink" Target="&#1042;&#1099;&#1088;&#1091;&#1073;&#1085;&#1099;&#1077;%20&#1085;&#1086;&#1078;&#1080;%20Nilpeter%20-%20Small%20Lesko\148R.pdf" TargetMode="External"/><Relationship Id="rId237" Type="http://schemas.openxmlformats.org/officeDocument/2006/relationships/hyperlink" Target="&#1042;&#1099;&#1088;&#1091;&#1073;&#1085;&#1099;&#1077;%20&#1085;&#1086;&#1078;&#1080;%20Nilpeter%20-%20Small%20Lesko\126R.pdf" TargetMode="External"/><Relationship Id="rId258" Type="http://schemas.openxmlformats.org/officeDocument/2006/relationships/hyperlink" Target="&#1042;&#1099;&#1088;&#1091;&#1073;&#1085;&#1099;&#1077;%20&#1085;&#1086;&#1078;&#1080;%20Nilpeter%20-%20Small%20Lesko\102R.pdf" TargetMode="External"/><Relationship Id="rId279" Type="http://schemas.openxmlformats.org/officeDocument/2006/relationships/hyperlink" Target="&#1042;&#1099;&#1088;&#1091;&#1073;&#1085;&#1099;&#1077;%20&#1085;&#1086;&#1078;&#1080;%20Nilpeter%20-%20Small%20Lesko\080R_1.pdf" TargetMode="External"/><Relationship Id="rId22" Type="http://schemas.openxmlformats.org/officeDocument/2006/relationships/hyperlink" Target="&#1042;&#1099;&#1088;&#1091;&#1073;&#1085;&#1099;&#1077;%20&#1085;&#1086;&#1078;&#1080;%20Nilpeter%20-%20Small%20Lesko\354R_Special.pdf" TargetMode="External"/><Relationship Id="rId43" Type="http://schemas.openxmlformats.org/officeDocument/2006/relationships/hyperlink" Target="&#1042;&#1099;&#1088;&#1091;&#1073;&#1085;&#1099;&#1077;%20&#1085;&#1086;&#1078;&#1080;%20Nilpeter%20-%20Small%20Lesko\328R.pdf" TargetMode="External"/><Relationship Id="rId64" Type="http://schemas.openxmlformats.org/officeDocument/2006/relationships/hyperlink" Target="&#1042;&#1099;&#1088;&#1091;&#1073;&#1085;&#1099;&#1077;%20&#1085;&#1086;&#1078;&#1080;%20Nilpeter%20-%20Small%20Lesko\307R.pdf" TargetMode="External"/><Relationship Id="rId118" Type="http://schemas.openxmlformats.org/officeDocument/2006/relationships/hyperlink" Target="&#1042;&#1099;&#1088;&#1091;&#1073;&#1085;&#1099;&#1077;%20&#1085;&#1086;&#1078;&#1080;%20Nilpeter%20-%20Small%20Lesko\250R.pdf" TargetMode="External"/><Relationship Id="rId139" Type="http://schemas.openxmlformats.org/officeDocument/2006/relationships/hyperlink" Target="&#1042;&#1099;&#1088;&#1091;&#1073;&#1085;&#1099;&#1077;%20&#1085;&#1086;&#1078;&#1080;%20Nilpeter%20-%20Small%20Lesko\228R.pdf" TargetMode="External"/><Relationship Id="rId290" Type="http://schemas.openxmlformats.org/officeDocument/2006/relationships/hyperlink" Target="&#1042;&#1099;&#1088;&#1091;&#1073;&#1085;&#1099;&#1077;%20&#1085;&#1086;&#1078;&#1080;%20Nilpeter%20-%20Small%20Lesko\069R.pdf" TargetMode="External"/><Relationship Id="rId304" Type="http://schemas.openxmlformats.org/officeDocument/2006/relationships/hyperlink" Target="&#1042;&#1099;&#1088;&#1091;&#1073;&#1085;&#1099;&#1077;%20&#1085;&#1086;&#1078;&#1080;%20Nilpeter%20-%20Small%20Lesko\054R.pdf" TargetMode="External"/><Relationship Id="rId325" Type="http://schemas.openxmlformats.org/officeDocument/2006/relationships/hyperlink" Target="&#1042;&#1099;&#1088;&#1091;&#1073;&#1085;&#1099;&#1077;%20&#1085;&#1086;&#1078;&#1080;%20Nilpeter%20-%20Small%20Lesko\033R.pdf" TargetMode="External"/><Relationship Id="rId346" Type="http://schemas.openxmlformats.org/officeDocument/2006/relationships/hyperlink" Target="&#1042;&#1099;&#1088;&#1091;&#1073;&#1085;&#1099;&#1077;%20&#1085;&#1086;&#1078;&#1080;%20Nilpeter%20-%20Small%20Lesko\012R.pdf" TargetMode="External"/><Relationship Id="rId367" Type="http://schemas.openxmlformats.org/officeDocument/2006/relationships/hyperlink" Target="&#1042;&#1099;&#1088;&#1091;&#1073;&#1085;&#1099;&#1077;%20&#1085;&#1086;&#1078;&#1080;%20Nilpeter%20-%20Small%20Lesko\231R.pdf" TargetMode="External"/><Relationship Id="rId388" Type="http://schemas.openxmlformats.org/officeDocument/2006/relationships/hyperlink" Target="&#1042;&#1099;&#1088;&#1091;&#1073;&#1085;&#1099;&#1077;%20&#1085;&#1086;&#1078;&#1080;%20Nilpeter%20-%20Small%20Lesko\388R.pdf" TargetMode="External"/><Relationship Id="rId85" Type="http://schemas.openxmlformats.org/officeDocument/2006/relationships/hyperlink" Target="&#1042;&#1099;&#1088;&#1091;&#1073;&#1085;&#1099;&#1077;%20&#1085;&#1086;&#1078;&#1080;%20Nilpeter%20-%20Small%20Lesko\286R.pdf" TargetMode="External"/><Relationship Id="rId150" Type="http://schemas.openxmlformats.org/officeDocument/2006/relationships/hyperlink" Target="&#1042;&#1099;&#1088;&#1091;&#1073;&#1085;&#1099;&#1077;%20&#1085;&#1086;&#1078;&#1080;%20Nilpeter%20-%20Small%20Lesko\215R.pdf" TargetMode="External"/><Relationship Id="rId171" Type="http://schemas.openxmlformats.org/officeDocument/2006/relationships/hyperlink" Target="&#1042;&#1099;&#1088;&#1091;&#1073;&#1085;&#1099;&#1077;%20&#1085;&#1086;&#1078;&#1080;%20Nilpeter%20-%20Small%20Lesko\193R.pdf" TargetMode="External"/><Relationship Id="rId192" Type="http://schemas.openxmlformats.org/officeDocument/2006/relationships/hyperlink" Target="&#1042;&#1099;&#1088;&#1091;&#1073;&#1085;&#1099;&#1077;%20&#1085;&#1086;&#1078;&#1080;%20Nilpeter%20-%20Small%20Lesko\172R.pdf" TargetMode="External"/><Relationship Id="rId206" Type="http://schemas.openxmlformats.org/officeDocument/2006/relationships/hyperlink" Target="&#1042;&#1099;&#1088;&#1091;&#1073;&#1085;&#1099;&#1077;%20&#1085;&#1086;&#1078;&#1080;%20Nilpeter%20-%20Small%20Lesko\158R.pdf" TargetMode="External"/><Relationship Id="rId227" Type="http://schemas.openxmlformats.org/officeDocument/2006/relationships/hyperlink" Target="&#1042;&#1099;&#1088;&#1091;&#1073;&#1085;&#1099;&#1077;%20&#1085;&#1086;&#1078;&#1080;%20Nilpeter%20-%20Small%20Lesko\137R.pdf" TargetMode="External"/><Relationship Id="rId248" Type="http://schemas.openxmlformats.org/officeDocument/2006/relationships/hyperlink" Target="&#1042;&#1099;&#1088;&#1091;&#1073;&#1085;&#1099;&#1077;%20&#1085;&#1086;&#1078;&#1080;%20Nilpeter%20-%20Small%20Lesko\115R.pdf" TargetMode="External"/><Relationship Id="rId269" Type="http://schemas.openxmlformats.org/officeDocument/2006/relationships/hyperlink" Target="&#1042;&#1099;&#1088;&#1091;&#1073;&#1085;&#1099;&#1077;%20&#1085;&#1086;&#1078;&#1080;%20Nilpeter%20-%20Small%20Lesko\091R.pdf" TargetMode="External"/><Relationship Id="rId12" Type="http://schemas.openxmlformats.org/officeDocument/2006/relationships/hyperlink" Target="&#1042;&#1099;&#1088;&#1091;&#1073;&#1085;&#1099;&#1077;%20&#1085;&#1086;&#1078;&#1080;%20Nilpeter%20-%20Small%20Lesko/364R.pdf" TargetMode="External"/><Relationship Id="rId33" Type="http://schemas.openxmlformats.org/officeDocument/2006/relationships/hyperlink" Target="&#1042;&#1099;&#1088;&#1091;&#1073;&#1085;&#1099;&#1077;%20&#1085;&#1086;&#1078;&#1080;%20Nilpeter%20-%20Small%20Lesko\342R.pdf" TargetMode="External"/><Relationship Id="rId108" Type="http://schemas.openxmlformats.org/officeDocument/2006/relationships/hyperlink" Target="&#1042;&#1099;&#1088;&#1091;&#1073;&#1085;&#1099;&#1077;%20&#1085;&#1086;&#1078;&#1080;%20Nilpeter%20-%20Small%20Lesko\260R.pdf" TargetMode="External"/><Relationship Id="rId129" Type="http://schemas.openxmlformats.org/officeDocument/2006/relationships/hyperlink" Target="&#1042;&#1099;&#1088;&#1091;&#1073;&#1085;&#1099;&#1077;%20&#1085;&#1086;&#1078;&#1080;%20Nilpeter%20-%20Small%20Lesko\239R.pdf" TargetMode="External"/><Relationship Id="rId280" Type="http://schemas.openxmlformats.org/officeDocument/2006/relationships/hyperlink" Target="&#1042;&#1099;&#1088;&#1091;&#1073;&#1085;&#1099;&#1077;%20&#1085;&#1086;&#1078;&#1080;%20Nilpeter%20-%20Small%20Lesko\079.pdf" TargetMode="External"/><Relationship Id="rId315" Type="http://schemas.openxmlformats.org/officeDocument/2006/relationships/hyperlink" Target="&#1042;&#1099;&#1088;&#1091;&#1073;&#1085;&#1099;&#1077;%20&#1085;&#1086;&#1078;&#1080;%20Nilpeter%20-%20Small%20Lesko\043R.pdf" TargetMode="External"/><Relationship Id="rId336" Type="http://schemas.openxmlformats.org/officeDocument/2006/relationships/hyperlink" Target="&#1042;&#1099;&#1088;&#1091;&#1073;&#1085;&#1099;&#1077;%20&#1085;&#1086;&#1078;&#1080;%20Nilpeter%20-%20Small%20Lesko\022R.pdf" TargetMode="External"/><Relationship Id="rId357" Type="http://schemas.openxmlformats.org/officeDocument/2006/relationships/hyperlink" Target="&#1042;&#1099;&#1088;&#1091;&#1073;&#1085;&#1099;&#1077;%20&#1085;&#1086;&#1078;&#1080;%20Nilpeter%20-%20Small%20Lesko\001R.pdf" TargetMode="External"/><Relationship Id="rId54" Type="http://schemas.openxmlformats.org/officeDocument/2006/relationships/hyperlink" Target="&#1042;&#1099;&#1088;&#1091;&#1073;&#1085;&#1099;&#1077;%20&#1085;&#1086;&#1078;&#1080;%20Nilpeter%20-%20Small%20Lesko\317R.pdf" TargetMode="External"/><Relationship Id="rId75" Type="http://schemas.openxmlformats.org/officeDocument/2006/relationships/hyperlink" Target="&#1042;&#1099;&#1088;&#1091;&#1073;&#1085;&#1099;&#1077;%20&#1085;&#1086;&#1078;&#1080;%20Nilpeter%20-%20Small%20Lesko\296R.pdf" TargetMode="External"/><Relationship Id="rId96" Type="http://schemas.openxmlformats.org/officeDocument/2006/relationships/hyperlink" Target="&#1042;&#1099;&#1088;&#1091;&#1073;&#1085;&#1099;&#1077;%20&#1085;&#1086;&#1078;&#1080;%20Nilpeter%20-%20Small%20Lesko\273R.pdf" TargetMode="External"/><Relationship Id="rId140" Type="http://schemas.openxmlformats.org/officeDocument/2006/relationships/hyperlink" Target="&#1042;&#1099;&#1088;&#1091;&#1073;&#1085;&#1099;&#1077;%20&#1085;&#1086;&#1078;&#1080;%20Nilpeter%20-%20Small%20Lesko\227R.pdf" TargetMode="External"/><Relationship Id="rId161" Type="http://schemas.openxmlformats.org/officeDocument/2006/relationships/hyperlink" Target="&#1042;&#1099;&#1088;&#1091;&#1073;&#1085;&#1099;&#1077;%20&#1085;&#1086;&#1078;&#1080;%20Nilpeter%20-%20Small%20Lesko\204R.pdf" TargetMode="External"/><Relationship Id="rId182" Type="http://schemas.openxmlformats.org/officeDocument/2006/relationships/hyperlink" Target="&#1042;&#1099;&#1088;&#1091;&#1073;&#1085;&#1099;&#1077;%20&#1085;&#1086;&#1078;&#1080;%20Nilpeter%20-%20Small%20Lesko\182R.pdf" TargetMode="External"/><Relationship Id="rId217" Type="http://schemas.openxmlformats.org/officeDocument/2006/relationships/hyperlink" Target="&#1042;&#1099;&#1088;&#1091;&#1073;&#1085;&#1099;&#1077;%20&#1085;&#1086;&#1078;&#1080;%20Nilpeter%20-%20Small%20Lesko\147R.pdf" TargetMode="External"/><Relationship Id="rId378" Type="http://schemas.openxmlformats.org/officeDocument/2006/relationships/hyperlink" Target="&#1042;&#1099;&#1088;&#1091;&#1073;&#1085;&#1099;&#1077;%20&#1085;&#1086;&#1078;&#1080;%20Nilpeter%20-%20Small%20Lesko\366R.pdf" TargetMode="External"/><Relationship Id="rId6" Type="http://schemas.openxmlformats.org/officeDocument/2006/relationships/hyperlink" Target="&#1042;&#1099;&#1088;&#1091;&#1073;&#1085;&#1099;&#1077;%20&#1085;&#1086;&#1078;&#1080;%20Nilpeter%20-%20Small%20Lesko/373R.pdf" TargetMode="External"/><Relationship Id="rId238" Type="http://schemas.openxmlformats.org/officeDocument/2006/relationships/hyperlink" Target="&#1042;&#1099;&#1088;&#1091;&#1073;&#1085;&#1099;&#1077;%20&#1085;&#1086;&#1078;&#1080;%20Nilpeter%20-%20Small%20Lesko\125R.pdf" TargetMode="External"/><Relationship Id="rId259" Type="http://schemas.openxmlformats.org/officeDocument/2006/relationships/hyperlink" Target="&#1042;&#1099;&#1088;&#1091;&#1073;&#1085;&#1099;&#1077;%20&#1085;&#1086;&#1078;&#1080;%20Nilpeter%20-%20Small%20Lesko\101R.pdf" TargetMode="External"/><Relationship Id="rId23" Type="http://schemas.openxmlformats.org/officeDocument/2006/relationships/hyperlink" Target="&#1042;&#1099;&#1088;&#1091;&#1073;&#1085;&#1099;&#1077;%20&#1085;&#1086;&#1078;&#1080;%20Nilpeter%20-%20Small%20Lesko\353R.pdf" TargetMode="External"/><Relationship Id="rId119" Type="http://schemas.openxmlformats.org/officeDocument/2006/relationships/hyperlink" Target="&#1042;&#1099;&#1088;&#1091;&#1073;&#1085;&#1099;&#1077;%20&#1085;&#1086;&#1078;&#1080;%20Nilpeter%20-%20Small%20Lesko\249R.pdf" TargetMode="External"/><Relationship Id="rId270" Type="http://schemas.openxmlformats.org/officeDocument/2006/relationships/hyperlink" Target="&#1042;&#1099;&#1088;&#1091;&#1073;&#1085;&#1099;&#1077;%20&#1085;&#1086;&#1078;&#1080;%20Nilpeter%20-%20Small%20Lesko\090R.pdf" TargetMode="External"/><Relationship Id="rId291" Type="http://schemas.openxmlformats.org/officeDocument/2006/relationships/hyperlink" Target="&#1042;&#1099;&#1088;&#1091;&#1073;&#1085;&#1099;&#1077;%20&#1085;&#1086;&#1078;&#1080;%20Nilpeter%20-%20Small%20Lesko\067R.pdf" TargetMode="External"/><Relationship Id="rId305" Type="http://schemas.openxmlformats.org/officeDocument/2006/relationships/hyperlink" Target="&#1042;&#1099;&#1088;&#1091;&#1073;&#1085;&#1099;&#1077;%20&#1085;&#1086;&#1078;&#1080;%20Nilpeter%20-%20Small%20Lesko\053R.pdf" TargetMode="External"/><Relationship Id="rId326" Type="http://schemas.openxmlformats.org/officeDocument/2006/relationships/hyperlink" Target="&#1042;&#1099;&#1088;&#1091;&#1073;&#1085;&#1099;&#1077;%20&#1085;&#1086;&#1078;&#1080;%20Nilpeter%20-%20Small%20Lesko\032R.pdf" TargetMode="External"/><Relationship Id="rId347" Type="http://schemas.openxmlformats.org/officeDocument/2006/relationships/hyperlink" Target="&#1042;&#1099;&#1088;&#1091;&#1073;&#1085;&#1099;&#1077;%20&#1085;&#1086;&#1078;&#1080;%20Nilpeter%20-%20Small%20Lesko\011R.pdf" TargetMode="External"/><Relationship Id="rId44" Type="http://schemas.openxmlformats.org/officeDocument/2006/relationships/hyperlink" Target="&#1042;&#1099;&#1088;&#1091;&#1073;&#1085;&#1099;&#1077;%20&#1085;&#1086;&#1078;&#1080;%20Nilpeter%20-%20Small%20Lesko\327R.pdf" TargetMode="External"/><Relationship Id="rId65" Type="http://schemas.openxmlformats.org/officeDocument/2006/relationships/hyperlink" Target="&#1042;&#1099;&#1088;&#1091;&#1073;&#1085;&#1099;&#1077;%20&#1085;&#1086;&#1078;&#1080;%20Nilpeter%20-%20Small%20Lesko\306R.pdf" TargetMode="External"/><Relationship Id="rId86" Type="http://schemas.openxmlformats.org/officeDocument/2006/relationships/hyperlink" Target="&#1042;&#1099;&#1088;&#1091;&#1073;&#1085;&#1099;&#1077;%20&#1085;&#1086;&#1078;&#1080;%20Nilpeter%20-%20Small%20Lesko\285R.pdf" TargetMode="External"/><Relationship Id="rId130" Type="http://schemas.openxmlformats.org/officeDocument/2006/relationships/hyperlink" Target="&#1042;&#1099;&#1088;&#1091;&#1073;&#1085;&#1099;&#1077;%20&#1085;&#1086;&#1078;&#1080;%20Nilpeter%20-%20Small%20Lesko\238R.pdf" TargetMode="External"/><Relationship Id="rId151" Type="http://schemas.openxmlformats.org/officeDocument/2006/relationships/hyperlink" Target="&#1042;&#1099;&#1088;&#1091;&#1073;&#1085;&#1099;&#1077;%20&#1085;&#1086;&#1078;&#1080;%20Nilpeter%20-%20Small%20Lesko\214R.pdf" TargetMode="External"/><Relationship Id="rId368" Type="http://schemas.openxmlformats.org/officeDocument/2006/relationships/hyperlink" Target="&#1042;&#1099;&#1088;&#1091;&#1073;&#1085;&#1099;&#1077;%20&#1085;&#1086;&#1078;&#1080;%20Nilpeter%20-%20Small%20Lesko\267R.pdf" TargetMode="External"/><Relationship Id="rId389" Type="http://schemas.openxmlformats.org/officeDocument/2006/relationships/hyperlink" Target="&#1042;&#1099;&#1088;&#1091;&#1073;&#1085;&#1099;&#1077;%20&#1085;&#1086;&#1078;&#1080;%20Nilpeter%20-%20Small%20Lesko\389R.pdf" TargetMode="External"/><Relationship Id="rId172" Type="http://schemas.openxmlformats.org/officeDocument/2006/relationships/hyperlink" Target="&#1042;&#1099;&#1088;&#1091;&#1073;&#1085;&#1099;&#1077;%20&#1085;&#1086;&#1078;&#1080;%20Nilpeter%20-%20Small%20Lesko\192R.pdf" TargetMode="External"/><Relationship Id="rId193" Type="http://schemas.openxmlformats.org/officeDocument/2006/relationships/hyperlink" Target="&#1042;&#1099;&#1088;&#1091;&#1073;&#1085;&#1099;&#1077;%20&#1085;&#1086;&#1078;&#1080;%20Nilpeter%20-%20Small%20Lesko\171R.pdf" TargetMode="External"/><Relationship Id="rId207" Type="http://schemas.openxmlformats.org/officeDocument/2006/relationships/hyperlink" Target="&#1042;&#1099;&#1088;&#1091;&#1073;&#1085;&#1099;&#1077;%20&#1085;&#1086;&#1078;&#1080;%20Nilpeter%20-%20Small%20Lesko\157R.pdf" TargetMode="External"/><Relationship Id="rId228" Type="http://schemas.openxmlformats.org/officeDocument/2006/relationships/hyperlink" Target="&#1042;&#1099;&#1088;&#1091;&#1073;&#1085;&#1099;&#1077;%20&#1085;&#1086;&#1078;&#1080;%20Nilpeter%20-%20Small%20Lesko\136R.pdf" TargetMode="External"/><Relationship Id="rId249" Type="http://schemas.openxmlformats.org/officeDocument/2006/relationships/hyperlink" Target="&#1042;&#1099;&#1088;&#1091;&#1073;&#1085;&#1099;&#1077;%20&#1085;&#1086;&#1078;&#1080;%20Nilpeter%20-%20Small%20Lesko\114R.pdf" TargetMode="External"/><Relationship Id="rId13" Type="http://schemas.openxmlformats.org/officeDocument/2006/relationships/hyperlink" Target="&#1042;&#1099;&#1088;&#1091;&#1073;&#1085;&#1099;&#1077;%20&#1085;&#1086;&#1078;&#1080;%20Nilpeter%20-%20Small%20Lesko/363R.pdf" TargetMode="External"/><Relationship Id="rId109" Type="http://schemas.openxmlformats.org/officeDocument/2006/relationships/hyperlink" Target="&#1042;&#1099;&#1088;&#1091;&#1073;&#1085;&#1099;&#1077;%20&#1085;&#1086;&#1078;&#1080;%20Nilpeter%20-%20Small%20Lesko\259R.pdf" TargetMode="External"/><Relationship Id="rId260" Type="http://schemas.openxmlformats.org/officeDocument/2006/relationships/hyperlink" Target="&#1042;&#1099;&#1088;&#1091;&#1073;&#1085;&#1099;&#1077;%20&#1085;&#1086;&#1078;&#1080;%20Nilpeter%20-%20Small%20Lesko\100R.pdf" TargetMode="External"/><Relationship Id="rId281" Type="http://schemas.openxmlformats.org/officeDocument/2006/relationships/hyperlink" Target="&#1042;&#1099;&#1088;&#1091;&#1073;&#1085;&#1099;&#1077;%20&#1085;&#1086;&#1078;&#1080;%20Nilpeter%20-%20Small%20Lesko\078R.pdf" TargetMode="External"/><Relationship Id="rId316" Type="http://schemas.openxmlformats.org/officeDocument/2006/relationships/hyperlink" Target="&#1042;&#1099;&#1088;&#1091;&#1073;&#1085;&#1099;&#1077;%20&#1085;&#1086;&#1078;&#1080;%20Nilpeter%20-%20Small%20Lesko\042R.pdf" TargetMode="External"/><Relationship Id="rId337" Type="http://schemas.openxmlformats.org/officeDocument/2006/relationships/hyperlink" Target="&#1042;&#1099;&#1088;&#1091;&#1073;&#1085;&#1099;&#1077;%20&#1085;&#1086;&#1078;&#1080;%20Nilpeter%20-%20Small%20Lesko\021R.pdf" TargetMode="External"/><Relationship Id="rId34" Type="http://schemas.openxmlformats.org/officeDocument/2006/relationships/hyperlink" Target="&#1042;&#1099;&#1088;&#1091;&#1073;&#1085;&#1099;&#1077;%20&#1085;&#1086;&#1078;&#1080;%20Nilpeter%20-%20Small%20Lesko\341R.pdf" TargetMode="External"/><Relationship Id="rId55" Type="http://schemas.openxmlformats.org/officeDocument/2006/relationships/hyperlink" Target="&#1042;&#1099;&#1088;&#1091;&#1073;&#1085;&#1099;&#1077;%20&#1085;&#1086;&#1078;&#1080;%20Nilpeter%20-%20Small%20Lesko\316R.pdf" TargetMode="External"/><Relationship Id="rId76" Type="http://schemas.openxmlformats.org/officeDocument/2006/relationships/hyperlink" Target="&#1042;&#1099;&#1088;&#1091;&#1073;&#1085;&#1099;&#1077;%20&#1085;&#1086;&#1078;&#1080;%20Nilpeter%20-%20Small%20Lesko\295R.pdf" TargetMode="External"/><Relationship Id="rId97" Type="http://schemas.openxmlformats.org/officeDocument/2006/relationships/hyperlink" Target="&#1042;&#1099;&#1088;&#1091;&#1073;&#1085;&#1099;&#1077;%20&#1085;&#1086;&#1078;&#1080;%20Nilpeter%20-%20Small%20Lesko\272R.pdf" TargetMode="External"/><Relationship Id="rId120" Type="http://schemas.openxmlformats.org/officeDocument/2006/relationships/hyperlink" Target="&#1042;&#1099;&#1088;&#1091;&#1073;&#1085;&#1099;&#1077;%20&#1085;&#1086;&#1078;&#1080;%20Nilpeter%20-%20Small%20Lesko\248R.pdf" TargetMode="External"/><Relationship Id="rId141" Type="http://schemas.openxmlformats.org/officeDocument/2006/relationships/hyperlink" Target="&#1042;&#1099;&#1088;&#1091;&#1073;&#1085;&#1099;&#1077;%20&#1085;&#1086;&#1078;&#1080;%20Nilpeter%20-%20Small%20Lesko\226R.pdf" TargetMode="External"/><Relationship Id="rId358" Type="http://schemas.openxmlformats.org/officeDocument/2006/relationships/hyperlink" Target="&#1042;&#1099;&#1088;&#1091;&#1073;&#1085;&#1099;&#1077;%20&#1085;&#1086;&#1078;&#1080;%20Nilpeter%20-%20Small%20Lesko\068R.pdf" TargetMode="External"/><Relationship Id="rId379" Type="http://schemas.openxmlformats.org/officeDocument/2006/relationships/hyperlink" Target="&#1042;&#1099;&#1088;&#1091;&#1073;&#1085;&#1099;&#1077;%20&#1085;&#1086;&#1078;&#1080;%20Nilpeter%20-%20Small%20Lesko\381R.pdf" TargetMode="External"/><Relationship Id="rId7" Type="http://schemas.openxmlformats.org/officeDocument/2006/relationships/hyperlink" Target="&#1042;&#1099;&#1088;&#1091;&#1073;&#1085;&#1099;&#1077;%20&#1085;&#1086;&#1078;&#1080;%20Nilpeter%20-%20Small%20Lesko\372R.pdf" TargetMode="External"/><Relationship Id="rId162" Type="http://schemas.openxmlformats.org/officeDocument/2006/relationships/hyperlink" Target="&#1042;&#1099;&#1088;&#1091;&#1073;&#1085;&#1099;&#1077;%20&#1085;&#1086;&#1078;&#1080;%20Nilpeter%20-%20Small%20Lesko\203R.pdf" TargetMode="External"/><Relationship Id="rId183" Type="http://schemas.openxmlformats.org/officeDocument/2006/relationships/hyperlink" Target="&#1042;&#1099;&#1088;&#1091;&#1073;&#1085;&#1099;&#1077;%20&#1085;&#1086;&#1078;&#1080;%20Nilpeter%20-%20Small%20Lesko\181R.pdf" TargetMode="External"/><Relationship Id="rId218" Type="http://schemas.openxmlformats.org/officeDocument/2006/relationships/hyperlink" Target="&#1042;&#1099;&#1088;&#1091;&#1073;&#1085;&#1099;&#1077;%20&#1085;&#1086;&#1078;&#1080;%20Nilpeter%20-%20Small%20Lesko\146R.pdf" TargetMode="External"/><Relationship Id="rId239" Type="http://schemas.openxmlformats.org/officeDocument/2006/relationships/hyperlink" Target="&#1042;&#1099;&#1088;&#1091;&#1073;&#1085;&#1099;&#1077;%20&#1085;&#1086;&#1078;&#1080;%20Nilpeter%20-%20Small%20Lesko\124R.pdf" TargetMode="External"/><Relationship Id="rId390" Type="http://schemas.openxmlformats.org/officeDocument/2006/relationships/hyperlink" Target="&#1042;&#1099;&#1088;&#1091;&#1073;&#1085;&#1099;&#1077;%20&#1085;&#1086;&#1078;&#1080;%20Nilpeter%20-%20Small%20Lesko\390R.pdf" TargetMode="External"/><Relationship Id="rId250" Type="http://schemas.openxmlformats.org/officeDocument/2006/relationships/hyperlink" Target="&#1042;&#1099;&#1088;&#1091;&#1073;&#1085;&#1099;&#1077;%20&#1085;&#1086;&#1078;&#1080;%20Nilpeter%20-%20Small%20Lesko\113R.pdf" TargetMode="External"/><Relationship Id="rId271" Type="http://schemas.openxmlformats.org/officeDocument/2006/relationships/hyperlink" Target="&#1042;&#1099;&#1088;&#1091;&#1073;&#1085;&#1099;&#1077;%20&#1085;&#1086;&#1078;&#1080;%20Nilpeter%20-%20Small%20Lesko\089R.pdf" TargetMode="External"/><Relationship Id="rId292" Type="http://schemas.openxmlformats.org/officeDocument/2006/relationships/hyperlink" Target="&#1042;&#1099;&#1088;&#1091;&#1073;&#1085;&#1099;&#1077;%20&#1085;&#1086;&#1078;&#1080;%20Nilpeter%20-%20Small%20Lesko\066R.pdf" TargetMode="External"/><Relationship Id="rId306" Type="http://schemas.openxmlformats.org/officeDocument/2006/relationships/hyperlink" Target="&#1042;&#1099;&#1088;&#1091;&#1073;&#1085;&#1099;&#1077;%20&#1085;&#1086;&#1078;&#1080;%20Nilpeter%20-%20Small%20Lesko\052R.pdf" TargetMode="External"/><Relationship Id="rId24" Type="http://schemas.openxmlformats.org/officeDocument/2006/relationships/hyperlink" Target="&#1042;&#1099;&#1088;&#1091;&#1073;&#1085;&#1099;&#1077;%20&#1085;&#1086;&#1078;&#1080;%20Nilpeter%20-%20Small%20Lesko\352R.pdf" TargetMode="External"/><Relationship Id="rId45" Type="http://schemas.openxmlformats.org/officeDocument/2006/relationships/hyperlink" Target="&#1042;&#1099;&#1088;&#1091;&#1073;&#1085;&#1099;&#1077;%20&#1085;&#1086;&#1078;&#1080;%20Nilpeter%20-%20Small%20Lesko\326R.pdf" TargetMode="External"/><Relationship Id="rId66" Type="http://schemas.openxmlformats.org/officeDocument/2006/relationships/hyperlink" Target="&#1042;&#1099;&#1088;&#1091;&#1073;&#1085;&#1099;&#1077;%20&#1085;&#1086;&#1078;&#1080;%20Nilpeter%20-%20Small%20Lesko\305R.pdf" TargetMode="External"/><Relationship Id="rId87" Type="http://schemas.openxmlformats.org/officeDocument/2006/relationships/hyperlink" Target="&#1042;&#1099;&#1088;&#1091;&#1073;&#1085;&#1099;&#1077;%20&#1085;&#1086;&#1078;&#1080;%20Nilpeter%20-%20Small%20Lesko\284R.pdf" TargetMode="External"/><Relationship Id="rId110" Type="http://schemas.openxmlformats.org/officeDocument/2006/relationships/hyperlink" Target="&#1042;&#1099;&#1088;&#1091;&#1073;&#1085;&#1099;&#1077;%20&#1085;&#1086;&#1078;&#1080;%20Nilpeter%20-%20Small%20Lesko\258R.pdf" TargetMode="External"/><Relationship Id="rId131" Type="http://schemas.openxmlformats.org/officeDocument/2006/relationships/hyperlink" Target="&#1042;&#1099;&#1088;&#1091;&#1073;&#1085;&#1099;&#1077;%20&#1085;&#1086;&#1078;&#1080;%20Nilpeter%20-%20Small%20Lesko\237R.pdf" TargetMode="External"/><Relationship Id="rId327" Type="http://schemas.openxmlformats.org/officeDocument/2006/relationships/hyperlink" Target="&#1042;&#1099;&#1088;&#1091;&#1073;&#1085;&#1099;&#1077;%20&#1085;&#1086;&#1078;&#1080;%20Nilpeter%20-%20Small%20Lesko\031R.pdf" TargetMode="External"/><Relationship Id="rId348" Type="http://schemas.openxmlformats.org/officeDocument/2006/relationships/hyperlink" Target="&#1042;&#1099;&#1088;&#1091;&#1073;&#1085;&#1099;&#1077;%20&#1085;&#1086;&#1078;&#1080;%20Nilpeter%20-%20Small%20Lesko\010R.pdf" TargetMode="External"/><Relationship Id="rId369" Type="http://schemas.openxmlformats.org/officeDocument/2006/relationships/hyperlink" Target="&#1042;&#1099;&#1088;&#1091;&#1073;&#1085;&#1099;&#1077;%20&#1085;&#1086;&#1078;&#1080;%20Nilpeter%20-%20Small%20Lesko\380R.pdf" TargetMode="External"/><Relationship Id="rId152" Type="http://schemas.openxmlformats.org/officeDocument/2006/relationships/hyperlink" Target="&#1042;&#1099;&#1088;&#1091;&#1073;&#1085;&#1099;&#1077;%20&#1085;&#1086;&#1078;&#1080;%20Nilpeter%20-%20Small%20Lesko\213R_papier.pdf" TargetMode="External"/><Relationship Id="rId173" Type="http://schemas.openxmlformats.org/officeDocument/2006/relationships/hyperlink" Target="&#1042;&#1099;&#1088;&#1091;&#1073;&#1085;&#1099;&#1077;%20&#1085;&#1086;&#1078;&#1080;%20Nilpeter%20-%20Small%20Lesko\191R.pdf" TargetMode="External"/><Relationship Id="rId194" Type="http://schemas.openxmlformats.org/officeDocument/2006/relationships/hyperlink" Target="&#1042;&#1099;&#1088;&#1091;&#1073;&#1085;&#1099;&#1077;%20&#1085;&#1086;&#1078;&#1080;%20Nilpeter%20-%20Small%20Lesko\170R.pdf" TargetMode="External"/><Relationship Id="rId208" Type="http://schemas.openxmlformats.org/officeDocument/2006/relationships/hyperlink" Target="&#1042;&#1099;&#1088;&#1091;&#1073;&#1085;&#1099;&#1077;%20&#1085;&#1086;&#1078;&#1080;%20Nilpeter%20-%20Small%20Lesko\156R.pdf" TargetMode="External"/><Relationship Id="rId229" Type="http://schemas.openxmlformats.org/officeDocument/2006/relationships/hyperlink" Target="&#1042;&#1099;&#1088;&#1091;&#1073;&#1085;&#1099;&#1077;%20&#1085;&#1086;&#1078;&#1080;%20Nilpeter%20-%20Small%20Lesko\135R.pdf" TargetMode="External"/><Relationship Id="rId380" Type="http://schemas.openxmlformats.org/officeDocument/2006/relationships/hyperlink" Target="&#1042;&#1099;&#1088;&#1091;&#1073;&#1085;&#1099;&#1077;%20&#1085;&#1086;&#1078;&#1080;%20Nilpeter%20-%20Small%20Lesko\382R.pdf" TargetMode="External"/><Relationship Id="rId240" Type="http://schemas.openxmlformats.org/officeDocument/2006/relationships/hyperlink" Target="&#1042;&#1099;&#1088;&#1091;&#1073;&#1085;&#1099;&#1077;%20&#1085;&#1086;&#1078;&#1080;%20Nilpeter%20-%20Small%20Lesko\123R.pdf" TargetMode="External"/><Relationship Id="rId261" Type="http://schemas.openxmlformats.org/officeDocument/2006/relationships/hyperlink" Target="&#1042;&#1099;&#1088;&#1091;&#1073;&#1085;&#1099;&#1077;%20&#1085;&#1086;&#1078;&#1080;%20Nilpeter%20-%20Small%20Lesko\099R.pdf" TargetMode="External"/><Relationship Id="rId14" Type="http://schemas.openxmlformats.org/officeDocument/2006/relationships/hyperlink" Target="&#1042;&#1099;&#1088;&#1091;&#1073;&#1085;&#1099;&#1077;%20&#1085;&#1086;&#1078;&#1080;%20Nilpeter%20-%20Small%20Lesko/362R.pdf" TargetMode="External"/><Relationship Id="rId35" Type="http://schemas.openxmlformats.org/officeDocument/2006/relationships/hyperlink" Target="&#1042;&#1099;&#1088;&#1091;&#1073;&#1085;&#1099;&#1077;%20&#1085;&#1086;&#1078;&#1080;%20Nilpeter%20-%20Small%20Lesko\340R.pdf" TargetMode="External"/><Relationship Id="rId56" Type="http://schemas.openxmlformats.org/officeDocument/2006/relationships/hyperlink" Target="&#1042;&#1099;&#1088;&#1091;&#1073;&#1085;&#1099;&#1077;%20&#1085;&#1086;&#1078;&#1080;%20Nilpeter%20-%20Small%20Lesko\315R.pdf" TargetMode="External"/><Relationship Id="rId77" Type="http://schemas.openxmlformats.org/officeDocument/2006/relationships/hyperlink" Target="&#1042;&#1099;&#1088;&#1091;&#1073;&#1085;&#1099;&#1077;%20&#1085;&#1086;&#1078;&#1080;%20Nilpeter%20-%20Small%20Lesko\294R.pdf" TargetMode="External"/><Relationship Id="rId100" Type="http://schemas.openxmlformats.org/officeDocument/2006/relationships/hyperlink" Target="&#1042;&#1099;&#1088;&#1091;&#1073;&#1085;&#1099;&#1077;%20&#1085;&#1086;&#1078;&#1080;%20Nilpeter%20-%20Small%20Lesko\268R.pdf" TargetMode="External"/><Relationship Id="rId282" Type="http://schemas.openxmlformats.org/officeDocument/2006/relationships/hyperlink" Target="&#1042;&#1099;&#1088;&#1091;&#1073;&#1085;&#1099;&#1077;%20&#1085;&#1086;&#1078;&#1080;%20Nilpeter%20-%20Small%20Lesko\077R.pdf" TargetMode="External"/><Relationship Id="rId317" Type="http://schemas.openxmlformats.org/officeDocument/2006/relationships/hyperlink" Target="&#1042;&#1099;&#1088;&#1091;&#1073;&#1085;&#1099;&#1077;%20&#1085;&#1086;&#1078;&#1080;%20Nilpeter%20-%20Small%20Lesko\041R.pdf" TargetMode="External"/><Relationship Id="rId338" Type="http://schemas.openxmlformats.org/officeDocument/2006/relationships/hyperlink" Target="&#1042;&#1099;&#1088;&#1091;&#1073;&#1085;&#1099;&#1077;%20&#1085;&#1086;&#1078;&#1080;%20Nilpeter%20-%20Small%20Lesko\020R.pdf" TargetMode="External"/><Relationship Id="rId359" Type="http://schemas.openxmlformats.org/officeDocument/2006/relationships/hyperlink" Target="&#1042;&#1099;&#1088;&#1091;&#1073;&#1085;&#1099;&#1077;%20&#1085;&#1086;&#1078;&#1080;%20Nilpeter%20-%20Small%20Lesko\087R.pdf" TargetMode="External"/><Relationship Id="rId8" Type="http://schemas.openxmlformats.org/officeDocument/2006/relationships/hyperlink" Target="&#1042;&#1099;&#1088;&#1091;&#1073;&#1085;&#1099;&#1077;%20&#1085;&#1086;&#1078;&#1080;%20Nilpeter%20-%20Small%20Lesko/371R.pdf" TargetMode="External"/><Relationship Id="rId98" Type="http://schemas.openxmlformats.org/officeDocument/2006/relationships/hyperlink" Target="&#1042;&#1099;&#1088;&#1091;&#1073;&#1085;&#1099;&#1077;%20&#1085;&#1086;&#1078;&#1080;%20Nilpeter%20-%20Small%20Lesko\270R.pdf" TargetMode="External"/><Relationship Id="rId121" Type="http://schemas.openxmlformats.org/officeDocument/2006/relationships/hyperlink" Target="&#1042;&#1099;&#1088;&#1091;&#1073;&#1085;&#1099;&#1077;%20&#1085;&#1086;&#1078;&#1080;%20Nilpeter%20-%20Small%20Lesko\247R.pdf" TargetMode="External"/><Relationship Id="rId142" Type="http://schemas.openxmlformats.org/officeDocument/2006/relationships/hyperlink" Target="&#1042;&#1099;&#1088;&#1091;&#1073;&#1085;&#1099;&#1077;%20&#1085;&#1086;&#1078;&#1080;%20Nilpeter%20-%20Small%20Lesko\225&#1050;.pdf" TargetMode="External"/><Relationship Id="rId163" Type="http://schemas.openxmlformats.org/officeDocument/2006/relationships/hyperlink" Target="&#1042;&#1099;&#1088;&#1091;&#1073;&#1085;&#1099;&#1077;%20&#1085;&#1086;&#1078;&#1080;%20Nilpeter%20-%20Small%20Lesko\202R.pdf" TargetMode="External"/><Relationship Id="rId184" Type="http://schemas.openxmlformats.org/officeDocument/2006/relationships/hyperlink" Target="&#1042;&#1099;&#1088;&#1091;&#1073;&#1085;&#1099;&#1077;%20&#1085;&#1086;&#1078;&#1080;%20Nilpeter%20-%20Small%20Lesko\180R.pdf" TargetMode="External"/><Relationship Id="rId219" Type="http://schemas.openxmlformats.org/officeDocument/2006/relationships/hyperlink" Target="&#1042;&#1099;&#1088;&#1091;&#1073;&#1085;&#1099;&#1077;%20&#1085;&#1086;&#1078;&#1080;%20Nilpeter%20-%20Small%20Lesko\145R.pdf" TargetMode="External"/><Relationship Id="rId370" Type="http://schemas.openxmlformats.org/officeDocument/2006/relationships/hyperlink" Target="&#1042;&#1099;&#1088;&#1091;&#1073;&#1085;&#1099;&#1077;%20&#1085;&#1086;&#1078;&#1080;%20Nilpeter%20-%20Small%20Lesko\271R.pdf" TargetMode="External"/><Relationship Id="rId391" Type="http://schemas.openxmlformats.org/officeDocument/2006/relationships/printerSettings" Target="../printerSettings/printerSettings1.bin"/><Relationship Id="rId230" Type="http://schemas.openxmlformats.org/officeDocument/2006/relationships/hyperlink" Target="&#1042;&#1099;&#1088;&#1091;&#1073;&#1085;&#1099;&#1077;%20&#1085;&#1086;&#1078;&#1080;%20Nilpeter%20-%20Small%20Lesko\134R.pdf" TargetMode="External"/><Relationship Id="rId251" Type="http://schemas.openxmlformats.org/officeDocument/2006/relationships/hyperlink" Target="&#1042;&#1099;&#1088;&#1091;&#1073;&#1085;&#1099;&#1077;%20&#1085;&#1086;&#1078;&#1080;%20Nilpeter%20-%20Small%20Lesko\109R.pdf" TargetMode="External"/><Relationship Id="rId25" Type="http://schemas.openxmlformats.org/officeDocument/2006/relationships/hyperlink" Target="&#1042;&#1099;&#1088;&#1091;&#1073;&#1085;&#1099;&#1077;%20&#1085;&#1086;&#1078;&#1080;%20Nilpeter%20-%20Small%20Lesko\351R.pdf" TargetMode="External"/><Relationship Id="rId46" Type="http://schemas.openxmlformats.org/officeDocument/2006/relationships/hyperlink" Target="&#1042;&#1099;&#1088;&#1091;&#1073;&#1085;&#1099;&#1077;%20&#1085;&#1086;&#1078;&#1080;%20Nilpeter%20-%20Small%20Lesko\325R.pdf" TargetMode="External"/><Relationship Id="rId67" Type="http://schemas.openxmlformats.org/officeDocument/2006/relationships/hyperlink" Target="&#1042;&#1099;&#1088;&#1091;&#1073;&#1085;&#1099;&#1077;%20&#1085;&#1086;&#1078;&#1080;%20Nilpeter%20-%20Small%20Lesko\304R.pdf" TargetMode="External"/><Relationship Id="rId272" Type="http://schemas.openxmlformats.org/officeDocument/2006/relationships/hyperlink" Target="&#1042;&#1099;&#1088;&#1091;&#1073;&#1085;&#1099;&#1077;%20&#1085;&#1086;&#1078;&#1080;%20Nilpeter%20-%20Small%20Lesko\088R.pdf" TargetMode="External"/><Relationship Id="rId293" Type="http://schemas.openxmlformats.org/officeDocument/2006/relationships/hyperlink" Target="&#1042;&#1099;&#1088;&#1091;&#1073;&#1085;&#1099;&#1077;%20&#1085;&#1086;&#1078;&#1080;%20Nilpeter%20-%20Small%20Lesko\065R.pdf" TargetMode="External"/><Relationship Id="rId307" Type="http://schemas.openxmlformats.org/officeDocument/2006/relationships/hyperlink" Target="&#1042;&#1099;&#1088;&#1091;&#1073;&#1085;&#1099;&#1077;%20&#1085;&#1086;&#1078;&#1080;%20Nilpeter%20-%20Small%20Lesko\051R.pdf" TargetMode="External"/><Relationship Id="rId328" Type="http://schemas.openxmlformats.org/officeDocument/2006/relationships/hyperlink" Target="&#1042;&#1099;&#1088;&#1091;&#1073;&#1085;&#1099;&#1077;%20&#1085;&#1086;&#1078;&#1080;%20Nilpeter%20-%20Small%20Lesko\030R.pdf" TargetMode="External"/><Relationship Id="rId349" Type="http://schemas.openxmlformats.org/officeDocument/2006/relationships/hyperlink" Target="&#1042;&#1099;&#1088;&#1091;&#1073;&#1085;&#1099;&#1077;%20&#1085;&#1086;&#1078;&#1080;%20Nilpeter%20-%20Small%20Lesko\009R.pdf" TargetMode="External"/><Relationship Id="rId88" Type="http://schemas.openxmlformats.org/officeDocument/2006/relationships/hyperlink" Target="&#1042;&#1099;&#1088;&#1091;&#1073;&#1085;&#1099;&#1077;%20&#1085;&#1086;&#1078;&#1080;%20Nilpeter%20-%20Small%20Lesko\282R.pdf" TargetMode="External"/><Relationship Id="rId111" Type="http://schemas.openxmlformats.org/officeDocument/2006/relationships/hyperlink" Target="&#1042;&#1099;&#1088;&#1091;&#1073;&#1085;&#1099;&#1077;%20&#1085;&#1086;&#1078;&#1080;%20Nilpeter%20-%20Small%20Lesko\257R.pdf" TargetMode="External"/><Relationship Id="rId132" Type="http://schemas.openxmlformats.org/officeDocument/2006/relationships/hyperlink" Target="&#1042;&#1099;&#1088;&#1091;&#1073;&#1085;&#1099;&#1077;%20&#1085;&#1086;&#1078;&#1080;%20Nilpeter%20-%20Small%20Lesko\236R.pdf" TargetMode="External"/><Relationship Id="rId153" Type="http://schemas.openxmlformats.org/officeDocument/2006/relationships/hyperlink" Target="&#1042;&#1099;&#1088;&#1091;&#1073;&#1085;&#1099;&#1077;%20&#1085;&#1086;&#1078;&#1080;%20Nilpeter%20-%20Small%20Lesko\212R.pdf" TargetMode="External"/><Relationship Id="rId174" Type="http://schemas.openxmlformats.org/officeDocument/2006/relationships/hyperlink" Target="&#1042;&#1099;&#1088;&#1091;&#1073;&#1085;&#1099;&#1077;%20&#1085;&#1086;&#1078;&#1080;%20Nilpeter%20-%20Small%20Lesko\190R.pdf" TargetMode="External"/><Relationship Id="rId195" Type="http://schemas.openxmlformats.org/officeDocument/2006/relationships/hyperlink" Target="&#1042;&#1099;&#1088;&#1091;&#1073;&#1085;&#1099;&#1077;%20&#1085;&#1086;&#1078;&#1080;%20Nilpeter%20-%20Small%20Lesko\169R.pdf" TargetMode="External"/><Relationship Id="rId209" Type="http://schemas.openxmlformats.org/officeDocument/2006/relationships/hyperlink" Target="&#1042;&#1099;&#1088;&#1091;&#1073;&#1085;&#1099;&#1077;%20&#1085;&#1086;&#1078;&#1080;%20Nilpeter%20-%20Small%20Lesko\155R.pdf" TargetMode="External"/><Relationship Id="rId360" Type="http://schemas.openxmlformats.org/officeDocument/2006/relationships/hyperlink" Target="&#1042;&#1099;&#1088;&#1091;&#1073;&#1085;&#1099;&#1077;%20&#1085;&#1086;&#1078;&#1080;%20Nilpeter%20-%20Small%20Lesko\104R.pdf" TargetMode="External"/><Relationship Id="rId381" Type="http://schemas.openxmlformats.org/officeDocument/2006/relationships/hyperlink" Target="&#1042;&#1099;&#1088;&#1091;&#1073;&#1085;&#1099;&#1077;%20&#1085;&#1086;&#1078;&#1080;%20Nilpeter%20-%20Small%20Lesko\383R.pdf" TargetMode="External"/><Relationship Id="rId220" Type="http://schemas.openxmlformats.org/officeDocument/2006/relationships/hyperlink" Target="&#1042;&#1099;&#1088;&#1091;&#1073;&#1085;&#1099;&#1077;%20&#1085;&#1086;&#1078;&#1080;%20Nilpeter%20-%20Small%20Lesko\144R.pdf" TargetMode="External"/><Relationship Id="rId241" Type="http://schemas.openxmlformats.org/officeDocument/2006/relationships/hyperlink" Target="&#1042;&#1099;&#1088;&#1091;&#1073;&#1085;&#1099;&#1077;%20&#1085;&#1086;&#1078;&#1080;%20Nilpeter%20-%20Small%20Lesko\122R.pdf" TargetMode="External"/><Relationship Id="rId15" Type="http://schemas.openxmlformats.org/officeDocument/2006/relationships/hyperlink" Target="&#1042;&#1099;&#1088;&#1091;&#1073;&#1085;&#1099;&#1077;%20&#1085;&#1086;&#1078;&#1080;%20Nilpeter%20-%20Small%20Lesko/361R.pdf" TargetMode="External"/><Relationship Id="rId36" Type="http://schemas.openxmlformats.org/officeDocument/2006/relationships/hyperlink" Target="&#1042;&#1099;&#1088;&#1091;&#1073;&#1085;&#1099;&#1077;%20&#1085;&#1086;&#1078;&#1080;%20Nilpeter%20-%20Small%20Lesko\339R.pdf" TargetMode="External"/><Relationship Id="rId57" Type="http://schemas.openxmlformats.org/officeDocument/2006/relationships/hyperlink" Target="&#1042;&#1099;&#1088;&#1091;&#1073;&#1085;&#1099;&#1077;%20&#1085;&#1086;&#1078;&#1080;%20Nilpeter%20-%20Small%20Lesko\314R.pdf" TargetMode="External"/><Relationship Id="rId262" Type="http://schemas.openxmlformats.org/officeDocument/2006/relationships/hyperlink" Target="&#1042;&#1099;&#1088;&#1091;&#1073;&#1085;&#1099;&#1077;%20&#1085;&#1086;&#1078;&#1080;%20Nilpeter%20-%20Small%20Lesko\098R.pdf" TargetMode="External"/><Relationship Id="rId283" Type="http://schemas.openxmlformats.org/officeDocument/2006/relationships/hyperlink" Target="&#1042;&#1099;&#1088;&#1091;&#1073;&#1085;&#1099;&#1077;%20&#1085;&#1086;&#1078;&#1080;%20Nilpeter%20-%20Small%20Lesko\076R.pdf" TargetMode="External"/><Relationship Id="rId318" Type="http://schemas.openxmlformats.org/officeDocument/2006/relationships/hyperlink" Target="&#1042;&#1099;&#1088;&#1091;&#1073;&#1085;&#1099;&#1077;%20&#1085;&#1086;&#1078;&#1080;%20Nilpeter%20-%20Small%20Lesko\040R.pdf" TargetMode="External"/><Relationship Id="rId339" Type="http://schemas.openxmlformats.org/officeDocument/2006/relationships/hyperlink" Target="&#1042;&#1099;&#1088;&#1091;&#1073;&#1085;&#1099;&#1077;%20&#1085;&#1086;&#1078;&#1080;%20Nilpeter%20-%20Small%20Lesko\019R.pdf" TargetMode="External"/><Relationship Id="rId78" Type="http://schemas.openxmlformats.org/officeDocument/2006/relationships/hyperlink" Target="&#1042;&#1099;&#1088;&#1091;&#1073;&#1085;&#1099;&#1077;%20&#1085;&#1086;&#1078;&#1080;%20Nilpeter%20-%20Small%20Lesko\293R.pdf" TargetMode="External"/><Relationship Id="rId99" Type="http://schemas.openxmlformats.org/officeDocument/2006/relationships/hyperlink" Target="&#1042;&#1099;&#1088;&#1091;&#1073;&#1085;&#1099;&#1077;%20&#1085;&#1086;&#1078;&#1080;%20Nilpeter%20-%20Small%20Lesko\269R.pdf" TargetMode="External"/><Relationship Id="rId101" Type="http://schemas.openxmlformats.org/officeDocument/2006/relationships/hyperlink" Target="&#1042;&#1099;&#1088;&#1091;&#1073;&#1085;&#1099;&#1077;%20&#1085;&#1086;&#1078;&#1080;%20Nilpeter%20-%20Small%20Lesko\266R.pdf" TargetMode="External"/><Relationship Id="rId122" Type="http://schemas.openxmlformats.org/officeDocument/2006/relationships/hyperlink" Target="&#1042;&#1099;&#1088;&#1091;&#1073;&#1085;&#1099;&#1077;%20&#1085;&#1086;&#1078;&#1080;%20Nilpeter%20-%20Small%20Lesko\246R.pdf" TargetMode="External"/><Relationship Id="rId143" Type="http://schemas.openxmlformats.org/officeDocument/2006/relationships/hyperlink" Target="&#1042;&#1099;&#1088;&#1091;&#1073;&#1085;&#1099;&#1077;%20&#1085;&#1086;&#1078;&#1080;%20Nilpeter%20-%20Small%20Lesko\224R.pdf" TargetMode="External"/><Relationship Id="rId164" Type="http://schemas.openxmlformats.org/officeDocument/2006/relationships/hyperlink" Target="&#1042;&#1099;&#1088;&#1091;&#1073;&#1085;&#1099;&#1077;%20&#1085;&#1086;&#1078;&#1080;%20Nilpeter%20-%20Small%20Lesko\201R.pdf" TargetMode="External"/><Relationship Id="rId185" Type="http://schemas.openxmlformats.org/officeDocument/2006/relationships/hyperlink" Target="&#1042;&#1099;&#1088;&#1091;&#1073;&#1085;&#1099;&#1077;%20&#1085;&#1086;&#1078;&#1080;%20Nilpeter%20-%20Small%20Lesko\179R.pdf" TargetMode="External"/><Relationship Id="rId350" Type="http://schemas.openxmlformats.org/officeDocument/2006/relationships/hyperlink" Target="&#1042;&#1099;&#1088;&#1091;&#1073;&#1085;&#1099;&#1077;%20&#1085;&#1086;&#1078;&#1080;%20Nilpeter%20-%20Small%20Lesko\008R.pdf" TargetMode="External"/><Relationship Id="rId371" Type="http://schemas.openxmlformats.org/officeDocument/2006/relationships/hyperlink" Target="&#1042;&#1099;&#1088;&#1091;&#1073;&#1085;&#1099;&#1077;%20&#1085;&#1086;&#1078;&#1080;%20Nilpeter%20-%20Small%20Lesko\276R.pdf" TargetMode="External"/><Relationship Id="rId9" Type="http://schemas.openxmlformats.org/officeDocument/2006/relationships/hyperlink" Target="&#1042;&#1099;&#1088;&#1091;&#1073;&#1085;&#1099;&#1077;%20&#1085;&#1086;&#1078;&#1080;%20Nilpeter%20-%20Small%20Lesko/370R.pdf" TargetMode="External"/><Relationship Id="rId210" Type="http://schemas.openxmlformats.org/officeDocument/2006/relationships/hyperlink" Target="&#1042;&#1099;&#1088;&#1091;&#1073;&#1085;&#1099;&#1077;%20&#1085;&#1086;&#1078;&#1080;%20Nilpeter%20-%20Small%20Lesko\154R.pdf" TargetMode="External"/><Relationship Id="rId26" Type="http://schemas.openxmlformats.org/officeDocument/2006/relationships/hyperlink" Target="&#1042;&#1099;&#1088;&#1091;&#1073;&#1085;&#1099;&#1077;%20&#1085;&#1086;&#1078;&#1080;%20Nilpeter%20-%20Small%20Lesko\349R.pdf" TargetMode="External"/><Relationship Id="rId231" Type="http://schemas.openxmlformats.org/officeDocument/2006/relationships/hyperlink" Target="&#1042;&#1099;&#1088;&#1091;&#1073;&#1085;&#1099;&#1077;%20&#1085;&#1086;&#1078;&#1080;%20Nilpeter%20-%20Small%20Lesko\133R.pdf" TargetMode="External"/><Relationship Id="rId252" Type="http://schemas.openxmlformats.org/officeDocument/2006/relationships/hyperlink" Target="&#1042;&#1099;&#1088;&#1091;&#1073;&#1085;&#1099;&#1077;%20&#1085;&#1086;&#1078;&#1080;%20Nilpeter%20-%20Small%20Lesko\110R_Z88.pdf" TargetMode="External"/><Relationship Id="rId273" Type="http://schemas.openxmlformats.org/officeDocument/2006/relationships/hyperlink" Target="&#1042;&#1099;&#1088;&#1091;&#1073;&#1085;&#1099;&#1077;%20&#1085;&#1086;&#1078;&#1080;%20Nilpeter%20-%20Small%20Lesko\086R.pdf" TargetMode="External"/><Relationship Id="rId294" Type="http://schemas.openxmlformats.org/officeDocument/2006/relationships/hyperlink" Target="&#1042;&#1099;&#1088;&#1091;&#1073;&#1085;&#1099;&#1077;%20&#1085;&#1086;&#1078;&#1080;%20Nilpeter%20-%20Small%20Lesko\064.pdf" TargetMode="External"/><Relationship Id="rId308" Type="http://schemas.openxmlformats.org/officeDocument/2006/relationships/hyperlink" Target="&#1042;&#1099;&#1088;&#1091;&#1073;&#1085;&#1099;&#1077;%20&#1085;&#1086;&#1078;&#1080;%20Nilpeter%20-%20Small%20Lesko\050R.pdf" TargetMode="External"/><Relationship Id="rId329" Type="http://schemas.openxmlformats.org/officeDocument/2006/relationships/hyperlink" Target="&#1042;&#1099;&#1088;&#1091;&#1073;&#1085;&#1099;&#1077;%20&#1085;&#1086;&#1078;&#1080;%20Nilpeter%20-%20Small%20Lesko\029R.pdf" TargetMode="External"/><Relationship Id="rId47" Type="http://schemas.openxmlformats.org/officeDocument/2006/relationships/hyperlink" Target="&#1042;&#1099;&#1088;&#1091;&#1073;&#1085;&#1099;&#1077;%20&#1085;&#1086;&#1078;&#1080;%20Nilpeter%20-%20Small%20Lesko\324R.pdf" TargetMode="External"/><Relationship Id="rId68" Type="http://schemas.openxmlformats.org/officeDocument/2006/relationships/hyperlink" Target="&#1042;&#1099;&#1088;&#1091;&#1073;&#1085;&#1099;&#1077;%20&#1085;&#1086;&#1078;&#1080;%20Nilpeter%20-%20Small%20Lesko\303R.pdf" TargetMode="External"/><Relationship Id="rId89" Type="http://schemas.openxmlformats.org/officeDocument/2006/relationships/hyperlink" Target="&#1042;&#1099;&#1088;&#1091;&#1073;&#1085;&#1099;&#1077;%20&#1085;&#1086;&#1078;&#1080;%20Nilpeter%20-%20Small%20Lesko\281R.pdf" TargetMode="External"/><Relationship Id="rId112" Type="http://schemas.openxmlformats.org/officeDocument/2006/relationships/hyperlink" Target="&#1042;&#1099;&#1088;&#1091;&#1073;&#1085;&#1099;&#1077;%20&#1085;&#1086;&#1078;&#1080;%20Nilpeter%20-%20Small%20Lesko\256R.pdf" TargetMode="External"/><Relationship Id="rId133" Type="http://schemas.openxmlformats.org/officeDocument/2006/relationships/hyperlink" Target="&#1042;&#1099;&#1088;&#1091;&#1073;&#1085;&#1099;&#1077;%20&#1085;&#1086;&#1078;&#1080;%20Nilpeter%20-%20Small%20Lesko\235R.pdf" TargetMode="External"/><Relationship Id="rId154" Type="http://schemas.openxmlformats.org/officeDocument/2006/relationships/hyperlink" Target="&#1042;&#1099;&#1088;&#1091;&#1073;&#1085;&#1099;&#1077;%20&#1085;&#1086;&#1078;&#1080;%20Nilpeter%20-%20Small%20Lesko\211R.pdf" TargetMode="External"/><Relationship Id="rId175" Type="http://schemas.openxmlformats.org/officeDocument/2006/relationships/hyperlink" Target="&#1042;&#1099;&#1088;&#1091;&#1073;&#1085;&#1099;&#1077;%20&#1085;&#1086;&#1078;&#1080;%20Nilpeter%20-%20Small%20Lesko\189R.pdf" TargetMode="External"/><Relationship Id="rId340" Type="http://schemas.openxmlformats.org/officeDocument/2006/relationships/hyperlink" Target="&#1042;&#1099;&#1088;&#1091;&#1073;&#1085;&#1099;&#1077;%20&#1085;&#1086;&#1078;&#1080;%20Nilpeter%20-%20Small%20Lesko\018R.pdf" TargetMode="External"/><Relationship Id="rId361" Type="http://schemas.openxmlformats.org/officeDocument/2006/relationships/hyperlink" Target="&#1042;&#1099;&#1088;&#1091;&#1073;&#1085;&#1099;&#1077;%20&#1085;&#1086;&#1078;&#1080;%20Nilpeter%20-%20Small%20Lesko\127R.pdf" TargetMode="External"/><Relationship Id="rId196" Type="http://schemas.openxmlformats.org/officeDocument/2006/relationships/hyperlink" Target="&#1042;&#1099;&#1088;&#1091;&#1073;&#1085;&#1099;&#1077;%20&#1085;&#1086;&#1078;&#1080;%20Nilpeter%20-%20Small%20Lesko\168R.pdf" TargetMode="External"/><Relationship Id="rId200" Type="http://schemas.openxmlformats.org/officeDocument/2006/relationships/hyperlink" Target="&#1042;&#1099;&#1088;&#1091;&#1073;&#1085;&#1099;&#1077;%20&#1085;&#1086;&#1078;&#1080;%20Nilpeter%20-%20Small%20Lesko\164R.pdf" TargetMode="External"/><Relationship Id="rId382" Type="http://schemas.openxmlformats.org/officeDocument/2006/relationships/hyperlink" Target="&#1042;&#1099;&#1088;&#1091;&#1073;&#1085;&#1099;&#1077;%20&#1085;&#1086;&#1078;&#1080;%20Nilpeter%20-%20Small%20Lesko\384R.pdf" TargetMode="External"/><Relationship Id="rId16" Type="http://schemas.openxmlformats.org/officeDocument/2006/relationships/hyperlink" Target="&#1042;&#1099;&#1088;&#1091;&#1073;&#1085;&#1099;&#1077;%20&#1085;&#1086;&#1078;&#1080;%20Nilpeter%20-%20Small%20Lesko/360R.pdf" TargetMode="External"/><Relationship Id="rId221" Type="http://schemas.openxmlformats.org/officeDocument/2006/relationships/hyperlink" Target="&#1042;&#1099;&#1088;&#1091;&#1073;&#1085;&#1099;&#1077;%20&#1085;&#1086;&#1078;&#1080;%20Nilpeter%20-%20Small%20Lesko\143R.pdf" TargetMode="External"/><Relationship Id="rId242" Type="http://schemas.openxmlformats.org/officeDocument/2006/relationships/hyperlink" Target="&#1042;&#1099;&#1088;&#1091;&#1073;&#1085;&#1099;&#1077;%20&#1085;&#1086;&#1078;&#1080;%20Nilpeter%20-%20Small%20Lesko\121R.pdf" TargetMode="External"/><Relationship Id="rId263" Type="http://schemas.openxmlformats.org/officeDocument/2006/relationships/hyperlink" Target="&#1042;&#1099;&#1088;&#1091;&#1073;&#1085;&#1099;&#1077;%20&#1085;&#1086;&#1078;&#1080;%20Nilpeter%20-%20Small%20Lesko\097R.pdf" TargetMode="External"/><Relationship Id="rId284" Type="http://schemas.openxmlformats.org/officeDocument/2006/relationships/hyperlink" Target="&#1042;&#1099;&#1088;&#1091;&#1073;&#1085;&#1099;&#1077;%20&#1085;&#1086;&#1078;&#1080;%20Nilpeter%20-%20Small%20Lesko\075R.pdf" TargetMode="External"/><Relationship Id="rId319" Type="http://schemas.openxmlformats.org/officeDocument/2006/relationships/hyperlink" Target="&#1042;&#1099;&#1088;&#1091;&#1073;&#1085;&#1099;&#1077;%20&#1085;&#1086;&#1078;&#1080;%20Nilpeter%20-%20Small%20Lesko\039R.pdf" TargetMode="External"/><Relationship Id="rId37" Type="http://schemas.openxmlformats.org/officeDocument/2006/relationships/hyperlink" Target="&#1042;&#1099;&#1088;&#1091;&#1073;&#1085;&#1099;&#1077;%20&#1085;&#1086;&#1078;&#1080;%20Nilpeter%20-%20Small%20Lesko\338R.pdf" TargetMode="External"/><Relationship Id="rId58" Type="http://schemas.openxmlformats.org/officeDocument/2006/relationships/hyperlink" Target="&#1042;&#1099;&#1088;&#1091;&#1073;&#1085;&#1099;&#1077;%20&#1085;&#1086;&#1078;&#1080;%20Nilpeter%20-%20Small%20Lesko\313R.pdf" TargetMode="External"/><Relationship Id="rId79" Type="http://schemas.openxmlformats.org/officeDocument/2006/relationships/hyperlink" Target="&#1042;&#1099;&#1088;&#1091;&#1073;&#1085;&#1099;&#1077;%20&#1085;&#1086;&#1078;&#1080;%20Nilpeter%20-%20Small%20Lesko\292R.pdf" TargetMode="External"/><Relationship Id="rId102" Type="http://schemas.openxmlformats.org/officeDocument/2006/relationships/hyperlink" Target="&#1042;&#1099;&#1088;&#1091;&#1073;&#1085;&#1099;&#1077;%20&#1085;&#1086;&#1078;&#1080;%20Nilpeter%20-%20Small%20Lesko\265R.pdf" TargetMode="External"/><Relationship Id="rId123" Type="http://schemas.openxmlformats.org/officeDocument/2006/relationships/hyperlink" Target="&#1042;&#1099;&#1088;&#1091;&#1073;&#1085;&#1099;&#1077;%20&#1085;&#1086;&#1078;&#1080;%20Nilpeter%20-%20Small%20Lesko\245R.pdf" TargetMode="External"/><Relationship Id="rId144" Type="http://schemas.openxmlformats.org/officeDocument/2006/relationships/hyperlink" Target="&#1042;&#1099;&#1088;&#1091;&#1073;&#1085;&#1099;&#1077;%20&#1085;&#1086;&#1078;&#1080;%20Nilpeter%20-%20Small%20Lesko\223.pdf" TargetMode="External"/><Relationship Id="rId330" Type="http://schemas.openxmlformats.org/officeDocument/2006/relationships/hyperlink" Target="&#1042;&#1099;&#1088;&#1091;&#1073;&#1085;&#1099;&#1077;%20&#1085;&#1086;&#1078;&#1080;%20Nilpeter%20-%20Small%20Lesko\028R.pdf" TargetMode="External"/><Relationship Id="rId90" Type="http://schemas.openxmlformats.org/officeDocument/2006/relationships/hyperlink" Target="&#1042;&#1099;&#1088;&#1091;&#1073;&#1085;&#1099;&#1077;%20&#1085;&#1086;&#1078;&#1080;%20Nilpeter%20-%20Small%20Lesko\280R.pdf" TargetMode="External"/><Relationship Id="rId165" Type="http://schemas.openxmlformats.org/officeDocument/2006/relationships/hyperlink" Target="&#1042;&#1099;&#1088;&#1091;&#1073;&#1085;&#1099;&#1077;%20&#1085;&#1086;&#1078;&#1080;%20Nilpeter%20-%20Small%20Lesko\200R.pdf" TargetMode="External"/><Relationship Id="rId186" Type="http://schemas.openxmlformats.org/officeDocument/2006/relationships/hyperlink" Target="&#1042;&#1099;&#1088;&#1091;&#1073;&#1085;&#1099;&#1077;%20&#1085;&#1086;&#1078;&#1080;%20Nilpeter%20-%20Small%20Lesko\178R.pdf" TargetMode="External"/><Relationship Id="rId351" Type="http://schemas.openxmlformats.org/officeDocument/2006/relationships/hyperlink" Target="&#1042;&#1099;&#1088;&#1091;&#1073;&#1085;&#1099;&#1077;%20&#1085;&#1086;&#1078;&#1080;%20Nilpeter%20-%20Small%20Lesko\007.pdf" TargetMode="External"/><Relationship Id="rId372" Type="http://schemas.openxmlformats.org/officeDocument/2006/relationships/hyperlink" Target="&#1042;&#1099;&#1088;&#1091;&#1073;&#1085;&#1099;&#1077;%20&#1085;&#1086;&#1078;&#1080;%20Nilpeter%20-%20Small%20Lesko\283R.pdf" TargetMode="External"/><Relationship Id="rId211" Type="http://schemas.openxmlformats.org/officeDocument/2006/relationships/hyperlink" Target="&#1042;&#1099;&#1088;&#1091;&#1073;&#1085;&#1099;&#1077;%20&#1085;&#1086;&#1078;&#1080;%20Nilpeter%20-%20Small%20Lesko\153R.pdf" TargetMode="External"/><Relationship Id="rId232" Type="http://schemas.openxmlformats.org/officeDocument/2006/relationships/hyperlink" Target="&#1042;&#1099;&#1088;&#1091;&#1073;&#1085;&#1099;&#1077;%20&#1085;&#1086;&#1078;&#1080;%20Nilpeter%20-%20Small%20Lesko\132R.pdf" TargetMode="External"/><Relationship Id="rId253" Type="http://schemas.openxmlformats.org/officeDocument/2006/relationships/hyperlink" Target="&#1042;&#1099;&#1088;&#1091;&#1073;&#1085;&#1099;&#1077;%20&#1085;&#1086;&#1078;&#1080;%20Nilpeter%20-%20Small%20Lesko\108R.pdf" TargetMode="External"/><Relationship Id="rId274" Type="http://schemas.openxmlformats.org/officeDocument/2006/relationships/hyperlink" Target="&#1042;&#1099;&#1088;&#1091;&#1073;&#1085;&#1099;&#1077;%20&#1085;&#1086;&#1078;&#1080;%20Nilpeter%20-%20Small%20Lesko\085R.pdf" TargetMode="External"/><Relationship Id="rId295" Type="http://schemas.openxmlformats.org/officeDocument/2006/relationships/hyperlink" Target="&#1042;&#1099;&#1088;&#1091;&#1073;&#1085;&#1099;&#1077;%20&#1085;&#1086;&#1078;&#1080;%20Nilpeter%20-%20Small%20Lesko\063R.pdf" TargetMode="External"/><Relationship Id="rId309" Type="http://schemas.openxmlformats.org/officeDocument/2006/relationships/hyperlink" Target="&#1042;&#1099;&#1088;&#1091;&#1073;&#1085;&#1099;&#1077;%20&#1085;&#1086;&#1078;&#1080;%20Nilpeter%20-%20Small%20Lesko\049R.pdf" TargetMode="External"/><Relationship Id="rId27" Type="http://schemas.openxmlformats.org/officeDocument/2006/relationships/hyperlink" Target="&#1042;&#1099;&#1088;&#1091;&#1073;&#1085;&#1099;&#1077;%20&#1085;&#1086;&#1078;&#1080;%20Nilpeter%20-%20Small%20Lesko\348R.pdf" TargetMode="External"/><Relationship Id="rId48" Type="http://schemas.openxmlformats.org/officeDocument/2006/relationships/hyperlink" Target="&#1042;&#1099;&#1088;&#1091;&#1073;&#1085;&#1099;&#1077;%20&#1085;&#1086;&#1078;&#1080;%20Nilpeter%20-%20Small%20Lesko\323R.pdf" TargetMode="External"/><Relationship Id="rId69" Type="http://schemas.openxmlformats.org/officeDocument/2006/relationships/hyperlink" Target="&#1042;&#1099;&#1088;&#1091;&#1073;&#1085;&#1099;&#1077;%20&#1085;&#1086;&#1078;&#1080;%20Nilpeter%20-%20Small%20Lesko\302R.pdf" TargetMode="External"/><Relationship Id="rId113" Type="http://schemas.openxmlformats.org/officeDocument/2006/relationships/hyperlink" Target="&#1042;&#1099;&#1088;&#1091;&#1073;&#1085;&#1099;&#1077;%20&#1085;&#1086;&#1078;&#1080;%20Nilpeter%20-%20Small%20Lesko\255R.pdf" TargetMode="External"/><Relationship Id="rId134" Type="http://schemas.openxmlformats.org/officeDocument/2006/relationships/hyperlink" Target="&#1042;&#1099;&#1088;&#1091;&#1073;&#1085;&#1099;&#1077;%20&#1085;&#1086;&#1078;&#1080;%20Nilpeter%20-%20Small%20Lesko\234R.pdf" TargetMode="External"/><Relationship Id="rId320" Type="http://schemas.openxmlformats.org/officeDocument/2006/relationships/hyperlink" Target="&#1042;&#1099;&#1088;&#1091;&#1073;&#1085;&#1099;&#1077;%20&#1085;&#1086;&#1078;&#1080;%20Nilpeter%20-%20Small%20Lesko\038R.pdf" TargetMode="External"/><Relationship Id="rId80" Type="http://schemas.openxmlformats.org/officeDocument/2006/relationships/hyperlink" Target="&#1042;&#1099;&#1088;&#1091;&#1073;&#1085;&#1099;&#1077;%20&#1085;&#1086;&#1078;&#1080;%20Nilpeter%20-%20Small%20Lesko\291R.pdf" TargetMode="External"/><Relationship Id="rId155" Type="http://schemas.openxmlformats.org/officeDocument/2006/relationships/hyperlink" Target="&#1042;&#1099;&#1088;&#1091;&#1073;&#1085;&#1099;&#1077;%20&#1085;&#1086;&#1078;&#1080;%20Nilpeter%20-%20Small%20Lesko\210R.pdf" TargetMode="External"/><Relationship Id="rId176" Type="http://schemas.openxmlformats.org/officeDocument/2006/relationships/hyperlink" Target="&#1042;&#1099;&#1088;&#1091;&#1073;&#1085;&#1099;&#1077;%20&#1085;&#1086;&#1078;&#1080;%20Nilpeter%20-%20Small%20Lesko\188R.pdf" TargetMode="External"/><Relationship Id="rId197" Type="http://schemas.openxmlformats.org/officeDocument/2006/relationships/hyperlink" Target="&#1042;&#1099;&#1088;&#1091;&#1073;&#1085;&#1099;&#1077;%20&#1085;&#1086;&#1078;&#1080;%20Nilpeter%20-%20Small%20Lesko\167R.pdf" TargetMode="External"/><Relationship Id="rId341" Type="http://schemas.openxmlformats.org/officeDocument/2006/relationships/hyperlink" Target="&#1042;&#1099;&#1088;&#1091;&#1073;&#1085;&#1099;&#1077;%20&#1085;&#1086;&#1078;&#1080;%20Nilpeter%20-%20Small%20Lesko\017R.pdf" TargetMode="External"/><Relationship Id="rId362" Type="http://schemas.openxmlformats.org/officeDocument/2006/relationships/hyperlink" Target="&#1042;&#1099;&#1088;&#1091;&#1073;&#1085;&#1099;&#1077;%20&#1085;&#1086;&#1078;&#1080;%20Nilpeter%20-%20Small%20Lesko\194R.pdf" TargetMode="External"/><Relationship Id="rId383" Type="http://schemas.openxmlformats.org/officeDocument/2006/relationships/hyperlink" Target="&#1042;&#1099;&#1088;&#1091;&#1073;&#1085;&#1099;&#1077;%20&#1085;&#1086;&#1078;&#1080;%20Nilpeter%20-%20Small%20Lesko\385R.pdf" TargetMode="External"/><Relationship Id="rId201" Type="http://schemas.openxmlformats.org/officeDocument/2006/relationships/hyperlink" Target="&#1042;&#1099;&#1088;&#1091;&#1073;&#1085;&#1099;&#1077;%20&#1085;&#1086;&#1078;&#1080;%20Nilpeter%20-%20Small%20Lesko\163R.pdf" TargetMode="External"/><Relationship Id="rId222" Type="http://schemas.openxmlformats.org/officeDocument/2006/relationships/hyperlink" Target="&#1042;&#1099;&#1088;&#1091;&#1073;&#1085;&#1099;&#1077;%20&#1085;&#1086;&#1078;&#1080;%20Nilpeter%20-%20Small%20Lesko\142R.pdf" TargetMode="External"/><Relationship Id="rId243" Type="http://schemas.openxmlformats.org/officeDocument/2006/relationships/hyperlink" Target="&#1042;&#1099;&#1088;&#1091;&#1073;&#1085;&#1099;&#1077;%20&#1085;&#1086;&#1078;&#1080;%20Nilpeter%20-%20Small%20Lesko\120R.pdf" TargetMode="External"/><Relationship Id="rId264" Type="http://schemas.openxmlformats.org/officeDocument/2006/relationships/hyperlink" Target="&#1042;&#1099;&#1088;&#1091;&#1073;&#1085;&#1099;&#1077;%20&#1085;&#1086;&#1078;&#1080;%20Nilpeter%20-%20Small%20Lesko\096R.pdf" TargetMode="External"/><Relationship Id="rId285" Type="http://schemas.openxmlformats.org/officeDocument/2006/relationships/hyperlink" Target="&#1042;&#1099;&#1088;&#1091;&#1073;&#1085;&#1099;&#1077;%20&#1085;&#1086;&#1078;&#1080;%20Nilpeter%20-%20Small%20Lesko\074R.pdf" TargetMode="External"/><Relationship Id="rId17" Type="http://schemas.openxmlformats.org/officeDocument/2006/relationships/hyperlink" Target="&#1042;&#1099;&#1088;&#1091;&#1073;&#1085;&#1099;&#1077;%20&#1085;&#1086;&#1078;&#1080;%20Nilpeter%20-%20Small%20Lesko/359R.pdf" TargetMode="External"/><Relationship Id="rId38" Type="http://schemas.openxmlformats.org/officeDocument/2006/relationships/hyperlink" Target="&#1042;&#1099;&#1088;&#1091;&#1073;&#1085;&#1099;&#1077;%20&#1085;&#1086;&#1078;&#1080;%20Nilpeter%20-%20Small%20Lesko\335R.pdf" TargetMode="External"/><Relationship Id="rId59" Type="http://schemas.openxmlformats.org/officeDocument/2006/relationships/hyperlink" Target="&#1042;&#1099;&#1088;&#1091;&#1073;&#1085;&#1099;&#1077;%20&#1085;&#1086;&#1078;&#1080;%20Nilpeter%20-%20Small%20Lesko\312R.pdf" TargetMode="External"/><Relationship Id="rId103" Type="http://schemas.openxmlformats.org/officeDocument/2006/relationships/hyperlink" Target="&#1042;&#1099;&#1088;&#1091;&#1073;&#1085;&#1099;&#1077;%20&#1085;&#1086;&#1078;&#1080;%20Nilpeter%20-%20Small%20Lesko\264R.pdf" TargetMode="External"/><Relationship Id="rId124" Type="http://schemas.openxmlformats.org/officeDocument/2006/relationships/hyperlink" Target="&#1042;&#1099;&#1088;&#1091;&#1073;&#1085;&#1099;&#1077;%20&#1085;&#1086;&#1078;&#1080;%20Nilpeter%20-%20Small%20Lesko\244R.pdf" TargetMode="External"/><Relationship Id="rId310" Type="http://schemas.openxmlformats.org/officeDocument/2006/relationships/hyperlink" Target="&#1042;&#1099;&#1088;&#1091;&#1073;&#1085;&#1099;&#1077;%20&#1085;&#1086;&#1078;&#1080;%20Nilpeter%20-%20Small%20Lesko\048R.pdf" TargetMode="External"/><Relationship Id="rId70" Type="http://schemas.openxmlformats.org/officeDocument/2006/relationships/hyperlink" Target="&#1042;&#1099;&#1088;&#1091;&#1073;&#1085;&#1099;&#1077;%20&#1085;&#1086;&#1078;&#1080;%20Nilpeter%20-%20Small%20Lesko\301R.pdf" TargetMode="External"/><Relationship Id="rId91" Type="http://schemas.openxmlformats.org/officeDocument/2006/relationships/hyperlink" Target="&#1042;&#1099;&#1088;&#1091;&#1073;&#1085;&#1099;&#1077;%20&#1085;&#1086;&#1078;&#1080;%20Nilpeter%20-%20Small%20Lesko\279R.pdf" TargetMode="External"/><Relationship Id="rId145" Type="http://schemas.openxmlformats.org/officeDocument/2006/relationships/hyperlink" Target="&#1042;&#1099;&#1088;&#1091;&#1073;&#1085;&#1099;&#1077;%20&#1085;&#1086;&#1078;&#1080;%20Nilpeter%20-%20Small%20Lesko\221R.pdf" TargetMode="External"/><Relationship Id="rId166" Type="http://schemas.openxmlformats.org/officeDocument/2006/relationships/hyperlink" Target="&#1042;&#1099;&#1088;&#1091;&#1073;&#1085;&#1099;&#1077;%20&#1085;&#1086;&#1078;&#1080;%20Nilpeter%20-%20Small%20Lesko\199R.pdf" TargetMode="External"/><Relationship Id="rId187" Type="http://schemas.openxmlformats.org/officeDocument/2006/relationships/hyperlink" Target="&#1042;&#1099;&#1088;&#1091;&#1073;&#1085;&#1099;&#1077;%20&#1085;&#1086;&#1078;&#1080;%20Nilpeter%20-%20Small%20Lesko\177R.pdf" TargetMode="External"/><Relationship Id="rId331" Type="http://schemas.openxmlformats.org/officeDocument/2006/relationships/hyperlink" Target="&#1042;&#1099;&#1088;&#1091;&#1073;&#1085;&#1099;&#1077;%20&#1085;&#1086;&#1078;&#1080;%20Nilpeter%20-%20Small%20Lesko\027R.pdf" TargetMode="External"/><Relationship Id="rId352" Type="http://schemas.openxmlformats.org/officeDocument/2006/relationships/hyperlink" Target="&#1042;&#1099;&#1088;&#1091;&#1073;&#1085;&#1099;&#1077;%20&#1085;&#1086;&#1078;&#1080;%20Nilpeter%20-%20Small%20Lesko\006R.pdf" TargetMode="External"/><Relationship Id="rId373" Type="http://schemas.openxmlformats.org/officeDocument/2006/relationships/hyperlink" Target="&#1042;&#1099;&#1088;&#1091;&#1073;&#1085;&#1099;&#1077;%20&#1085;&#1086;&#1078;&#1080;%20Nilpeter%20-%20Small%20Lesko\331R.pdf" TargetMode="External"/><Relationship Id="rId1" Type="http://schemas.openxmlformats.org/officeDocument/2006/relationships/hyperlink" Target="&#1042;&#1099;&#1088;&#1091;&#1073;&#1085;&#1099;&#1077;%20&#1085;&#1086;&#1078;&#1080;%20Nilpeter%20-%20Small%20Lesko\379R.pdf" TargetMode="External"/><Relationship Id="rId212" Type="http://schemas.openxmlformats.org/officeDocument/2006/relationships/hyperlink" Target="&#1042;&#1099;&#1088;&#1091;&#1073;&#1085;&#1099;&#1077;%20&#1085;&#1086;&#1078;&#1080;%20Nilpeter%20-%20Small%20Lesko\152R.pdf" TargetMode="External"/><Relationship Id="rId233" Type="http://schemas.openxmlformats.org/officeDocument/2006/relationships/hyperlink" Target="&#1042;&#1099;&#1088;&#1091;&#1073;&#1085;&#1099;&#1077;%20&#1085;&#1086;&#1078;&#1080;%20Nilpeter%20-%20Small%20Lesko\131R.pdf" TargetMode="External"/><Relationship Id="rId254" Type="http://schemas.openxmlformats.org/officeDocument/2006/relationships/hyperlink" Target="&#1042;&#1099;&#1088;&#1091;&#1073;&#1085;&#1099;&#1077;%20&#1085;&#1086;&#1078;&#1080;%20Nilpeter%20-%20Small%20Lesko\107R.pdf" TargetMode="External"/><Relationship Id="rId28" Type="http://schemas.openxmlformats.org/officeDocument/2006/relationships/hyperlink" Target="&#1042;&#1099;&#1088;&#1091;&#1073;&#1085;&#1099;&#1077;%20&#1085;&#1086;&#1078;&#1080;%20Nilpeter%20-%20Small%20Lesko\347R.pdf" TargetMode="External"/><Relationship Id="rId49" Type="http://schemas.openxmlformats.org/officeDocument/2006/relationships/hyperlink" Target="&#1042;&#1099;&#1088;&#1091;&#1073;&#1085;&#1099;&#1077;%20&#1085;&#1086;&#1078;&#1080;%20Nilpeter%20-%20Small%20Lesko\322R.pdf" TargetMode="External"/><Relationship Id="rId114" Type="http://schemas.openxmlformats.org/officeDocument/2006/relationships/hyperlink" Target="&#1042;&#1099;&#1088;&#1091;&#1073;&#1085;&#1099;&#1077;%20&#1085;&#1086;&#1078;&#1080;%20Nilpeter%20-%20Small%20Lesko\254R.pdf" TargetMode="External"/><Relationship Id="rId275" Type="http://schemas.openxmlformats.org/officeDocument/2006/relationships/hyperlink" Target="&#1042;&#1099;&#1088;&#1091;&#1073;&#1085;&#1099;&#1077;%20&#1085;&#1086;&#1078;&#1080;%20Nilpeter%20-%20Small%20Lesko\084R.pdf" TargetMode="External"/><Relationship Id="rId296" Type="http://schemas.openxmlformats.org/officeDocument/2006/relationships/hyperlink" Target="&#1042;&#1099;&#1088;&#1091;&#1073;&#1085;&#1099;&#1077;%20&#1085;&#1086;&#1078;&#1080;%20Nilpeter%20-%20Small%20Lesko\062R.pdf" TargetMode="External"/><Relationship Id="rId300" Type="http://schemas.openxmlformats.org/officeDocument/2006/relationships/hyperlink" Target="&#1042;&#1099;&#1088;&#1091;&#1073;&#1085;&#1099;&#1077;%20&#1085;&#1086;&#1078;&#1080;%20Nilpeter%20-%20Small%20Lesko\058R.pdf" TargetMode="External"/><Relationship Id="rId60" Type="http://schemas.openxmlformats.org/officeDocument/2006/relationships/hyperlink" Target="&#1042;&#1099;&#1088;&#1091;&#1073;&#1085;&#1099;&#1077;%20&#1085;&#1086;&#1078;&#1080;%20Nilpeter%20-%20Small%20Lesko\311R.pdf" TargetMode="External"/><Relationship Id="rId81" Type="http://schemas.openxmlformats.org/officeDocument/2006/relationships/hyperlink" Target="&#1042;&#1099;&#1088;&#1091;&#1073;&#1085;&#1099;&#1077;%20&#1085;&#1086;&#1078;&#1080;%20Nilpeter%20-%20Small%20Lesko\290R.pdf" TargetMode="External"/><Relationship Id="rId135" Type="http://schemas.openxmlformats.org/officeDocument/2006/relationships/hyperlink" Target="&#1042;&#1099;&#1088;&#1091;&#1073;&#1085;&#1099;&#1077;%20&#1085;&#1086;&#1078;&#1080;%20Nilpeter%20-%20Small%20Lesko\233R.pdf" TargetMode="External"/><Relationship Id="rId156" Type="http://schemas.openxmlformats.org/officeDocument/2006/relationships/hyperlink" Target="&#1042;&#1099;&#1088;&#1091;&#1073;&#1085;&#1099;&#1077;%20&#1085;&#1086;&#1078;&#1080;%20Nilpeter%20-%20Small%20Lesko\209R.pdf" TargetMode="External"/><Relationship Id="rId177" Type="http://schemas.openxmlformats.org/officeDocument/2006/relationships/hyperlink" Target="&#1042;&#1099;&#1088;&#1091;&#1073;&#1085;&#1099;&#1077;%20&#1085;&#1086;&#1078;&#1080;%20Nilpeter%20-%20Small%20Lesko\187R.pdf" TargetMode="External"/><Relationship Id="rId198" Type="http://schemas.openxmlformats.org/officeDocument/2006/relationships/hyperlink" Target="&#1042;&#1099;&#1088;&#1091;&#1073;&#1085;&#1099;&#1077;%20&#1085;&#1086;&#1078;&#1080;%20Nilpeter%20-%20Small%20Lesko\166R.pdf" TargetMode="External"/><Relationship Id="rId321" Type="http://schemas.openxmlformats.org/officeDocument/2006/relationships/hyperlink" Target="&#1042;&#1099;&#1088;&#1091;&#1073;&#1085;&#1099;&#1077;%20&#1085;&#1086;&#1078;&#1080;%20Nilpeter%20-%20Small%20Lesko\037R.pdf" TargetMode="External"/><Relationship Id="rId342" Type="http://schemas.openxmlformats.org/officeDocument/2006/relationships/hyperlink" Target="&#1042;&#1099;&#1088;&#1091;&#1073;&#1085;&#1099;&#1077;%20&#1085;&#1086;&#1078;&#1080;%20Nilpeter%20-%20Small%20Lesko\016R.pdf" TargetMode="External"/><Relationship Id="rId363" Type="http://schemas.openxmlformats.org/officeDocument/2006/relationships/hyperlink" Target="&#1042;&#1099;&#1088;&#1091;&#1073;&#1085;&#1099;&#1077;%20&#1085;&#1086;&#1078;&#1080;%20Nilpeter%20-%20Small%20Lesko\111R.pdf" TargetMode="External"/><Relationship Id="rId384" Type="http://schemas.openxmlformats.org/officeDocument/2006/relationships/hyperlink" Target="&#1042;&#1099;&#1088;&#1091;&#1073;&#1085;&#1099;&#1077;%20&#1085;&#1086;&#1078;&#1080;%20Nilpeter%20-%20Small%20Lesko\374R.pdf" TargetMode="External"/><Relationship Id="rId202" Type="http://schemas.openxmlformats.org/officeDocument/2006/relationships/hyperlink" Target="&#1042;&#1099;&#1088;&#1091;&#1073;&#1085;&#1099;&#1077;%20&#1085;&#1086;&#1078;&#1080;%20Nilpeter%20-%20Small%20Lesko\162R.pdf" TargetMode="External"/><Relationship Id="rId223" Type="http://schemas.openxmlformats.org/officeDocument/2006/relationships/hyperlink" Target="&#1042;&#1099;&#1088;&#1091;&#1073;&#1085;&#1099;&#1077;%20&#1085;&#1086;&#1078;&#1080;%20Nilpeter%20-%20Small%20Lesko\141.pdf" TargetMode="External"/><Relationship Id="rId244" Type="http://schemas.openxmlformats.org/officeDocument/2006/relationships/hyperlink" Target="&#1042;&#1099;&#1088;&#1091;&#1073;&#1085;&#1099;&#1077;%20&#1085;&#1086;&#1078;&#1080;%20Nilpeter%20-%20Small%20Lesko\119R.pdf" TargetMode="External"/><Relationship Id="rId18" Type="http://schemas.openxmlformats.org/officeDocument/2006/relationships/hyperlink" Target="&#1042;&#1099;&#1088;&#1091;&#1073;&#1085;&#1099;&#1077;%20&#1085;&#1086;&#1078;&#1080;%20Nilpeter%20-%20Small%20Lesko/358R.pdf" TargetMode="External"/><Relationship Id="rId39" Type="http://schemas.openxmlformats.org/officeDocument/2006/relationships/hyperlink" Target="&#1042;&#1099;&#1088;&#1091;&#1073;&#1085;&#1099;&#1077;%20&#1085;&#1086;&#1078;&#1080;%20Nilpeter%20-%20Small%20Lesko\334R.pdf" TargetMode="External"/><Relationship Id="rId265" Type="http://schemas.openxmlformats.org/officeDocument/2006/relationships/hyperlink" Target="&#1042;&#1099;&#1088;&#1091;&#1073;&#1085;&#1099;&#1077;%20&#1085;&#1086;&#1078;&#1080;%20Nilpeter%20-%20Small%20Lesko\095R.pdf" TargetMode="External"/><Relationship Id="rId286" Type="http://schemas.openxmlformats.org/officeDocument/2006/relationships/hyperlink" Target="&#1042;&#1099;&#1088;&#1091;&#1073;&#1085;&#1099;&#1077;%20&#1085;&#1086;&#1078;&#1080;%20Nilpeter%20-%20Small%20Lesko\073R.pdf" TargetMode="External"/><Relationship Id="rId50" Type="http://schemas.openxmlformats.org/officeDocument/2006/relationships/hyperlink" Target="&#1042;&#1099;&#1088;&#1091;&#1073;&#1085;&#1099;&#1077;%20&#1085;&#1086;&#1078;&#1080;%20Nilpeter%20-%20Small%20Lesko\321R.pdf" TargetMode="External"/><Relationship Id="rId104" Type="http://schemas.openxmlformats.org/officeDocument/2006/relationships/hyperlink" Target="&#1042;&#1099;&#1088;&#1091;&#1073;&#1085;&#1099;&#1077;%20&#1085;&#1086;&#1078;&#1080;%20Nilpeter%20-%20Small%20Lesko\263R.pdf" TargetMode="External"/><Relationship Id="rId125" Type="http://schemas.openxmlformats.org/officeDocument/2006/relationships/hyperlink" Target="&#1042;&#1099;&#1088;&#1091;&#1073;&#1085;&#1099;&#1077;%20&#1085;&#1086;&#1078;&#1080;%20Nilpeter%20-%20Small%20Lesko\243R.pdf" TargetMode="External"/><Relationship Id="rId146" Type="http://schemas.openxmlformats.org/officeDocument/2006/relationships/hyperlink" Target="&#1042;&#1099;&#1088;&#1091;&#1073;&#1085;&#1099;&#1077;%20&#1085;&#1086;&#1078;&#1080;%20Nilpeter%20-%20Small%20Lesko\219R.pdf" TargetMode="External"/><Relationship Id="rId167" Type="http://schemas.openxmlformats.org/officeDocument/2006/relationships/hyperlink" Target="&#1042;&#1099;&#1088;&#1091;&#1073;&#1085;&#1099;&#1077;%20&#1085;&#1086;&#1078;&#1080;%20Nilpeter%20-%20Small%20Lesko\198R.pdf" TargetMode="External"/><Relationship Id="rId188" Type="http://schemas.openxmlformats.org/officeDocument/2006/relationships/hyperlink" Target="&#1042;&#1099;&#1088;&#1091;&#1073;&#1085;&#1099;&#1077;%20&#1085;&#1086;&#1078;&#1080;%20Nilpeter%20-%20Small%20Lesko\176R.pdf" TargetMode="External"/><Relationship Id="rId311" Type="http://schemas.openxmlformats.org/officeDocument/2006/relationships/hyperlink" Target="&#1042;&#1099;&#1088;&#1091;&#1073;&#1085;&#1099;&#1077;%20&#1085;&#1086;&#1078;&#1080;%20Nilpeter%20-%20Small%20Lesko\047R.pdf" TargetMode="External"/><Relationship Id="rId332" Type="http://schemas.openxmlformats.org/officeDocument/2006/relationships/hyperlink" Target="&#1042;&#1099;&#1088;&#1091;&#1073;&#1085;&#1099;&#1077;%20&#1085;&#1086;&#1078;&#1080;%20Nilpeter%20-%20Small%20Lesko\026R.pdf" TargetMode="External"/><Relationship Id="rId353" Type="http://schemas.openxmlformats.org/officeDocument/2006/relationships/hyperlink" Target="&#1042;&#1099;&#1088;&#1091;&#1073;&#1085;&#1099;&#1077;%20&#1085;&#1086;&#1078;&#1080;%20Nilpeter%20-%20Small%20Lesko\005R.pdf" TargetMode="External"/><Relationship Id="rId374" Type="http://schemas.openxmlformats.org/officeDocument/2006/relationships/hyperlink" Target="&#1042;&#1099;&#1088;&#1091;&#1073;&#1085;&#1099;&#1077;%20&#1085;&#1086;&#1078;&#1080;%20Nilpeter%20-%20Small%20Lesko\332R.pdf" TargetMode="External"/><Relationship Id="rId71" Type="http://schemas.openxmlformats.org/officeDocument/2006/relationships/hyperlink" Target="&#1042;&#1099;&#1088;&#1091;&#1073;&#1085;&#1099;&#1077;%20&#1085;&#1086;&#1078;&#1080;%20Nilpeter%20-%20Small%20Lesko\300R.pdf" TargetMode="External"/><Relationship Id="rId92" Type="http://schemas.openxmlformats.org/officeDocument/2006/relationships/hyperlink" Target="&#1042;&#1099;&#1088;&#1091;&#1073;&#1085;&#1099;&#1077;%20&#1085;&#1086;&#1078;&#1080;%20Nilpeter%20-%20Small%20Lesko\278R.pdf" TargetMode="External"/><Relationship Id="rId213" Type="http://schemas.openxmlformats.org/officeDocument/2006/relationships/hyperlink" Target="&#1042;&#1099;&#1088;&#1091;&#1073;&#1085;&#1099;&#1077;%20&#1085;&#1086;&#1078;&#1080;%20Nilpeter%20-%20Small%20Lesko\151R.pdf" TargetMode="External"/><Relationship Id="rId234" Type="http://schemas.openxmlformats.org/officeDocument/2006/relationships/hyperlink" Target="&#1042;&#1099;&#1088;&#1091;&#1073;&#1085;&#1099;&#1077;%20&#1085;&#1086;&#1078;&#1080;%20Nilpeter%20-%20Small%20Lesko\130R.pdf" TargetMode="External"/><Relationship Id="rId2" Type="http://schemas.openxmlformats.org/officeDocument/2006/relationships/hyperlink" Target="&#1042;&#1099;&#1088;&#1091;&#1073;&#1085;&#1099;&#1077;%20&#1085;&#1086;&#1078;&#1080;%20Nilpeter%20-%20Small%20Lesko/378R.pdf" TargetMode="External"/><Relationship Id="rId29" Type="http://schemas.openxmlformats.org/officeDocument/2006/relationships/hyperlink" Target="&#1042;&#1099;&#1088;&#1091;&#1073;&#1085;&#1099;&#1077;%20&#1085;&#1086;&#1078;&#1080;%20Nilpeter%20-%20Small%20Lesko\346R.pdf" TargetMode="External"/><Relationship Id="rId255" Type="http://schemas.openxmlformats.org/officeDocument/2006/relationships/hyperlink" Target="&#1042;&#1099;&#1088;&#1091;&#1073;&#1085;&#1099;&#1077;%20&#1085;&#1086;&#1078;&#1080;%20Nilpeter%20-%20Small%20Lesko\106R.pdf" TargetMode="External"/><Relationship Id="rId276" Type="http://schemas.openxmlformats.org/officeDocument/2006/relationships/hyperlink" Target="&#1042;&#1099;&#1088;&#1091;&#1073;&#1085;&#1099;&#1077;%20&#1085;&#1086;&#1078;&#1080;%20Nilpeter%20-%20Small%20Lesko\083R.pdf" TargetMode="External"/><Relationship Id="rId297" Type="http://schemas.openxmlformats.org/officeDocument/2006/relationships/hyperlink" Target="&#1042;&#1099;&#1088;&#1091;&#1073;&#1085;&#1099;&#1077;%20&#1085;&#1086;&#1078;&#1080;%20Nilpeter%20-%20Small%20Lesko\061R.pdf" TargetMode="External"/><Relationship Id="rId40" Type="http://schemas.openxmlformats.org/officeDocument/2006/relationships/hyperlink" Target="&#1042;&#1099;&#1088;&#1091;&#1073;&#1085;&#1099;&#1077;%20&#1085;&#1086;&#1078;&#1080;%20Nilpeter%20-%20Small%20Lesko\333R.pdf" TargetMode="External"/><Relationship Id="rId115" Type="http://schemas.openxmlformats.org/officeDocument/2006/relationships/hyperlink" Target="&#1042;&#1099;&#1088;&#1091;&#1073;&#1085;&#1099;&#1077;%20&#1085;&#1086;&#1078;&#1080;%20Nilpeter%20-%20Small%20Lesko\253R.pdf" TargetMode="External"/><Relationship Id="rId136" Type="http://schemas.openxmlformats.org/officeDocument/2006/relationships/hyperlink" Target="&#1042;&#1099;&#1088;&#1091;&#1073;&#1085;&#1099;&#1077;%20&#1085;&#1086;&#1078;&#1080;%20Nilpeter%20-%20Small%20Lesko\232R.pdf" TargetMode="External"/><Relationship Id="rId157" Type="http://schemas.openxmlformats.org/officeDocument/2006/relationships/hyperlink" Target="&#1042;&#1099;&#1088;&#1091;&#1073;&#1085;&#1099;&#1077;%20&#1085;&#1086;&#1078;&#1080;%20Nilpeter%20-%20Small%20Lesko\208R.pdf" TargetMode="External"/><Relationship Id="rId178" Type="http://schemas.openxmlformats.org/officeDocument/2006/relationships/hyperlink" Target="&#1042;&#1099;&#1088;&#1091;&#1073;&#1085;&#1099;&#1077;%20&#1085;&#1086;&#1078;&#1080;%20Nilpeter%20-%20Small%20Lesko\186R.pdf" TargetMode="External"/><Relationship Id="rId301" Type="http://schemas.openxmlformats.org/officeDocument/2006/relationships/hyperlink" Target="&#1042;&#1099;&#1088;&#1091;&#1073;&#1085;&#1099;&#1077;%20&#1085;&#1086;&#1078;&#1080;%20Nilpeter%20-%20Small%20Lesko\057.pdf" TargetMode="External"/><Relationship Id="rId322" Type="http://schemas.openxmlformats.org/officeDocument/2006/relationships/hyperlink" Target="&#1042;&#1099;&#1088;&#1091;&#1073;&#1085;&#1099;&#1077;%20&#1085;&#1086;&#1078;&#1080;%20Nilpeter%20-%20Small%20Lesko\036R.pdf" TargetMode="External"/><Relationship Id="rId343" Type="http://schemas.openxmlformats.org/officeDocument/2006/relationships/hyperlink" Target="&#1042;&#1099;&#1088;&#1091;&#1073;&#1085;&#1099;&#1077;%20&#1085;&#1086;&#1078;&#1080;%20Nilpeter%20-%20Small%20Lesko\015R.pdf" TargetMode="External"/><Relationship Id="rId364" Type="http://schemas.openxmlformats.org/officeDocument/2006/relationships/hyperlink" Target="&#1042;&#1099;&#1088;&#1091;&#1073;&#1085;&#1099;&#1077;%20&#1085;&#1086;&#1078;&#1080;%20Nilpeter%20-%20Small%20Lesko\112R.pdf" TargetMode="External"/><Relationship Id="rId61" Type="http://schemas.openxmlformats.org/officeDocument/2006/relationships/hyperlink" Target="&#1042;&#1099;&#1088;&#1091;&#1073;&#1085;&#1099;&#1077;%20&#1085;&#1086;&#1078;&#1080;%20Nilpeter%20-%20Small%20Lesko\310R.pdf" TargetMode="External"/><Relationship Id="rId82" Type="http://schemas.openxmlformats.org/officeDocument/2006/relationships/hyperlink" Target="&#1042;&#1099;&#1088;&#1091;&#1073;&#1085;&#1099;&#1077;%20&#1085;&#1086;&#1078;&#1080;%20Nilpeter%20-%20Small%20Lesko\289R.pdf" TargetMode="External"/><Relationship Id="rId199" Type="http://schemas.openxmlformats.org/officeDocument/2006/relationships/hyperlink" Target="&#1042;&#1099;&#1088;&#1091;&#1073;&#1085;&#1099;&#1077;%20&#1085;&#1086;&#1078;&#1080;%20Nilpeter%20-%20Small%20Lesko\165R.pdf" TargetMode="External"/><Relationship Id="rId203" Type="http://schemas.openxmlformats.org/officeDocument/2006/relationships/hyperlink" Target="&#1042;&#1099;&#1088;&#1091;&#1073;&#1085;&#1099;&#1077;%20&#1085;&#1086;&#1078;&#1080;%20Nilpeter%20-%20Small%20Lesko\161R.pdf" TargetMode="External"/><Relationship Id="rId385" Type="http://schemas.openxmlformats.org/officeDocument/2006/relationships/hyperlink" Target="&#1042;&#1099;&#1088;&#1091;&#1073;&#1085;&#1099;&#1077;%20&#1085;&#1086;&#1078;&#1080;%20Nilpeter%20-%20Small%20Lesko\367R.pdf" TargetMode="External"/><Relationship Id="rId19" Type="http://schemas.openxmlformats.org/officeDocument/2006/relationships/hyperlink" Target="&#1042;&#1099;&#1088;&#1091;&#1073;&#1085;&#1099;&#1077;%20&#1085;&#1086;&#1078;&#1080;%20Nilpeter%20-%20Small%20Lesko\357R.pdf" TargetMode="External"/><Relationship Id="rId224" Type="http://schemas.openxmlformats.org/officeDocument/2006/relationships/hyperlink" Target="&#1042;&#1099;&#1088;&#1091;&#1073;&#1085;&#1099;&#1077;%20&#1085;&#1086;&#1078;&#1080;%20Nilpeter%20-%20Small%20Lesko\140R.pdf" TargetMode="External"/><Relationship Id="rId245" Type="http://schemas.openxmlformats.org/officeDocument/2006/relationships/hyperlink" Target="&#1042;&#1099;&#1088;&#1091;&#1073;&#1085;&#1099;&#1077;%20&#1085;&#1086;&#1078;&#1080;%20Nilpeter%20-%20Small%20Lesko\118R.pdf" TargetMode="External"/><Relationship Id="rId266" Type="http://schemas.openxmlformats.org/officeDocument/2006/relationships/hyperlink" Target="&#1042;&#1099;&#1088;&#1091;&#1073;&#1085;&#1099;&#1077;%20&#1085;&#1086;&#1078;&#1080;%20Nilpeter%20-%20Small%20Lesko\094R.pdf" TargetMode="External"/><Relationship Id="rId287" Type="http://schemas.openxmlformats.org/officeDocument/2006/relationships/hyperlink" Target="&#1042;&#1099;&#1088;&#1091;&#1073;&#1085;&#1099;&#1077;%20&#1085;&#1086;&#1078;&#1080;%20Nilpeter%20-%20Small%20Lesko\072R.pdf" TargetMode="External"/><Relationship Id="rId30" Type="http://schemas.openxmlformats.org/officeDocument/2006/relationships/hyperlink" Target="&#1042;&#1099;&#1088;&#1091;&#1073;&#1085;&#1099;&#1077;%20&#1085;&#1086;&#1078;&#1080;%20Nilpeter%20-%20Small%20Lesko\345R.pdf" TargetMode="External"/><Relationship Id="rId105" Type="http://schemas.openxmlformats.org/officeDocument/2006/relationships/hyperlink" Target="&#1042;&#1099;&#1088;&#1091;&#1073;&#1085;&#1099;&#1077;%20&#1085;&#1086;&#1078;&#1080;%20Nilpeter%20-%20Small%20Lesko\365R.pdf" TargetMode="External"/><Relationship Id="rId126" Type="http://schemas.openxmlformats.org/officeDocument/2006/relationships/hyperlink" Target="&#1042;&#1099;&#1088;&#1091;&#1073;&#1085;&#1099;&#1077;%20&#1085;&#1086;&#1078;&#1080;%20Nilpeter%20-%20Small%20Lesko\242R.pdf" TargetMode="External"/><Relationship Id="rId147" Type="http://schemas.openxmlformats.org/officeDocument/2006/relationships/hyperlink" Target="&#1042;&#1099;&#1088;&#1091;&#1073;&#1085;&#1099;&#1077;%20&#1085;&#1086;&#1078;&#1080;%20Nilpeter%20-%20Small%20Lesko\218R.pdf" TargetMode="External"/><Relationship Id="rId168" Type="http://schemas.openxmlformats.org/officeDocument/2006/relationships/hyperlink" Target="&#1042;&#1099;&#1088;&#1091;&#1073;&#1085;&#1099;&#1077;%20&#1085;&#1086;&#1078;&#1080;%20Nilpeter%20-%20Small%20Lesko\197R.pdf" TargetMode="External"/><Relationship Id="rId312" Type="http://schemas.openxmlformats.org/officeDocument/2006/relationships/hyperlink" Target="&#1042;&#1099;&#1088;&#1091;&#1073;&#1085;&#1099;&#1077;%20&#1085;&#1086;&#1078;&#1080;%20Nilpeter%20-%20Small%20Lesko\046R.pdf" TargetMode="External"/><Relationship Id="rId333" Type="http://schemas.openxmlformats.org/officeDocument/2006/relationships/hyperlink" Target="&#1042;&#1099;&#1088;&#1091;&#1073;&#1085;&#1099;&#1077;%20&#1085;&#1086;&#1078;&#1080;%20Nilpeter%20-%20Small%20Lesko\025R.pdf" TargetMode="External"/><Relationship Id="rId354" Type="http://schemas.openxmlformats.org/officeDocument/2006/relationships/hyperlink" Target="&#1042;&#1099;&#1088;&#1091;&#1073;&#1085;&#1099;&#1077;%20&#1085;&#1086;&#1078;&#1080;%20Nilpeter%20-%20Small%20Lesko\004R.pdf" TargetMode="External"/><Relationship Id="rId51" Type="http://schemas.openxmlformats.org/officeDocument/2006/relationships/hyperlink" Target="&#1042;&#1099;&#1088;&#1091;&#1073;&#1085;&#1099;&#1077;%20&#1085;&#1086;&#1078;&#1080;%20Nilpeter%20-%20Small%20Lesko\320R.pdf" TargetMode="External"/><Relationship Id="rId72" Type="http://schemas.openxmlformats.org/officeDocument/2006/relationships/hyperlink" Target="&#1042;&#1099;&#1088;&#1091;&#1073;&#1085;&#1099;&#1077;%20&#1085;&#1086;&#1078;&#1080;%20Nilpeter%20-%20Small%20Lesko\299R.pdf" TargetMode="External"/><Relationship Id="rId93" Type="http://schemas.openxmlformats.org/officeDocument/2006/relationships/hyperlink" Target="&#1042;&#1099;&#1088;&#1091;&#1073;&#1085;&#1099;&#1077;%20&#1085;&#1086;&#1078;&#1080;%20Nilpeter%20-%20Small%20Lesko\277R.pdf" TargetMode="External"/><Relationship Id="rId189" Type="http://schemas.openxmlformats.org/officeDocument/2006/relationships/hyperlink" Target="&#1042;&#1099;&#1088;&#1091;&#1073;&#1085;&#1099;&#1077;%20&#1085;&#1086;&#1078;&#1080;%20Nilpeter%20-%20Small%20Lesko\175R.pdf" TargetMode="External"/><Relationship Id="rId375" Type="http://schemas.openxmlformats.org/officeDocument/2006/relationships/hyperlink" Target="&#1042;&#1099;&#1088;&#1091;&#1073;&#1085;&#1099;&#1077;%20&#1085;&#1086;&#1078;&#1080;%20Nilpeter%20-%20Small%20Lesko\336R.pdf" TargetMode="External"/><Relationship Id="rId3" Type="http://schemas.openxmlformats.org/officeDocument/2006/relationships/hyperlink" Target="&#1042;&#1099;&#1088;&#1091;&#1073;&#1085;&#1099;&#1077;%20&#1085;&#1086;&#1078;&#1080;%20Nilpeter%20-%20Small%20Lesko\377R.pdf" TargetMode="External"/><Relationship Id="rId214" Type="http://schemas.openxmlformats.org/officeDocument/2006/relationships/hyperlink" Target="&#1042;&#1099;&#1088;&#1091;&#1073;&#1085;&#1099;&#1077;%20&#1085;&#1086;&#1078;&#1080;%20Nilpeter%20-%20Small%20Lesko\150R.pdf" TargetMode="External"/><Relationship Id="rId235" Type="http://schemas.openxmlformats.org/officeDocument/2006/relationships/hyperlink" Target="&#1042;&#1099;&#1088;&#1091;&#1073;&#1085;&#1099;&#1077;%20&#1085;&#1086;&#1078;&#1080;%20Nilpeter%20-%20Small%20Lesko\129R.pdf" TargetMode="External"/><Relationship Id="rId256" Type="http://schemas.openxmlformats.org/officeDocument/2006/relationships/hyperlink" Target="&#1042;&#1099;&#1088;&#1091;&#1073;&#1085;&#1099;&#1077;%20&#1085;&#1086;&#1078;&#1080;%20Nilpeter%20-%20Small%20Lesko\105R.pdf" TargetMode="External"/><Relationship Id="rId277" Type="http://schemas.openxmlformats.org/officeDocument/2006/relationships/hyperlink" Target="&#1042;&#1099;&#1088;&#1091;&#1073;&#1085;&#1099;&#1077;%20&#1085;&#1086;&#1078;&#1080;%20Nilpeter%20-%20Small%20Lesko\082R.pdf" TargetMode="External"/><Relationship Id="rId298" Type="http://schemas.openxmlformats.org/officeDocument/2006/relationships/hyperlink" Target="&#1042;&#1099;&#1088;&#1091;&#1073;&#1085;&#1099;&#1077;%20&#1085;&#1086;&#1078;&#1080;%20Nilpeter%20-%20Small%20Lesko\060R.pdf" TargetMode="External"/><Relationship Id="rId116" Type="http://schemas.openxmlformats.org/officeDocument/2006/relationships/hyperlink" Target="&#1042;&#1099;&#1088;&#1091;&#1073;&#1085;&#1099;&#1077;%20&#1085;&#1086;&#1078;&#1080;%20Nilpeter%20-%20Small%20Lesko\252R.pdf" TargetMode="External"/><Relationship Id="rId137" Type="http://schemas.openxmlformats.org/officeDocument/2006/relationships/hyperlink" Target="&#1042;&#1099;&#1088;&#1091;&#1073;&#1085;&#1099;&#1077;%20&#1085;&#1086;&#1078;&#1080;%20Nilpeter%20-%20Small%20Lesko\230R.pdf" TargetMode="External"/><Relationship Id="rId158" Type="http://schemas.openxmlformats.org/officeDocument/2006/relationships/hyperlink" Target="&#1042;&#1099;&#1088;&#1091;&#1073;&#1085;&#1099;&#1077;%20&#1085;&#1086;&#1078;&#1080;%20Nilpeter%20-%20Small%20Lesko\207R.pdf" TargetMode="External"/><Relationship Id="rId302" Type="http://schemas.openxmlformats.org/officeDocument/2006/relationships/hyperlink" Target="&#1042;&#1099;&#1088;&#1091;&#1073;&#1085;&#1099;&#1077;%20&#1085;&#1086;&#1078;&#1080;%20Nilpeter%20-%20Small%20Lesko\056R.pdf" TargetMode="External"/><Relationship Id="rId323" Type="http://schemas.openxmlformats.org/officeDocument/2006/relationships/hyperlink" Target="&#1042;&#1099;&#1088;&#1091;&#1073;&#1085;&#1099;&#1077;%20&#1085;&#1086;&#1078;&#1080;%20Nilpeter%20-%20Small%20Lesko\035R.pdf" TargetMode="External"/><Relationship Id="rId344" Type="http://schemas.openxmlformats.org/officeDocument/2006/relationships/hyperlink" Target="&#1042;&#1099;&#1088;&#1091;&#1073;&#1085;&#1099;&#1077;%20&#1085;&#1086;&#1078;&#1080;%20Nilpeter%20-%20Small%20Lesko\014R.pdf" TargetMode="External"/><Relationship Id="rId20" Type="http://schemas.openxmlformats.org/officeDocument/2006/relationships/hyperlink" Target="&#1042;&#1099;&#1088;&#1091;&#1073;&#1085;&#1099;&#1077;%20&#1085;&#1086;&#1078;&#1080;%20Nilpeter%20-%20Small%20Lesko\356R.pdf" TargetMode="External"/><Relationship Id="rId41" Type="http://schemas.openxmlformats.org/officeDocument/2006/relationships/hyperlink" Target="&#1042;&#1099;&#1088;&#1091;&#1073;&#1085;&#1099;&#1077;%20&#1085;&#1086;&#1078;&#1080;%20Nilpeter%20-%20Small%20Lesko\330R.pdf" TargetMode="External"/><Relationship Id="rId62" Type="http://schemas.openxmlformats.org/officeDocument/2006/relationships/hyperlink" Target="&#1042;&#1099;&#1088;&#1091;&#1073;&#1085;&#1099;&#1077;%20&#1085;&#1086;&#1078;&#1080;%20Nilpeter%20-%20Small%20Lesko\309R.pdf" TargetMode="External"/><Relationship Id="rId83" Type="http://schemas.openxmlformats.org/officeDocument/2006/relationships/hyperlink" Target="&#1042;&#1099;&#1088;&#1091;&#1073;&#1085;&#1099;&#1077;%20&#1085;&#1086;&#1078;&#1080;%20Nilpeter%20-%20Small%20Lesko\288R.pdf" TargetMode="External"/><Relationship Id="rId179" Type="http://schemas.openxmlformats.org/officeDocument/2006/relationships/hyperlink" Target="&#1042;&#1099;&#1088;&#1091;&#1073;&#1085;&#1099;&#1077;%20&#1085;&#1086;&#1078;&#1080;%20Nilpeter%20-%20Small%20Lesko\185R.pdf" TargetMode="External"/><Relationship Id="rId365" Type="http://schemas.openxmlformats.org/officeDocument/2006/relationships/hyperlink" Target="&#1042;&#1099;&#1088;&#1091;&#1073;&#1085;&#1099;&#1077;%20&#1085;&#1086;&#1078;&#1080;%20Nilpeter%20-%20Small%20Lesko\220R.pdf" TargetMode="External"/><Relationship Id="rId386" Type="http://schemas.openxmlformats.org/officeDocument/2006/relationships/hyperlink" Target="&#1042;&#1099;&#1088;&#1091;&#1073;&#1085;&#1099;&#1077;%20&#1085;&#1086;&#1078;&#1080;%20Nilpeter%20-%20Small%20Lesko\386R.pdf" TargetMode="External"/><Relationship Id="rId190" Type="http://schemas.openxmlformats.org/officeDocument/2006/relationships/hyperlink" Target="&#1042;&#1099;&#1088;&#1091;&#1073;&#1085;&#1099;&#1077;%20&#1085;&#1086;&#1078;&#1080;%20Nilpeter%20-%20Small%20Lesko\174R.pdf" TargetMode="External"/><Relationship Id="rId204" Type="http://schemas.openxmlformats.org/officeDocument/2006/relationships/hyperlink" Target="&#1042;&#1099;&#1088;&#1091;&#1073;&#1085;&#1099;&#1077;%20&#1085;&#1086;&#1078;&#1080;%20Nilpeter%20-%20Small%20Lesko\160R.pdf" TargetMode="External"/><Relationship Id="rId225" Type="http://schemas.openxmlformats.org/officeDocument/2006/relationships/hyperlink" Target="&#1042;&#1099;&#1088;&#1091;&#1073;&#1085;&#1099;&#1077;%20&#1085;&#1086;&#1078;&#1080;%20Nilpeter%20-%20Small%20Lesko\139R.pdf" TargetMode="External"/><Relationship Id="rId246" Type="http://schemas.openxmlformats.org/officeDocument/2006/relationships/hyperlink" Target="&#1042;&#1099;&#1088;&#1091;&#1073;&#1085;&#1099;&#1077;%20&#1085;&#1086;&#1078;&#1080;%20Nilpeter%20-%20Small%20Lesko\117R.pdf" TargetMode="External"/><Relationship Id="rId267" Type="http://schemas.openxmlformats.org/officeDocument/2006/relationships/hyperlink" Target="&#1042;&#1099;&#1088;&#1091;&#1073;&#1085;&#1099;&#1077;%20&#1085;&#1086;&#1078;&#1080;%20Nilpeter%20-%20Small%20Lesko\093R.pdf" TargetMode="External"/><Relationship Id="rId288" Type="http://schemas.openxmlformats.org/officeDocument/2006/relationships/hyperlink" Target="&#1042;&#1099;&#1088;&#1091;&#1073;&#1085;&#1099;&#1077;%20&#1085;&#1086;&#1078;&#1080;%20Nilpeter%20-%20Small%20Lesko\071.pdf" TargetMode="External"/><Relationship Id="rId106" Type="http://schemas.openxmlformats.org/officeDocument/2006/relationships/hyperlink" Target="&#1042;&#1099;&#1088;&#1091;&#1073;&#1085;&#1099;&#1077;%20&#1085;&#1086;&#1078;&#1080;%20Nilpeter%20-%20Small%20Lesko\262R.pdf" TargetMode="External"/><Relationship Id="rId127" Type="http://schemas.openxmlformats.org/officeDocument/2006/relationships/hyperlink" Target="&#1042;&#1099;&#1088;&#1091;&#1073;&#1085;&#1099;&#1077;%20&#1085;&#1086;&#1078;&#1080;%20Nilpeter%20-%20Small%20Lesko\241R.pdf" TargetMode="External"/><Relationship Id="rId313" Type="http://schemas.openxmlformats.org/officeDocument/2006/relationships/hyperlink" Target="&#1042;&#1099;&#1088;&#1091;&#1073;&#1085;&#1099;&#1077;%20&#1085;&#1086;&#1078;&#1080;%20Nilpeter%20-%20Small%20Lesko\045R.pdf" TargetMode="External"/><Relationship Id="rId10" Type="http://schemas.openxmlformats.org/officeDocument/2006/relationships/hyperlink" Target="&#1042;&#1099;&#1088;&#1091;&#1073;&#1085;&#1099;&#1077;%20&#1085;&#1086;&#1078;&#1080;%20Nilpeter%20-%20Small%20Lesko/369R.pdf" TargetMode="External"/><Relationship Id="rId31" Type="http://schemas.openxmlformats.org/officeDocument/2006/relationships/hyperlink" Target="&#1042;&#1099;&#1088;&#1091;&#1073;&#1085;&#1099;&#1077;%20&#1085;&#1086;&#1078;&#1080;%20Nilpeter%20-%20Small%20Lesko\344R.pdf" TargetMode="External"/><Relationship Id="rId52" Type="http://schemas.openxmlformats.org/officeDocument/2006/relationships/hyperlink" Target="&#1042;&#1099;&#1088;&#1091;&#1073;&#1085;&#1099;&#1077;%20&#1085;&#1086;&#1078;&#1080;%20Nilpeter%20-%20Small%20Lesko\319R.pdf" TargetMode="External"/><Relationship Id="rId73" Type="http://schemas.openxmlformats.org/officeDocument/2006/relationships/hyperlink" Target="&#1042;&#1099;&#1088;&#1091;&#1073;&#1085;&#1099;&#1077;%20&#1085;&#1086;&#1078;&#1080;%20Nilpeter%20-%20Small%20Lesko\298R.pdf" TargetMode="External"/><Relationship Id="rId94" Type="http://schemas.openxmlformats.org/officeDocument/2006/relationships/hyperlink" Target="&#1042;&#1099;&#1088;&#1091;&#1073;&#1085;&#1099;&#1077;%20&#1085;&#1086;&#1078;&#1080;%20Nilpeter%20-%20Small%20Lesko\275R.pdf" TargetMode="External"/><Relationship Id="rId148" Type="http://schemas.openxmlformats.org/officeDocument/2006/relationships/hyperlink" Target="&#1042;&#1099;&#1088;&#1091;&#1073;&#1085;&#1099;&#1077;%20&#1085;&#1086;&#1078;&#1080;%20Nilpeter%20-%20Small%20Lesko\217R.pdf" TargetMode="External"/><Relationship Id="rId169" Type="http://schemas.openxmlformats.org/officeDocument/2006/relationships/hyperlink" Target="&#1042;&#1099;&#1088;&#1091;&#1073;&#1085;&#1099;&#1077;%20&#1085;&#1086;&#1078;&#1080;%20Nilpeter%20-%20Small%20Lesko\196R.pdf" TargetMode="External"/><Relationship Id="rId334" Type="http://schemas.openxmlformats.org/officeDocument/2006/relationships/hyperlink" Target="&#1042;&#1099;&#1088;&#1091;&#1073;&#1085;&#1099;&#1077;%20&#1085;&#1086;&#1078;&#1080;%20Nilpeter%20-%20Small%20Lesko\024R.pdf" TargetMode="External"/><Relationship Id="rId355" Type="http://schemas.openxmlformats.org/officeDocument/2006/relationships/hyperlink" Target="&#1042;&#1099;&#1088;&#1091;&#1073;&#1085;&#1099;&#1077;%20&#1085;&#1086;&#1078;&#1080;%20Nilpeter%20-%20Small%20Lesko\003R.pdf" TargetMode="External"/><Relationship Id="rId376" Type="http://schemas.openxmlformats.org/officeDocument/2006/relationships/hyperlink" Target="&#1042;&#1099;&#1088;&#1091;&#1073;&#1085;&#1099;&#1077;%20&#1085;&#1086;&#1078;&#1080;%20Nilpeter%20-%20Small%20Lesko\337R.pdf" TargetMode="External"/><Relationship Id="rId4" Type="http://schemas.openxmlformats.org/officeDocument/2006/relationships/hyperlink" Target="&#1042;&#1099;&#1088;&#1091;&#1073;&#1085;&#1099;&#1077;%20&#1085;&#1086;&#1078;&#1080;%20Nilpeter%20-%20Small%20Lesko/376R.pdf" TargetMode="External"/><Relationship Id="rId180" Type="http://schemas.openxmlformats.org/officeDocument/2006/relationships/hyperlink" Target="&#1042;&#1099;&#1088;&#1091;&#1073;&#1085;&#1099;&#1077;%20&#1085;&#1086;&#1078;&#1080;%20Nilpeter%20-%20Small%20Lesko\184R.pdf" TargetMode="External"/><Relationship Id="rId215" Type="http://schemas.openxmlformats.org/officeDocument/2006/relationships/hyperlink" Target="&#1042;&#1099;&#1088;&#1091;&#1073;&#1085;&#1099;&#1077;%20&#1085;&#1086;&#1078;&#1080;%20Nilpeter%20-%20Small%20Lesko\149R.pdf" TargetMode="External"/><Relationship Id="rId236" Type="http://schemas.openxmlformats.org/officeDocument/2006/relationships/hyperlink" Target="&#1042;&#1099;&#1088;&#1091;&#1073;&#1085;&#1099;&#1077;%20&#1085;&#1086;&#1078;&#1080;%20Nilpeter%20-%20Small%20Lesko\128R.pdf" TargetMode="External"/><Relationship Id="rId257" Type="http://schemas.openxmlformats.org/officeDocument/2006/relationships/hyperlink" Target="&#1042;&#1099;&#1088;&#1091;&#1073;&#1085;&#1099;&#1077;%20&#1085;&#1086;&#1078;&#1080;%20Nilpeter%20-%20Small%20Lesko\103R.pdf" TargetMode="External"/><Relationship Id="rId278" Type="http://schemas.openxmlformats.org/officeDocument/2006/relationships/hyperlink" Target="&#1042;&#1099;&#1088;&#1091;&#1073;&#1085;&#1099;&#1077;%20&#1085;&#1086;&#1078;&#1080;%20Nilpeter%20-%20Small%20Lesko\081R.pdf" TargetMode="External"/><Relationship Id="rId303" Type="http://schemas.openxmlformats.org/officeDocument/2006/relationships/hyperlink" Target="&#1042;&#1099;&#1088;&#1091;&#1073;&#1085;&#1099;&#1077;%20&#1085;&#1086;&#1078;&#1080;%20Nilpeter%20-%20Small%20Lesko\055R.pdf" TargetMode="External"/><Relationship Id="rId42" Type="http://schemas.openxmlformats.org/officeDocument/2006/relationships/hyperlink" Target="&#1042;&#1099;&#1088;&#1091;&#1073;&#1085;&#1099;&#1077;%20&#1085;&#1086;&#1078;&#1080;%20Nilpeter%20-%20Small%20Lesko\329R.pdf" TargetMode="External"/><Relationship Id="rId84" Type="http://schemas.openxmlformats.org/officeDocument/2006/relationships/hyperlink" Target="&#1042;&#1099;&#1088;&#1091;&#1073;&#1085;&#1099;&#1077;%20&#1085;&#1086;&#1078;&#1080;%20Nilpeter%20-%20Small%20Lesko\287R.pdf" TargetMode="External"/><Relationship Id="rId138" Type="http://schemas.openxmlformats.org/officeDocument/2006/relationships/hyperlink" Target="&#1042;&#1099;&#1088;&#1091;&#1073;&#1085;&#1099;&#1077;%20&#1085;&#1086;&#1078;&#1080;%20Nilpeter%20-%20Small%20Lesko\229R.pdf" TargetMode="External"/><Relationship Id="rId345" Type="http://schemas.openxmlformats.org/officeDocument/2006/relationships/hyperlink" Target="&#1042;&#1099;&#1088;&#1091;&#1073;&#1085;&#1099;&#1077;%20&#1085;&#1086;&#1078;&#1080;%20Nilpeter%20-%20Small%20Lesko\013R.pdf" TargetMode="External"/><Relationship Id="rId387" Type="http://schemas.openxmlformats.org/officeDocument/2006/relationships/hyperlink" Target="&#1042;&#1099;&#1088;&#1091;&#1073;&#1085;&#1099;&#1077;%20&#1085;&#1086;&#1078;&#1080;%20Nilpeter%20-%20Small%20Lesko\387R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42;&#1099;&#1088;&#1091;&#1073;&#1085;&#1099;&#1077;%20&#1085;&#1086;&#1078;&#1080;%20Lesko\&#8470;6_98&#1093;98_Lesko_Z96.pdf" TargetMode="External"/><Relationship Id="rId13" Type="http://schemas.openxmlformats.org/officeDocument/2006/relationships/hyperlink" Target="&#1042;&#1099;&#1088;&#1091;&#1073;&#1085;&#1099;&#1077;%20&#1085;&#1086;&#1078;&#1080;%20Lesko\&#8470;11_58&#1093;60_Lesko_Z99.pdf" TargetMode="External"/><Relationship Id="rId18" Type="http://schemas.openxmlformats.org/officeDocument/2006/relationships/hyperlink" Target="&#1042;&#1099;&#1088;&#1091;&#1073;&#1085;&#1099;&#1077;%20&#1085;&#1086;&#1078;&#1080;%20Lesko\&#8470;16_58&#1093;59_Lesko_Z97.pdf" TargetMode="External"/><Relationship Id="rId26" Type="http://schemas.openxmlformats.org/officeDocument/2006/relationships/hyperlink" Target="&#1042;&#1099;&#1088;&#1091;&#1073;&#1085;&#1099;&#1077;%20&#1085;&#1086;&#1078;&#1080;%20Lesko\&#8470;24_85&#1093;111_Lesko_Z107.pdf" TargetMode="External"/><Relationship Id="rId3" Type="http://schemas.openxmlformats.org/officeDocument/2006/relationships/hyperlink" Target="&#1042;&#1099;&#1088;&#1091;&#1073;&#1085;&#1099;&#1077;%20&#1085;&#1086;&#1078;&#1080;%20Lesko\&#8470;3_43x25_Lesko_Z96.pdf" TargetMode="External"/><Relationship Id="rId21" Type="http://schemas.openxmlformats.org/officeDocument/2006/relationships/hyperlink" Target="&#1042;&#1099;&#1088;&#1091;&#1073;&#1085;&#1099;&#1077;%20&#1085;&#1086;&#1078;&#1080;%20Lesko\&#8470;19R_70x50_Lesko_Z99.pdf" TargetMode="External"/><Relationship Id="rId7" Type="http://schemas.openxmlformats.org/officeDocument/2006/relationships/hyperlink" Target="&#1042;&#1099;&#1088;&#1091;&#1073;&#1085;&#1099;&#1077;%20&#1085;&#1086;&#1078;&#1080;%20Lesko\&#8470;5_58x60_Lesko_Z99.pdf" TargetMode="External"/><Relationship Id="rId12" Type="http://schemas.openxmlformats.org/officeDocument/2006/relationships/hyperlink" Target="&#1042;&#1099;&#1088;&#1091;&#1073;&#1085;&#1099;&#1077;%20&#1085;&#1086;&#1078;&#1080;%20Lesko\&#8470;10_101&#1093;74_Lesko_Z96.pdf" TargetMode="External"/><Relationship Id="rId17" Type="http://schemas.openxmlformats.org/officeDocument/2006/relationships/hyperlink" Target="&#1042;&#1099;&#1088;&#1091;&#1073;&#1085;&#1099;&#1077;%20&#1085;&#1086;&#1078;&#1080;%20Lesko\&#8470;15_40&#1093;58_Lesko_Z96.pdf" TargetMode="External"/><Relationship Id="rId25" Type="http://schemas.openxmlformats.org/officeDocument/2006/relationships/hyperlink" Target="&#1042;&#1099;&#1088;&#1091;&#1073;&#1085;&#1099;&#1077;%20&#1085;&#1086;&#1078;&#1080;%20Lesko\&#8470;23_55&#1093;111_Lesko_Z107.pdf" TargetMode="External"/><Relationship Id="rId2" Type="http://schemas.openxmlformats.org/officeDocument/2006/relationships/hyperlink" Target="&#1042;&#1099;&#1088;&#1091;&#1073;&#1085;&#1099;&#1077;%20&#1085;&#1086;&#1078;&#1080;%20Lesko\&#8470;2_30&#1093;20_Lesko_Z99.pdf" TargetMode="External"/><Relationship Id="rId16" Type="http://schemas.openxmlformats.org/officeDocument/2006/relationships/hyperlink" Target="&#1042;&#1099;&#1088;&#1091;&#1073;&#1085;&#1099;&#1077;%20&#1085;&#1086;&#1078;&#1080;%20Lesko\&#8470;14_28x90_Lesko_Z96.pdf" TargetMode="External"/><Relationship Id="rId20" Type="http://schemas.openxmlformats.org/officeDocument/2006/relationships/hyperlink" Target="&#1042;&#1099;&#1088;&#1091;&#1073;&#1085;&#1099;&#1077;%20&#1085;&#1086;&#1078;&#1080;%20Lesko\&#8470;18_80x25_Lesko_Z105.pdf" TargetMode="External"/><Relationship Id="rId29" Type="http://schemas.openxmlformats.org/officeDocument/2006/relationships/hyperlink" Target="&#1042;&#1099;&#1088;&#1091;&#1073;&#1085;&#1099;&#1077;%20&#1085;&#1086;&#1078;&#1080;%20Lesko\&#8470;027R_100x45_Lesko_Z105.pdf" TargetMode="External"/><Relationship Id="rId1" Type="http://schemas.openxmlformats.org/officeDocument/2006/relationships/hyperlink" Target="&#1042;&#1099;&#1088;&#1091;&#1073;&#1085;&#1099;&#1077;%20&#1085;&#1086;&#1078;&#1080;%20Lesko\&#8470;1_58x40_Lesko_Z96.pdf" TargetMode="External"/><Relationship Id="rId6" Type="http://schemas.openxmlformats.org/officeDocument/2006/relationships/hyperlink" Target="&#1042;&#1099;&#1088;&#1091;&#1073;&#1085;&#1099;&#1077;%20&#1085;&#1086;&#1078;&#1080;%20Lesko\&#8470;4A_58&#1093;30_Lesko_Z105.pdf" TargetMode="External"/><Relationship Id="rId11" Type="http://schemas.openxmlformats.org/officeDocument/2006/relationships/hyperlink" Target="&#1042;&#1099;&#1088;&#1091;&#1073;&#1085;&#1099;&#1077;%20&#1085;&#1086;&#1078;&#1080;%20Lesko\&#8470;9_105&#1093;145_Lesko_Z96.pdf" TargetMode="External"/><Relationship Id="rId24" Type="http://schemas.openxmlformats.org/officeDocument/2006/relationships/hyperlink" Target="&#1042;&#1099;&#1088;&#1091;&#1073;&#1085;&#1099;&#1077;%20&#1085;&#1086;&#1078;&#1080;%20Lesko\&#8470;22_120x75_Lesko_Z99.pdf" TargetMode="External"/><Relationship Id="rId5" Type="http://schemas.openxmlformats.org/officeDocument/2006/relationships/hyperlink" Target="&#1042;&#1099;&#1088;&#1091;&#1073;&#1085;&#1099;&#1077;%20&#1085;&#1086;&#1078;&#1080;%20Lesko\&#8470;4_58x30_Lesko_Z96.pdf" TargetMode="External"/><Relationship Id="rId15" Type="http://schemas.openxmlformats.org/officeDocument/2006/relationships/hyperlink" Target="&#1042;&#1099;&#1088;&#1091;&#1073;&#1085;&#1099;&#1077;%20&#1085;&#1086;&#1078;&#1080;%20Lesko\&#8470;13_58&#1093;74,2_Lesko_Z96.pdf" TargetMode="External"/><Relationship Id="rId23" Type="http://schemas.openxmlformats.org/officeDocument/2006/relationships/hyperlink" Target="&#1042;&#1099;&#1088;&#1091;&#1073;&#1085;&#1099;&#1077;%20&#1085;&#1086;&#1078;&#1080;%20Lesko\&#8470;21_71&#1093;99,5_Lesko_Z96.pdf" TargetMode="External"/><Relationship Id="rId28" Type="http://schemas.openxmlformats.org/officeDocument/2006/relationships/hyperlink" Target="&#1042;&#1099;&#1088;&#1091;&#1073;&#1085;&#1099;&#1077;%20&#1085;&#1086;&#1078;&#1080;%20Lesko\&#8470;26_100x150_Lesko_Z96.pdf" TargetMode="External"/><Relationship Id="rId10" Type="http://schemas.openxmlformats.org/officeDocument/2006/relationships/hyperlink" Target="&#1042;&#1099;&#1088;&#1091;&#1073;&#1085;&#1099;&#1077;%20&#1085;&#1086;&#1078;&#1080;%20Lesko\&#8470;8_98&#1093;58_Lesko_Z96.pdf" TargetMode="External"/><Relationship Id="rId19" Type="http://schemas.openxmlformats.org/officeDocument/2006/relationships/hyperlink" Target="&#1042;&#1099;&#1088;&#1091;&#1073;&#1085;&#1099;&#1077;%20&#1085;&#1086;&#1078;&#1080;%20Lesko\&#8470;17_70&#1093;30_Lesko_Z105.pdf" TargetMode="External"/><Relationship Id="rId31" Type="http://schemas.openxmlformats.org/officeDocument/2006/relationships/hyperlink" Target="&#1042;&#1099;&#1088;&#1091;&#1073;&#1085;&#1099;&#1077;%20&#1085;&#1086;&#1078;&#1080;%20Lesko\&#8470;029_108x108_Lesko_Z105.pdf" TargetMode="External"/><Relationship Id="rId4" Type="http://schemas.openxmlformats.org/officeDocument/2006/relationships/hyperlink" Target="&#1042;&#1099;&#1088;&#1091;&#1073;&#1085;&#1099;&#1077;%20&#1085;&#1086;&#1078;&#1080;%20Lesko\&#8470;3A_43&#1093;25_Lesko_Z105.pdf" TargetMode="External"/><Relationship Id="rId9" Type="http://schemas.openxmlformats.org/officeDocument/2006/relationships/hyperlink" Target="&#1042;&#1099;&#1088;&#1091;&#1073;&#1085;&#1099;&#1077;%20&#1085;&#1086;&#1078;&#1080;%20Lesko\&#8470;7_75&#1093;65_Lesko_Z99.pdf" TargetMode="External"/><Relationship Id="rId14" Type="http://schemas.openxmlformats.org/officeDocument/2006/relationships/hyperlink" Target="&#1042;&#1099;&#1088;&#1091;&#1073;&#1085;&#1099;&#1077;%20&#1085;&#1086;&#1078;&#1080;%20Lesko\&#8470;12_80&#1093;108,5_Lesko_Z105.pdf" TargetMode="External"/><Relationship Id="rId22" Type="http://schemas.openxmlformats.org/officeDocument/2006/relationships/hyperlink" Target="&#1042;&#1099;&#1088;&#1091;&#1073;&#1085;&#1099;&#1077;%20&#1085;&#1086;&#1078;&#1080;%20Lesko\&#8470;20R_58x98_Lesko_Z96.pdf" TargetMode="External"/><Relationship Id="rId27" Type="http://schemas.openxmlformats.org/officeDocument/2006/relationships/hyperlink" Target="&#1042;&#1099;&#1088;&#1091;&#1073;&#1085;&#1099;&#1077;%20&#1085;&#1086;&#1078;&#1080;%20Lesko\&#8470;25R_Lesko_100x100_Lesko_Z97.pdf" TargetMode="External"/><Relationship Id="rId30" Type="http://schemas.openxmlformats.org/officeDocument/2006/relationships/hyperlink" Target="&#1042;&#1099;&#1088;&#1091;&#1073;&#1085;&#1099;&#1077;%20&#1085;&#1086;&#1078;&#1080;%20Lesko\&#8470;28R_73x99,5_Lesko_Z96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2;&#1099;&#1088;&#1091;&#1073;&#1085;&#1099;&#1077;%20&#1085;&#1086;&#1078;&#1080;%20MarkAndy\008&#1052;&#1040;_PP60_TOP_White_rPET30_82&#1093;139_Z180_435.pdf" TargetMode="External"/><Relationship Id="rId13" Type="http://schemas.openxmlformats.org/officeDocument/2006/relationships/hyperlink" Target="&#1042;&#1099;&#1088;&#1091;&#1073;&#1085;&#1099;&#1077;%20&#1085;&#1086;&#1078;&#1080;%20MarkAndy\013MA_Normal_39x80_Z104_430.pdf" TargetMode="External"/><Relationship Id="rId3" Type="http://schemas.openxmlformats.org/officeDocument/2006/relationships/hyperlink" Target="&#1042;&#1099;&#1088;&#1091;&#1073;&#1085;&#1099;&#1077;%20&#1085;&#1086;&#1078;&#1080;%20MarkAndy\003MA_TECO_58x53_Z104_435.pdf" TargetMode="External"/><Relationship Id="rId7" Type="http://schemas.openxmlformats.org/officeDocument/2006/relationships/hyperlink" Target="&#1042;&#1099;&#1088;&#1091;&#1073;&#1085;&#1099;&#1077;%20&#1085;&#1086;&#1078;&#1080;%20MarkAndy\007&#1052;&#1040;_PP60_TOP_White_rPET30_62x132.5_Z128_470.pdf" TargetMode="External"/><Relationship Id="rId12" Type="http://schemas.openxmlformats.org/officeDocument/2006/relationships/hyperlink" Target="&#1042;&#1099;&#1088;&#1091;&#1073;&#1085;&#1099;&#1077;%20&#1085;&#1086;&#1078;&#1080;%20MarkAndy\012MA_TTOP_58x98,5_Z128_435.pdf" TargetMode="External"/><Relationship Id="rId2" Type="http://schemas.openxmlformats.org/officeDocument/2006/relationships/hyperlink" Target="&#1042;&#1099;&#1088;&#1091;&#1073;&#1085;&#1099;&#1077;%20&#1085;&#1086;&#1078;&#1080;%20MarkAndy\002MA_PP60TOPWHITE_80x80_Z104.pdf" TargetMode="External"/><Relationship Id="rId1" Type="http://schemas.openxmlformats.org/officeDocument/2006/relationships/hyperlink" Target="&#1042;&#1099;&#1088;&#1091;&#1073;&#1085;&#1099;&#1077;%20&#1085;&#1086;&#1078;&#1080;%20MarkAndy\001MA_TTOP_58x90_430_Z117.pdf" TargetMode="External"/><Relationship Id="rId6" Type="http://schemas.openxmlformats.org/officeDocument/2006/relationships/hyperlink" Target="&#1042;&#1099;&#1088;&#1091;&#1073;&#1085;&#1099;&#1077;%20&#1085;&#1086;&#1078;&#1080;%20MarkAndy\006MA_PP60_TOP_White_rPET30_106x90_Z117_470.pdf" TargetMode="External"/><Relationship Id="rId11" Type="http://schemas.openxmlformats.org/officeDocument/2006/relationships/hyperlink" Target="&#1042;&#1099;&#1088;&#1091;&#1073;&#1085;&#1099;&#1077;%20&#1085;&#1086;&#1078;&#1080;%20MarkAndy\011MA_TTOP_68x83_Z107_435.pdf" TargetMode="External"/><Relationship Id="rId5" Type="http://schemas.openxmlformats.org/officeDocument/2006/relationships/hyperlink" Target="&#1042;&#1099;&#1088;&#1091;&#1073;&#1085;&#1099;&#1077;%20&#1085;&#1086;&#1078;&#1080;%20MarkAndy\005MA_PP60_TOP_WHITE_rPET30_85x140_Z180_H470.pdf" TargetMode="External"/><Relationship Id="rId10" Type="http://schemas.openxmlformats.org/officeDocument/2006/relationships/hyperlink" Target="&#1042;&#1099;&#1088;&#1091;&#1073;&#1085;&#1099;&#1077;%20&#1085;&#1086;&#1078;&#1080;%20MarkAndy\010&#1052;&#1040;_TECO_BR40BR_80x90_Z117_435.pdf" TargetMode="External"/><Relationship Id="rId4" Type="http://schemas.openxmlformats.org/officeDocument/2006/relationships/hyperlink" Target="&#1042;&#1099;&#1088;&#1091;&#1073;&#1085;&#1099;&#1077;%20&#1085;&#1086;&#1078;&#1080;%20MarkAndy\004MA_TECO_58x59.5_Z117_435.pdf" TargetMode="External"/><Relationship Id="rId9" Type="http://schemas.openxmlformats.org/officeDocument/2006/relationships/hyperlink" Target="&#1042;&#1099;&#1088;&#1091;&#1073;&#1085;&#1099;&#1077;%20&#1085;&#1086;&#1078;&#1080;%20MarkAndy\009&#1052;&#1040;_PP60_TOP_White_rPET30_100&#1093;200_Z128_435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&#1060;&#1080;&#1075;&#1091;&#1088;&#1085;&#1099;&#1077;%20&#1085;&#1086;&#1078;&#1080;%20Nilpeter\F_003R_Z64.pdf" TargetMode="External"/><Relationship Id="rId7" Type="http://schemas.openxmlformats.org/officeDocument/2006/relationships/hyperlink" Target="&#1060;&#1080;&#1075;&#1091;&#1088;&#1085;&#1099;&#1077;%20&#1085;&#1086;&#1078;&#1080;%20Nilpeter\F_006R_Z90.pdf" TargetMode="External"/><Relationship Id="rId2" Type="http://schemas.openxmlformats.org/officeDocument/2006/relationships/hyperlink" Target="&#1060;&#1080;&#1075;&#1091;&#1088;&#1085;&#1099;&#1077;%20&#1085;&#1086;&#1078;&#1080;%20Nilpeter\F_002R_Z60.pdf" TargetMode="External"/><Relationship Id="rId1" Type="http://schemas.openxmlformats.org/officeDocument/2006/relationships/hyperlink" Target="&#1060;&#1080;&#1075;&#1091;&#1088;&#1085;&#1099;&#1077;%20&#1085;&#1086;&#1078;&#1080;%20Nilpeter\F_001R_Z76.pdf" TargetMode="External"/><Relationship Id="rId6" Type="http://schemas.openxmlformats.org/officeDocument/2006/relationships/hyperlink" Target="&#1060;&#1080;&#1075;&#1091;&#1088;&#1085;&#1099;&#1077;%20&#1085;&#1086;&#1078;&#1080;%20Nilpeter\F_006R_Z90.pdf" TargetMode="External"/><Relationship Id="rId5" Type="http://schemas.openxmlformats.org/officeDocument/2006/relationships/hyperlink" Target="&#1060;&#1080;&#1075;&#1091;&#1088;&#1085;&#1099;&#1077;%20&#1085;&#1086;&#1078;&#1080;%20Nilpeter\F_005R_Z80.pdf" TargetMode="External"/><Relationship Id="rId4" Type="http://schemas.openxmlformats.org/officeDocument/2006/relationships/hyperlink" Target="&#1060;&#1080;&#1075;&#1091;&#1088;&#1085;&#1099;&#1077;%20&#1085;&#1086;&#1078;&#1080;%20Nilpeter\F_004R_Z6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00"/>
  <sheetViews>
    <sheetView tabSelected="1" workbookViewId="0">
      <pane ySplit="1" topLeftCell="A370" activePane="bottomLeft" state="frozen"/>
      <selection pane="bottomLeft" activeCell="K391" sqref="K391"/>
    </sheetView>
  </sheetViews>
  <sheetFormatPr defaultRowHeight="15.75" x14ac:dyDescent="0.25"/>
  <cols>
    <col min="1" max="1" width="9.140625" style="17"/>
    <col min="2" max="4" width="9.140625" style="1"/>
    <col min="5" max="5" width="8.5703125" style="1" bestFit="1" customWidth="1"/>
    <col min="6" max="6" width="8.28515625" style="1" bestFit="1" customWidth="1"/>
    <col min="7" max="7" width="8" style="1" bestFit="1" customWidth="1"/>
    <col min="8" max="8" width="11.5703125" style="1" customWidth="1"/>
    <col min="9" max="9" width="20.140625" style="1" customWidth="1"/>
    <col min="10" max="10" width="8.5703125" style="1" customWidth="1"/>
    <col min="11" max="11" width="40.85546875" style="1" customWidth="1"/>
    <col min="12" max="12" width="38" style="15" customWidth="1"/>
    <col min="13" max="13" width="13.140625" customWidth="1"/>
  </cols>
  <sheetData>
    <row r="1" spans="1:13" x14ac:dyDescent="0.25">
      <c r="A1" s="5" t="s">
        <v>0</v>
      </c>
      <c r="B1" s="6" t="s">
        <v>61</v>
      </c>
      <c r="C1" s="7" t="s">
        <v>4</v>
      </c>
      <c r="D1" s="7" t="s">
        <v>5</v>
      </c>
      <c r="E1" s="7" t="s">
        <v>1</v>
      </c>
      <c r="F1" s="7" t="s">
        <v>58</v>
      </c>
      <c r="G1" s="7" t="s">
        <v>2</v>
      </c>
      <c r="H1" s="7" t="s">
        <v>3</v>
      </c>
      <c r="I1" s="7" t="s">
        <v>59</v>
      </c>
      <c r="J1" s="7" t="s">
        <v>57</v>
      </c>
      <c r="K1" s="7" t="s">
        <v>402</v>
      </c>
      <c r="L1" s="6" t="s">
        <v>60</v>
      </c>
      <c r="M1" s="4"/>
    </row>
    <row r="2" spans="1:13" x14ac:dyDescent="0.25">
      <c r="A2" s="17" t="s">
        <v>6</v>
      </c>
      <c r="B2" s="1">
        <v>96</v>
      </c>
      <c r="C2" s="1">
        <v>86</v>
      </c>
      <c r="D2" s="1">
        <v>300</v>
      </c>
      <c r="E2" s="1">
        <v>2</v>
      </c>
      <c r="F2" s="1">
        <v>1</v>
      </c>
      <c r="G2" s="1">
        <f>(J2-(C2*E2))/1000</f>
        <v>2.8000000000000001E-2</v>
      </c>
      <c r="H2" s="1">
        <v>4.7999999999999996E-3</v>
      </c>
      <c r="I2" s="2" t="s">
        <v>371</v>
      </c>
      <c r="J2" s="1">
        <v>200</v>
      </c>
      <c r="K2" s="13" t="s">
        <v>400</v>
      </c>
      <c r="L2" s="15" t="s">
        <v>56</v>
      </c>
    </row>
    <row r="3" spans="1:13" x14ac:dyDescent="0.25">
      <c r="A3" s="17" t="s">
        <v>7</v>
      </c>
      <c r="B3" s="1">
        <v>80</v>
      </c>
      <c r="C3" s="1">
        <v>110</v>
      </c>
      <c r="D3" s="1">
        <v>83</v>
      </c>
      <c r="E3" s="1">
        <v>1</v>
      </c>
      <c r="F3" s="1">
        <v>3</v>
      </c>
      <c r="G3" s="1">
        <f>(J3-(C3*E3))/1000</f>
        <v>0.03</v>
      </c>
      <c r="H3" s="1">
        <v>1.66E-3</v>
      </c>
      <c r="I3" s="2" t="s">
        <v>371</v>
      </c>
      <c r="J3" s="1">
        <v>140</v>
      </c>
      <c r="K3" s="13" t="s">
        <v>400</v>
      </c>
      <c r="L3" s="15" t="s">
        <v>56</v>
      </c>
    </row>
    <row r="4" spans="1:13" x14ac:dyDescent="0.25">
      <c r="A4" s="17" t="s">
        <v>8</v>
      </c>
      <c r="B4" s="1">
        <v>80</v>
      </c>
      <c r="C4" s="1">
        <v>58</v>
      </c>
      <c r="D4" s="1">
        <v>250</v>
      </c>
      <c r="E4" s="1">
        <v>3</v>
      </c>
      <c r="F4" s="1">
        <v>1</v>
      </c>
      <c r="G4" s="1">
        <f>(J4-(C4*E4))/1000</f>
        <v>2.5999999999999999E-2</v>
      </c>
      <c r="H4" s="1">
        <v>4.0000000000000001E-3</v>
      </c>
      <c r="I4" s="2" t="s">
        <v>371</v>
      </c>
      <c r="J4" s="1">
        <v>200</v>
      </c>
      <c r="K4" s="13" t="s">
        <v>400</v>
      </c>
      <c r="L4" s="15" t="s">
        <v>56</v>
      </c>
    </row>
    <row r="5" spans="1:13" x14ac:dyDescent="0.25">
      <c r="A5" s="17" t="s">
        <v>9</v>
      </c>
      <c r="B5" s="1">
        <v>72</v>
      </c>
      <c r="C5" s="1">
        <v>88</v>
      </c>
      <c r="D5" s="1">
        <v>210</v>
      </c>
      <c r="E5" s="1">
        <v>2</v>
      </c>
      <c r="F5" s="1">
        <v>1</v>
      </c>
      <c r="G5" s="1">
        <f t="shared" ref="G5:G54" si="0">(J5-(C5*E5))/1000</f>
        <v>2.4E-2</v>
      </c>
      <c r="H5" s="1">
        <v>1.8599999999999998E-2</v>
      </c>
      <c r="I5" s="2" t="s">
        <v>371</v>
      </c>
      <c r="J5" s="1">
        <v>200</v>
      </c>
      <c r="K5" s="13" t="s">
        <v>400</v>
      </c>
      <c r="L5" s="15" t="s">
        <v>56</v>
      </c>
    </row>
    <row r="6" spans="1:13" x14ac:dyDescent="0.25">
      <c r="A6" s="17" t="s">
        <v>10</v>
      </c>
      <c r="B6" s="1">
        <v>72</v>
      </c>
      <c r="C6" s="1">
        <v>120</v>
      </c>
      <c r="D6" s="1">
        <v>74</v>
      </c>
      <c r="E6" s="1">
        <v>1</v>
      </c>
      <c r="F6" s="1">
        <v>3</v>
      </c>
      <c r="G6" s="1">
        <f t="shared" si="0"/>
        <v>0.02</v>
      </c>
      <c r="H6" s="1">
        <v>2.2000000000000001E-3</v>
      </c>
      <c r="I6" s="2" t="s">
        <v>371</v>
      </c>
      <c r="J6" s="1">
        <v>140</v>
      </c>
      <c r="K6" s="13" t="s">
        <v>400</v>
      </c>
      <c r="L6" s="15" t="s">
        <v>56</v>
      </c>
    </row>
    <row r="7" spans="1:13" x14ac:dyDescent="0.25">
      <c r="A7" s="17" t="s">
        <v>11</v>
      </c>
      <c r="B7" s="1">
        <v>80</v>
      </c>
      <c r="C7" s="1">
        <v>160</v>
      </c>
      <c r="D7" s="1">
        <v>120</v>
      </c>
      <c r="E7" s="1">
        <v>1</v>
      </c>
      <c r="F7" s="1">
        <v>2</v>
      </c>
      <c r="G7" s="1">
        <f t="shared" si="0"/>
        <v>0.03</v>
      </c>
      <c r="H7" s="1">
        <v>7.0000000000000001E-3</v>
      </c>
      <c r="I7" s="2" t="s">
        <v>371</v>
      </c>
      <c r="J7" s="1">
        <v>190</v>
      </c>
      <c r="K7" s="13" t="s">
        <v>400</v>
      </c>
      <c r="L7" s="15" t="s">
        <v>56</v>
      </c>
    </row>
    <row r="8" spans="1:13" x14ac:dyDescent="0.25">
      <c r="A8" s="17" t="s">
        <v>12</v>
      </c>
      <c r="B8" s="1">
        <v>72</v>
      </c>
      <c r="C8" s="1">
        <v>38</v>
      </c>
      <c r="D8" s="1">
        <v>210</v>
      </c>
      <c r="E8" s="1">
        <v>5</v>
      </c>
      <c r="F8" s="1">
        <v>1</v>
      </c>
      <c r="G8" s="1">
        <f t="shared" si="0"/>
        <v>0.03</v>
      </c>
      <c r="H8" s="1">
        <v>1.8599999999999998E-2</v>
      </c>
      <c r="I8" s="2" t="s">
        <v>371</v>
      </c>
      <c r="J8" s="1">
        <v>220</v>
      </c>
      <c r="K8" s="13" t="s">
        <v>400</v>
      </c>
      <c r="L8" s="15" t="s">
        <v>56</v>
      </c>
    </row>
    <row r="9" spans="1:13" x14ac:dyDescent="0.25">
      <c r="A9" s="17" t="s">
        <v>13</v>
      </c>
      <c r="B9" s="1">
        <v>108</v>
      </c>
      <c r="C9" s="1">
        <v>92</v>
      </c>
      <c r="D9" s="1">
        <v>167</v>
      </c>
      <c r="E9" s="1">
        <v>2</v>
      </c>
      <c r="F9" s="1">
        <v>2</v>
      </c>
      <c r="G9" s="1">
        <f t="shared" si="0"/>
        <v>3.5999999999999997E-2</v>
      </c>
      <c r="H9" s="1">
        <v>4.45E-3</v>
      </c>
      <c r="I9" s="2" t="s">
        <v>371</v>
      </c>
      <c r="J9" s="1">
        <v>220</v>
      </c>
      <c r="K9" s="13" t="s">
        <v>400</v>
      </c>
      <c r="L9" s="15" t="s">
        <v>56</v>
      </c>
    </row>
    <row r="10" spans="1:13" x14ac:dyDescent="0.25">
      <c r="A10" s="17" t="s">
        <v>14</v>
      </c>
      <c r="B10" s="1">
        <v>88</v>
      </c>
      <c r="C10" s="1">
        <v>89.97</v>
      </c>
      <c r="D10" s="1">
        <v>131.99</v>
      </c>
      <c r="E10" s="1">
        <v>2</v>
      </c>
      <c r="F10" s="1">
        <v>2</v>
      </c>
      <c r="G10" s="1">
        <f t="shared" si="0"/>
        <v>2.0060000000000001E-2</v>
      </c>
      <c r="H10" s="1">
        <v>7.7099999999999998E-3</v>
      </c>
      <c r="I10" s="2" t="s">
        <v>371</v>
      </c>
      <c r="J10" s="1">
        <v>200</v>
      </c>
      <c r="K10" s="13" t="s">
        <v>400</v>
      </c>
      <c r="L10" s="15" t="s">
        <v>56</v>
      </c>
    </row>
    <row r="11" spans="1:13" x14ac:dyDescent="0.25">
      <c r="A11" s="17" t="s">
        <v>15</v>
      </c>
      <c r="B11" s="1">
        <v>60</v>
      </c>
      <c r="C11" s="1">
        <v>40</v>
      </c>
      <c r="D11" s="1">
        <v>12</v>
      </c>
      <c r="E11" s="1">
        <v>4</v>
      </c>
      <c r="F11" s="1">
        <v>14</v>
      </c>
      <c r="G11" s="1">
        <f t="shared" si="0"/>
        <v>0.03</v>
      </c>
      <c r="H11" s="1">
        <v>1.6071428571429E-3</v>
      </c>
      <c r="I11" s="2" t="s">
        <v>371</v>
      </c>
      <c r="J11" s="1">
        <v>190</v>
      </c>
      <c r="K11" s="13" t="s">
        <v>400</v>
      </c>
      <c r="L11" s="15" t="s">
        <v>56</v>
      </c>
    </row>
    <row r="12" spans="1:13" x14ac:dyDescent="0.25">
      <c r="A12" s="17" t="s">
        <v>16</v>
      </c>
      <c r="B12" s="1">
        <v>68</v>
      </c>
      <c r="C12" s="1">
        <v>100</v>
      </c>
      <c r="D12" s="1">
        <v>69.5</v>
      </c>
      <c r="E12" s="1">
        <v>2</v>
      </c>
      <c r="F12" s="1">
        <v>3</v>
      </c>
      <c r="G12" s="1">
        <f t="shared" si="0"/>
        <v>0.02</v>
      </c>
      <c r="H12" s="1">
        <f>(((B12*3.175)-(D12*F12))/F12)/1000</f>
        <v>2.4666666666666591E-3</v>
      </c>
      <c r="I12" s="2" t="s">
        <v>371</v>
      </c>
      <c r="J12" s="1">
        <v>220</v>
      </c>
      <c r="K12" s="13" t="s">
        <v>400</v>
      </c>
    </row>
    <row r="13" spans="1:13" x14ac:dyDescent="0.25">
      <c r="A13" s="17" t="s">
        <v>17</v>
      </c>
      <c r="B13" s="1">
        <v>72</v>
      </c>
      <c r="C13" s="1">
        <v>110</v>
      </c>
      <c r="D13" s="1">
        <v>20</v>
      </c>
      <c r="E13" s="1">
        <v>1</v>
      </c>
      <c r="F13" s="1">
        <v>10</v>
      </c>
      <c r="G13" s="1">
        <f t="shared" si="0"/>
        <v>0.03</v>
      </c>
      <c r="H13" s="1">
        <f t="shared" ref="H13:H54" si="1">(((B13*3.175)-(D13*F13))/F13)/1000</f>
        <v>2.8599999999999993E-3</v>
      </c>
      <c r="I13" s="2" t="s">
        <v>371</v>
      </c>
      <c r="J13" s="1">
        <v>140</v>
      </c>
      <c r="K13" s="13" t="s">
        <v>400</v>
      </c>
      <c r="L13" s="15" t="s">
        <v>56</v>
      </c>
    </row>
    <row r="14" spans="1:13" x14ac:dyDescent="0.25">
      <c r="A14" s="17" t="s">
        <v>18</v>
      </c>
      <c r="B14" s="1">
        <v>76</v>
      </c>
      <c r="C14" s="1">
        <v>68</v>
      </c>
      <c r="D14" s="1">
        <v>58</v>
      </c>
      <c r="E14" s="1">
        <v>3</v>
      </c>
      <c r="F14" s="1">
        <v>4</v>
      </c>
      <c r="G14" s="1">
        <f t="shared" si="0"/>
        <v>1.6E-2</v>
      </c>
      <c r="H14" s="1">
        <f t="shared" si="1"/>
        <v>2.3249999999999959E-3</v>
      </c>
      <c r="I14" s="9" t="s">
        <v>62</v>
      </c>
      <c r="J14" s="1">
        <v>220</v>
      </c>
      <c r="K14" s="13" t="s">
        <v>400</v>
      </c>
    </row>
    <row r="15" spans="1:13" x14ac:dyDescent="0.25">
      <c r="A15" s="17" t="s">
        <v>19</v>
      </c>
      <c r="B15" s="1">
        <v>80</v>
      </c>
      <c r="C15" s="1">
        <v>58</v>
      </c>
      <c r="D15" s="1">
        <v>61.5</v>
      </c>
      <c r="E15" s="1">
        <v>3</v>
      </c>
      <c r="F15" s="1">
        <v>4</v>
      </c>
      <c r="G15" s="1">
        <f t="shared" si="0"/>
        <v>1.6E-2</v>
      </c>
      <c r="H15" s="1">
        <f t="shared" si="1"/>
        <v>2E-3</v>
      </c>
      <c r="I15" s="2" t="s">
        <v>371</v>
      </c>
      <c r="J15" s="1">
        <v>190</v>
      </c>
      <c r="K15" s="13" t="s">
        <v>400</v>
      </c>
      <c r="L15" s="15" t="s">
        <v>56</v>
      </c>
    </row>
    <row r="16" spans="1:13" x14ac:dyDescent="0.25">
      <c r="A16" s="17" t="s">
        <v>20</v>
      </c>
      <c r="B16" s="1">
        <v>96</v>
      </c>
      <c r="C16" s="1">
        <v>58</v>
      </c>
      <c r="D16" s="1">
        <v>59</v>
      </c>
      <c r="E16" s="1">
        <v>3</v>
      </c>
      <c r="F16" s="1">
        <v>5</v>
      </c>
      <c r="G16" s="1">
        <f t="shared" si="0"/>
        <v>1.6E-2</v>
      </c>
      <c r="H16" s="1">
        <f t="shared" si="1"/>
        <v>1.9599999999999908E-3</v>
      </c>
      <c r="I16" s="8" t="s">
        <v>371</v>
      </c>
      <c r="J16" s="1">
        <v>190</v>
      </c>
      <c r="K16" s="25" t="s">
        <v>400</v>
      </c>
    </row>
    <row r="17" spans="1:12" x14ac:dyDescent="0.25">
      <c r="A17" s="17" t="s">
        <v>21</v>
      </c>
      <c r="B17" s="1">
        <v>80</v>
      </c>
      <c r="C17" s="1">
        <v>58</v>
      </c>
      <c r="D17" s="1">
        <v>40.33</v>
      </c>
      <c r="E17" s="1">
        <v>3</v>
      </c>
      <c r="F17" s="1">
        <v>6</v>
      </c>
      <c r="G17" s="1">
        <f t="shared" si="0"/>
        <v>1.6E-2</v>
      </c>
      <c r="H17" s="1">
        <f t="shared" si="1"/>
        <v>2.0033333333333353E-3</v>
      </c>
      <c r="I17" s="2" t="s">
        <v>371</v>
      </c>
      <c r="J17" s="1">
        <v>190</v>
      </c>
      <c r="K17" s="24" t="s">
        <v>400</v>
      </c>
    </row>
    <row r="18" spans="1:12" x14ac:dyDescent="0.25">
      <c r="A18" s="17" t="s">
        <v>22</v>
      </c>
      <c r="B18" s="1">
        <v>72</v>
      </c>
      <c r="C18" s="1">
        <v>145</v>
      </c>
      <c r="D18" s="1">
        <v>105</v>
      </c>
      <c r="E18" s="1">
        <v>1</v>
      </c>
      <c r="F18" s="1">
        <v>2</v>
      </c>
      <c r="G18" s="1">
        <f t="shared" si="0"/>
        <v>2.5000000000000001E-2</v>
      </c>
      <c r="H18" s="1">
        <f t="shared" si="1"/>
        <v>9.2999999999999975E-3</v>
      </c>
      <c r="I18" s="2" t="s">
        <v>371</v>
      </c>
      <c r="J18" s="1">
        <v>170</v>
      </c>
      <c r="K18" s="13" t="s">
        <v>400</v>
      </c>
      <c r="L18" s="15" t="s">
        <v>56</v>
      </c>
    </row>
    <row r="19" spans="1:12" x14ac:dyDescent="0.25">
      <c r="A19" s="17" t="s">
        <v>23</v>
      </c>
      <c r="B19" s="1">
        <v>96</v>
      </c>
      <c r="C19" s="1">
        <v>85.5</v>
      </c>
      <c r="D19" s="1">
        <v>143.5</v>
      </c>
      <c r="E19" s="1">
        <v>2</v>
      </c>
      <c r="F19" s="1">
        <v>2</v>
      </c>
      <c r="G19" s="1">
        <f t="shared" si="0"/>
        <v>1.9E-2</v>
      </c>
      <c r="H19" s="1">
        <f t="shared" si="1"/>
        <v>8.8999999999999774E-3</v>
      </c>
      <c r="I19" s="2" t="s">
        <v>371</v>
      </c>
      <c r="J19" s="1">
        <v>190</v>
      </c>
      <c r="K19" s="13" t="s">
        <v>400</v>
      </c>
    </row>
    <row r="20" spans="1:12" x14ac:dyDescent="0.25">
      <c r="A20" s="17" t="s">
        <v>24</v>
      </c>
      <c r="B20" s="1">
        <v>68</v>
      </c>
      <c r="C20" s="1">
        <v>78</v>
      </c>
      <c r="D20" s="1">
        <v>40</v>
      </c>
      <c r="E20" s="1">
        <v>2</v>
      </c>
      <c r="F20" s="1">
        <v>5</v>
      </c>
      <c r="G20" s="1">
        <f t="shared" si="0"/>
        <v>1.4E-2</v>
      </c>
      <c r="H20" s="1">
        <f t="shared" si="1"/>
        <v>3.1799999999999953E-3</v>
      </c>
      <c r="I20" s="2" t="s">
        <v>371</v>
      </c>
      <c r="J20" s="1">
        <v>170</v>
      </c>
      <c r="K20" s="13" t="s">
        <v>400</v>
      </c>
    </row>
    <row r="21" spans="1:12" x14ac:dyDescent="0.25">
      <c r="A21" s="17" t="s">
        <v>25</v>
      </c>
      <c r="B21" s="1">
        <v>85</v>
      </c>
      <c r="C21" s="1">
        <v>78</v>
      </c>
      <c r="D21" s="1">
        <v>64</v>
      </c>
      <c r="E21" s="1">
        <v>2</v>
      </c>
      <c r="F21" s="1">
        <v>4</v>
      </c>
      <c r="G21" s="1">
        <f t="shared" si="0"/>
        <v>1.4E-2</v>
      </c>
      <c r="H21" s="1">
        <f t="shared" si="1"/>
        <v>3.46875E-3</v>
      </c>
      <c r="I21" s="2" t="s">
        <v>371</v>
      </c>
      <c r="J21" s="1">
        <v>170</v>
      </c>
      <c r="K21" s="13" t="s">
        <v>400</v>
      </c>
    </row>
    <row r="22" spans="1:12" x14ac:dyDescent="0.25">
      <c r="A22" s="17" t="s">
        <v>26</v>
      </c>
      <c r="B22" s="1">
        <v>72</v>
      </c>
      <c r="C22" s="1">
        <v>78</v>
      </c>
      <c r="D22" s="1">
        <v>55</v>
      </c>
      <c r="E22" s="1">
        <v>2</v>
      </c>
      <c r="F22" s="1">
        <v>4</v>
      </c>
      <c r="G22" s="1">
        <f t="shared" si="0"/>
        <v>1.4E-2</v>
      </c>
      <c r="H22" s="1">
        <f t="shared" si="1"/>
        <v>2.1499999999999987E-3</v>
      </c>
      <c r="I22" s="2" t="s">
        <v>371</v>
      </c>
      <c r="J22" s="1">
        <v>170</v>
      </c>
      <c r="K22" s="13" t="s">
        <v>400</v>
      </c>
    </row>
    <row r="23" spans="1:12" x14ac:dyDescent="0.25">
      <c r="A23" s="17" t="s">
        <v>27</v>
      </c>
      <c r="B23" s="1">
        <v>72</v>
      </c>
      <c r="C23" s="1">
        <v>65</v>
      </c>
      <c r="D23" s="1">
        <v>73</v>
      </c>
      <c r="E23" s="1">
        <v>3</v>
      </c>
      <c r="F23" s="1">
        <v>3</v>
      </c>
      <c r="G23" s="1">
        <f t="shared" si="0"/>
        <v>2.5000000000000001E-2</v>
      </c>
      <c r="H23" s="1">
        <f t="shared" si="1"/>
        <v>3.199999999999998E-3</v>
      </c>
      <c r="I23" s="2" t="s">
        <v>371</v>
      </c>
      <c r="J23" s="1">
        <v>220</v>
      </c>
      <c r="K23" s="13" t="s">
        <v>400</v>
      </c>
    </row>
    <row r="24" spans="1:12" x14ac:dyDescent="0.25">
      <c r="A24" s="17" t="s">
        <v>28</v>
      </c>
      <c r="B24" s="1">
        <v>60</v>
      </c>
      <c r="C24" s="1">
        <v>90</v>
      </c>
      <c r="D24" s="1">
        <v>8</v>
      </c>
      <c r="E24" s="1">
        <v>1</v>
      </c>
      <c r="F24" s="1">
        <v>20</v>
      </c>
      <c r="G24" s="1">
        <f t="shared" si="0"/>
        <v>0.02</v>
      </c>
      <c r="H24" s="1">
        <f t="shared" si="1"/>
        <v>1.5249999999999999E-3</v>
      </c>
      <c r="I24" s="2" t="s">
        <v>371</v>
      </c>
      <c r="J24" s="1">
        <v>110</v>
      </c>
      <c r="K24" s="13" t="s">
        <v>400</v>
      </c>
      <c r="L24" s="15" t="s">
        <v>368</v>
      </c>
    </row>
    <row r="25" spans="1:12" x14ac:dyDescent="0.25">
      <c r="A25" s="17" t="s">
        <v>29</v>
      </c>
      <c r="B25" s="1">
        <v>72</v>
      </c>
      <c r="C25" s="1">
        <v>65</v>
      </c>
      <c r="D25" s="1">
        <v>210</v>
      </c>
      <c r="E25" s="1">
        <v>3</v>
      </c>
      <c r="F25" s="1">
        <v>1</v>
      </c>
      <c r="G25" s="1">
        <f t="shared" si="0"/>
        <v>2.5000000000000001E-2</v>
      </c>
      <c r="H25" s="1">
        <f t="shared" si="1"/>
        <v>1.8599999999999995E-2</v>
      </c>
      <c r="I25" s="2" t="s">
        <v>371</v>
      </c>
      <c r="J25" s="1">
        <v>220</v>
      </c>
      <c r="K25" s="13" t="s">
        <v>400</v>
      </c>
      <c r="L25" s="15" t="s">
        <v>56</v>
      </c>
    </row>
    <row r="26" spans="1:12" x14ac:dyDescent="0.25">
      <c r="A26" s="17" t="s">
        <v>30</v>
      </c>
      <c r="B26" s="1">
        <v>60</v>
      </c>
      <c r="C26" s="1">
        <v>68</v>
      </c>
      <c r="D26" s="1">
        <v>45</v>
      </c>
      <c r="E26" s="1">
        <v>2</v>
      </c>
      <c r="F26" s="1">
        <v>4</v>
      </c>
      <c r="G26" s="1">
        <f t="shared" si="0"/>
        <v>3.4000000000000002E-2</v>
      </c>
      <c r="H26" s="1">
        <f t="shared" si="1"/>
        <v>2.6250000000000002E-3</v>
      </c>
      <c r="I26" s="2" t="s">
        <v>62</v>
      </c>
      <c r="J26" s="1">
        <v>170</v>
      </c>
      <c r="K26" s="13" t="s">
        <v>400</v>
      </c>
    </row>
    <row r="27" spans="1:12" x14ac:dyDescent="0.25">
      <c r="A27" s="17" t="s">
        <v>31</v>
      </c>
      <c r="B27" s="1">
        <v>60</v>
      </c>
      <c r="C27" s="1">
        <v>185</v>
      </c>
      <c r="D27" s="1">
        <v>25</v>
      </c>
      <c r="E27" s="1">
        <v>1</v>
      </c>
      <c r="F27" s="1">
        <v>7</v>
      </c>
      <c r="G27" s="1">
        <f t="shared" si="0"/>
        <v>1.4999999999999999E-2</v>
      </c>
      <c r="H27" s="1">
        <f t="shared" si="1"/>
        <v>2.2142857142857142E-3</v>
      </c>
      <c r="I27" s="2" t="s">
        <v>371</v>
      </c>
      <c r="J27" s="1">
        <v>200</v>
      </c>
      <c r="K27" s="13" t="s">
        <v>400</v>
      </c>
      <c r="L27" s="15" t="s">
        <v>56</v>
      </c>
    </row>
    <row r="28" spans="1:12" x14ac:dyDescent="0.25">
      <c r="A28" s="17" t="s">
        <v>32</v>
      </c>
      <c r="B28" s="1">
        <v>96</v>
      </c>
      <c r="C28" s="1">
        <v>73</v>
      </c>
      <c r="D28" s="1">
        <v>99.5</v>
      </c>
      <c r="E28" s="1">
        <v>2</v>
      </c>
      <c r="F28" s="1">
        <v>3</v>
      </c>
      <c r="G28" s="1">
        <f t="shared" si="0"/>
        <v>2.4E-2</v>
      </c>
      <c r="H28" s="1">
        <f t="shared" si="1"/>
        <v>2.0999999999999851E-3</v>
      </c>
      <c r="I28" s="2" t="s">
        <v>371</v>
      </c>
      <c r="J28" s="1">
        <v>170</v>
      </c>
      <c r="K28" s="13" t="s">
        <v>400</v>
      </c>
    </row>
    <row r="29" spans="1:12" x14ac:dyDescent="0.25">
      <c r="A29" s="17" t="s">
        <v>33</v>
      </c>
      <c r="B29" s="1">
        <v>80</v>
      </c>
      <c r="C29" s="1">
        <v>130</v>
      </c>
      <c r="D29" s="1">
        <v>82.5</v>
      </c>
      <c r="E29" s="1">
        <v>1</v>
      </c>
      <c r="F29" s="1">
        <v>3</v>
      </c>
      <c r="G29" s="1">
        <f t="shared" si="0"/>
        <v>0.04</v>
      </c>
      <c r="H29" s="1">
        <f t="shared" si="1"/>
        <v>2.1666666666666666E-3</v>
      </c>
      <c r="I29" s="2" t="s">
        <v>371</v>
      </c>
      <c r="J29" s="1">
        <v>170</v>
      </c>
      <c r="K29" s="13" t="s">
        <v>400</v>
      </c>
      <c r="L29" s="15" t="s">
        <v>56</v>
      </c>
    </row>
    <row r="30" spans="1:12" x14ac:dyDescent="0.25">
      <c r="A30" s="17" t="s">
        <v>34</v>
      </c>
      <c r="B30" s="1">
        <v>96</v>
      </c>
      <c r="C30" s="1">
        <v>130</v>
      </c>
      <c r="D30" s="1">
        <v>99.5</v>
      </c>
      <c r="E30" s="1">
        <v>1</v>
      </c>
      <c r="F30" s="1">
        <v>3</v>
      </c>
      <c r="G30" s="1">
        <f t="shared" si="0"/>
        <v>0.04</v>
      </c>
      <c r="H30" s="1">
        <f t="shared" si="1"/>
        <v>2.0999999999999851E-3</v>
      </c>
      <c r="I30" s="2" t="s">
        <v>371</v>
      </c>
      <c r="J30" s="1">
        <v>170</v>
      </c>
      <c r="K30" s="13" t="s">
        <v>400</v>
      </c>
      <c r="L30" s="15" t="s">
        <v>56</v>
      </c>
    </row>
    <row r="31" spans="1:12" x14ac:dyDescent="0.25">
      <c r="A31" s="17" t="s">
        <v>35</v>
      </c>
      <c r="B31" s="1">
        <v>96</v>
      </c>
      <c r="C31" s="1">
        <v>85.5</v>
      </c>
      <c r="D31" s="1">
        <v>143.5</v>
      </c>
      <c r="E31" s="1">
        <v>2</v>
      </c>
      <c r="F31" s="1">
        <v>2</v>
      </c>
      <c r="G31" s="1">
        <f t="shared" si="0"/>
        <v>1.9E-2</v>
      </c>
      <c r="H31" s="1">
        <f t="shared" si="1"/>
        <v>8.8999999999999774E-3</v>
      </c>
      <c r="I31" s="2" t="s">
        <v>371</v>
      </c>
      <c r="J31" s="1">
        <v>190</v>
      </c>
      <c r="K31" s="13" t="s">
        <v>400</v>
      </c>
    </row>
    <row r="32" spans="1:12" x14ac:dyDescent="0.25">
      <c r="A32" s="17" t="s">
        <v>36</v>
      </c>
      <c r="B32" s="1">
        <v>96</v>
      </c>
      <c r="C32" s="1">
        <v>56</v>
      </c>
      <c r="D32" s="1">
        <v>150</v>
      </c>
      <c r="E32" s="1">
        <v>2</v>
      </c>
      <c r="F32" s="1">
        <v>2</v>
      </c>
      <c r="G32" s="1">
        <f t="shared" si="0"/>
        <v>2.8000000000000001E-2</v>
      </c>
      <c r="H32" s="1">
        <f t="shared" si="1"/>
        <v>2.3999999999999772E-3</v>
      </c>
      <c r="I32" s="2" t="s">
        <v>371</v>
      </c>
      <c r="J32" s="1">
        <v>140</v>
      </c>
      <c r="K32" s="13" t="s">
        <v>63</v>
      </c>
      <c r="L32" s="15" t="s">
        <v>56</v>
      </c>
    </row>
    <row r="33" spans="1:13" x14ac:dyDescent="0.25">
      <c r="A33" s="17" t="s">
        <v>37</v>
      </c>
      <c r="B33" s="1">
        <v>81</v>
      </c>
      <c r="C33" s="1">
        <v>102</v>
      </c>
      <c r="D33" s="1">
        <v>82</v>
      </c>
      <c r="E33" s="1">
        <v>2</v>
      </c>
      <c r="F33" s="1">
        <v>3</v>
      </c>
      <c r="G33" s="1">
        <f t="shared" si="0"/>
        <v>2.5999999999999999E-2</v>
      </c>
      <c r="H33" s="1">
        <f t="shared" si="1"/>
        <v>3.7250000000000035E-3</v>
      </c>
      <c r="I33" s="2" t="s">
        <v>370</v>
      </c>
      <c r="J33" s="1">
        <v>230</v>
      </c>
      <c r="K33" s="13" t="s">
        <v>63</v>
      </c>
      <c r="L33" s="16"/>
      <c r="M33" s="12"/>
    </row>
    <row r="34" spans="1:13" x14ac:dyDescent="0.25">
      <c r="A34" s="17" t="s">
        <v>38</v>
      </c>
      <c r="B34" s="1">
        <v>96</v>
      </c>
      <c r="C34" s="1">
        <v>163</v>
      </c>
      <c r="D34" s="1">
        <v>46.7</v>
      </c>
      <c r="E34" s="1">
        <v>1</v>
      </c>
      <c r="F34" s="1">
        <v>6</v>
      </c>
      <c r="G34" s="1">
        <f t="shared" si="0"/>
        <v>2.7E-2</v>
      </c>
      <c r="H34" s="1">
        <f t="shared" si="1"/>
        <v>4.0999999999999847E-3</v>
      </c>
      <c r="I34" s="2" t="s">
        <v>371</v>
      </c>
      <c r="J34" s="1">
        <v>190</v>
      </c>
      <c r="K34" s="13" t="s">
        <v>63</v>
      </c>
      <c r="L34" s="15" t="s">
        <v>411</v>
      </c>
    </row>
    <row r="35" spans="1:13" x14ac:dyDescent="0.25">
      <c r="A35" s="17" t="s">
        <v>39</v>
      </c>
      <c r="B35" s="1">
        <v>64</v>
      </c>
      <c r="C35" s="1">
        <v>60</v>
      </c>
      <c r="D35" s="1">
        <v>98.42</v>
      </c>
      <c r="E35" s="1">
        <v>3</v>
      </c>
      <c r="F35" s="1">
        <v>2</v>
      </c>
      <c r="G35" s="1">
        <f t="shared" si="0"/>
        <v>0.04</v>
      </c>
      <c r="H35" s="1">
        <f t="shared" si="1"/>
        <v>3.1799999999999927E-3</v>
      </c>
      <c r="I35" s="2" t="s">
        <v>371</v>
      </c>
      <c r="J35" s="1">
        <v>220</v>
      </c>
      <c r="K35" s="13" t="s">
        <v>63</v>
      </c>
      <c r="L35" s="15" t="s">
        <v>411</v>
      </c>
    </row>
    <row r="36" spans="1:13" x14ac:dyDescent="0.25">
      <c r="A36" s="17" t="s">
        <v>40</v>
      </c>
      <c r="B36" s="1">
        <v>72</v>
      </c>
      <c r="C36" s="1">
        <v>20</v>
      </c>
      <c r="D36" s="1">
        <v>20</v>
      </c>
      <c r="E36" s="1">
        <v>9</v>
      </c>
      <c r="F36" s="1">
        <v>10</v>
      </c>
      <c r="G36" s="1">
        <f t="shared" si="0"/>
        <v>0.04</v>
      </c>
      <c r="H36" s="1">
        <f t="shared" si="1"/>
        <v>2.8599999999999993E-3</v>
      </c>
      <c r="I36" s="2" t="s">
        <v>371</v>
      </c>
      <c r="J36" s="1">
        <v>220</v>
      </c>
      <c r="K36" s="21" t="s">
        <v>401</v>
      </c>
      <c r="L36" s="15" t="s">
        <v>373</v>
      </c>
    </row>
    <row r="37" spans="1:13" x14ac:dyDescent="0.25">
      <c r="A37" s="17" t="s">
        <v>41</v>
      </c>
      <c r="B37" s="1">
        <v>76</v>
      </c>
      <c r="C37" s="1">
        <v>55</v>
      </c>
      <c r="D37" s="1">
        <v>78</v>
      </c>
      <c r="E37" s="1">
        <v>3</v>
      </c>
      <c r="F37" s="1">
        <v>3</v>
      </c>
      <c r="G37" s="1">
        <f t="shared" si="0"/>
        <v>2.5000000000000001E-2</v>
      </c>
      <c r="H37" s="1">
        <f t="shared" si="1"/>
        <v>2.4333333333333277E-3</v>
      </c>
      <c r="I37" s="2" t="s">
        <v>371</v>
      </c>
      <c r="J37" s="1">
        <v>190</v>
      </c>
      <c r="K37" s="13" t="s">
        <v>400</v>
      </c>
    </row>
    <row r="38" spans="1:13" x14ac:dyDescent="0.25">
      <c r="A38" s="17" t="s">
        <v>42</v>
      </c>
      <c r="B38" s="1">
        <v>72</v>
      </c>
      <c r="C38" s="1">
        <v>85</v>
      </c>
      <c r="D38" s="1">
        <v>225</v>
      </c>
      <c r="E38" s="1">
        <v>2</v>
      </c>
      <c r="F38" s="1">
        <v>1</v>
      </c>
      <c r="G38" s="1">
        <f t="shared" si="0"/>
        <v>0.02</v>
      </c>
      <c r="H38" s="1">
        <f t="shared" si="1"/>
        <v>3.5999999999999943E-3</v>
      </c>
      <c r="I38" s="2" t="s">
        <v>371</v>
      </c>
      <c r="J38" s="1">
        <v>190</v>
      </c>
      <c r="K38" s="13" t="s">
        <v>63</v>
      </c>
      <c r="L38" s="15" t="s">
        <v>56</v>
      </c>
    </row>
    <row r="39" spans="1:13" x14ac:dyDescent="0.25">
      <c r="A39" s="17" t="s">
        <v>43</v>
      </c>
      <c r="B39" s="1">
        <v>80</v>
      </c>
      <c r="C39" s="1">
        <v>58</v>
      </c>
      <c r="D39" s="1">
        <v>82</v>
      </c>
      <c r="E39" s="1">
        <v>3</v>
      </c>
      <c r="F39" s="1">
        <v>3</v>
      </c>
      <c r="G39" s="1">
        <f t="shared" si="0"/>
        <v>2.5999999999999999E-2</v>
      </c>
      <c r="H39" s="1">
        <f t="shared" si="1"/>
        <v>2.6666666666666666E-3</v>
      </c>
      <c r="I39" s="2" t="s">
        <v>371</v>
      </c>
      <c r="J39" s="1">
        <v>200</v>
      </c>
      <c r="K39" s="21" t="s">
        <v>400</v>
      </c>
      <c r="L39" s="15" t="s">
        <v>447</v>
      </c>
    </row>
    <row r="40" spans="1:13" x14ac:dyDescent="0.25">
      <c r="A40" s="17" t="s">
        <v>44</v>
      </c>
      <c r="B40" s="1">
        <v>68</v>
      </c>
      <c r="C40" s="1">
        <v>120</v>
      </c>
      <c r="D40" s="1">
        <v>51</v>
      </c>
      <c r="E40" s="1">
        <v>1</v>
      </c>
      <c r="F40" s="1">
        <v>4</v>
      </c>
      <c r="G40" s="1">
        <f t="shared" si="0"/>
        <v>0.02</v>
      </c>
      <c r="H40" s="1">
        <f t="shared" si="1"/>
        <v>2.9749999999999941E-3</v>
      </c>
      <c r="I40" s="2" t="s">
        <v>62</v>
      </c>
      <c r="J40" s="1">
        <v>140</v>
      </c>
      <c r="K40" s="13" t="s">
        <v>400</v>
      </c>
      <c r="L40" s="15" t="s">
        <v>56</v>
      </c>
    </row>
    <row r="41" spans="1:13" x14ac:dyDescent="0.25">
      <c r="A41" s="17" t="s">
        <v>45</v>
      </c>
      <c r="B41" s="1">
        <v>68</v>
      </c>
      <c r="C41" s="1">
        <v>117.5</v>
      </c>
      <c r="D41" s="1">
        <v>69.5</v>
      </c>
      <c r="E41" s="1">
        <v>1</v>
      </c>
      <c r="F41" s="1">
        <v>3</v>
      </c>
      <c r="G41" s="1">
        <f t="shared" si="0"/>
        <v>5.2499999999999998E-2</v>
      </c>
      <c r="H41" s="1">
        <f t="shared" si="1"/>
        <v>2.4666666666666591E-3</v>
      </c>
      <c r="I41" s="2" t="s">
        <v>62</v>
      </c>
      <c r="J41" s="1">
        <v>170</v>
      </c>
      <c r="K41" s="13" t="s">
        <v>400</v>
      </c>
      <c r="L41" s="15" t="s">
        <v>56</v>
      </c>
    </row>
    <row r="42" spans="1:13" x14ac:dyDescent="0.25">
      <c r="A42" s="17" t="s">
        <v>46</v>
      </c>
      <c r="B42" s="1">
        <v>81</v>
      </c>
      <c r="C42" s="1">
        <v>140</v>
      </c>
      <c r="D42" s="1">
        <v>83</v>
      </c>
      <c r="E42" s="1">
        <v>1</v>
      </c>
      <c r="F42" s="1">
        <v>3</v>
      </c>
      <c r="G42" s="1">
        <f t="shared" si="0"/>
        <v>0.03</v>
      </c>
      <c r="H42" s="1">
        <f t="shared" si="1"/>
        <v>2.7250000000000035E-3</v>
      </c>
      <c r="I42" s="2" t="s">
        <v>62</v>
      </c>
      <c r="J42" s="1">
        <v>170</v>
      </c>
      <c r="K42" s="13" t="s">
        <v>400</v>
      </c>
      <c r="L42" s="15" t="s">
        <v>56</v>
      </c>
    </row>
    <row r="43" spans="1:13" x14ac:dyDescent="0.25">
      <c r="A43" s="17" t="s">
        <v>47</v>
      </c>
      <c r="B43" s="1">
        <v>88</v>
      </c>
      <c r="C43" s="1">
        <v>150</v>
      </c>
      <c r="D43" s="1">
        <v>90</v>
      </c>
      <c r="E43" s="1">
        <v>1</v>
      </c>
      <c r="F43" s="1">
        <v>3</v>
      </c>
      <c r="G43" s="1">
        <f t="shared" si="0"/>
        <v>0.02</v>
      </c>
      <c r="H43" s="1">
        <f t="shared" si="1"/>
        <v>3.1333333333333257E-3</v>
      </c>
      <c r="I43" s="2" t="s">
        <v>371</v>
      </c>
      <c r="J43" s="1">
        <v>170</v>
      </c>
      <c r="K43" s="13" t="s">
        <v>400</v>
      </c>
      <c r="L43" s="15" t="s">
        <v>56</v>
      </c>
    </row>
    <row r="44" spans="1:13" x14ac:dyDescent="0.25">
      <c r="A44" s="17" t="s">
        <v>48</v>
      </c>
      <c r="B44" s="1">
        <v>64</v>
      </c>
      <c r="C44" s="1">
        <v>150</v>
      </c>
      <c r="D44" s="1">
        <v>64.5</v>
      </c>
      <c r="E44" s="1">
        <v>1</v>
      </c>
      <c r="F44" s="1">
        <v>3</v>
      </c>
      <c r="G44" s="1">
        <f t="shared" si="0"/>
        <v>0.02</v>
      </c>
      <c r="H44" s="1">
        <f t="shared" si="1"/>
        <v>3.2333333333333294E-3</v>
      </c>
      <c r="I44" s="2" t="s">
        <v>62</v>
      </c>
      <c r="J44" s="1">
        <v>170</v>
      </c>
      <c r="K44" s="13" t="s">
        <v>400</v>
      </c>
      <c r="L44" s="15" t="s">
        <v>56</v>
      </c>
    </row>
    <row r="45" spans="1:13" x14ac:dyDescent="0.25">
      <c r="A45" s="17" t="s">
        <v>49</v>
      </c>
      <c r="B45" s="1">
        <v>76</v>
      </c>
      <c r="C45" s="1">
        <v>120</v>
      </c>
      <c r="D45" s="1">
        <v>56</v>
      </c>
      <c r="E45" s="1">
        <v>1</v>
      </c>
      <c r="F45" s="1">
        <v>4</v>
      </c>
      <c r="G45" s="1">
        <f t="shared" si="0"/>
        <v>0.05</v>
      </c>
      <c r="H45" s="1">
        <f t="shared" si="1"/>
        <v>4.3249999999999955E-3</v>
      </c>
      <c r="I45" s="2" t="s">
        <v>62</v>
      </c>
      <c r="J45" s="1">
        <v>170</v>
      </c>
      <c r="K45" s="13" t="s">
        <v>400</v>
      </c>
      <c r="L45" s="15" t="s">
        <v>56</v>
      </c>
    </row>
    <row r="46" spans="1:13" x14ac:dyDescent="0.25">
      <c r="A46" s="17" t="s">
        <v>50</v>
      </c>
      <c r="B46" s="1">
        <v>60</v>
      </c>
      <c r="C46" s="1">
        <v>140</v>
      </c>
      <c r="D46" s="1">
        <v>60.5</v>
      </c>
      <c r="E46" s="1">
        <v>1</v>
      </c>
      <c r="F46" s="1">
        <v>3</v>
      </c>
      <c r="G46" s="1">
        <f t="shared" si="0"/>
        <v>0.03</v>
      </c>
      <c r="H46" s="1">
        <f t="shared" si="1"/>
        <v>3.0000000000000001E-3</v>
      </c>
      <c r="I46" s="2" t="s">
        <v>62</v>
      </c>
      <c r="J46" s="1">
        <v>170</v>
      </c>
      <c r="K46" s="13" t="s">
        <v>400</v>
      </c>
      <c r="L46" s="15" t="s">
        <v>56</v>
      </c>
    </row>
    <row r="47" spans="1:13" x14ac:dyDescent="0.25">
      <c r="A47" s="17" t="s">
        <v>51</v>
      </c>
      <c r="B47" s="1">
        <v>76</v>
      </c>
      <c r="C47" s="1">
        <v>130</v>
      </c>
      <c r="D47" s="1">
        <v>77.5</v>
      </c>
      <c r="E47" s="1">
        <v>1</v>
      </c>
      <c r="F47" s="1">
        <v>3</v>
      </c>
      <c r="G47" s="1">
        <f t="shared" si="0"/>
        <v>0.04</v>
      </c>
      <c r="H47" s="1">
        <f t="shared" si="1"/>
        <v>2.9333333333333277E-3</v>
      </c>
      <c r="I47" s="2" t="s">
        <v>62</v>
      </c>
      <c r="J47" s="1">
        <v>170</v>
      </c>
      <c r="K47" s="13" t="s">
        <v>400</v>
      </c>
      <c r="L47" s="15" t="s">
        <v>368</v>
      </c>
    </row>
    <row r="48" spans="1:13" x14ac:dyDescent="0.25">
      <c r="A48" s="17" t="s">
        <v>52</v>
      </c>
      <c r="B48" s="1">
        <v>76</v>
      </c>
      <c r="C48" s="1">
        <v>85</v>
      </c>
      <c r="D48" s="1">
        <v>57</v>
      </c>
      <c r="E48" s="1">
        <v>2</v>
      </c>
      <c r="F48" s="1">
        <v>4</v>
      </c>
      <c r="G48" s="1">
        <f t="shared" si="0"/>
        <v>0.02</v>
      </c>
      <c r="H48" s="1">
        <f t="shared" si="1"/>
        <v>3.3249999999999959E-3</v>
      </c>
      <c r="I48" s="2" t="s">
        <v>371</v>
      </c>
      <c r="J48" s="1">
        <v>190</v>
      </c>
      <c r="K48" s="13" t="s">
        <v>400</v>
      </c>
    </row>
    <row r="49" spans="1:12" x14ac:dyDescent="0.25">
      <c r="A49" s="17" t="s">
        <v>53</v>
      </c>
      <c r="B49" s="1">
        <v>76</v>
      </c>
      <c r="C49" s="1">
        <v>74</v>
      </c>
      <c r="D49" s="1">
        <v>74</v>
      </c>
      <c r="E49" s="1">
        <v>2</v>
      </c>
      <c r="F49" s="1">
        <v>3</v>
      </c>
      <c r="G49" s="1">
        <f t="shared" si="0"/>
        <v>2.1999999999999999E-2</v>
      </c>
      <c r="H49" s="1">
        <f t="shared" si="1"/>
        <v>6.4333333333333274E-3</v>
      </c>
      <c r="I49" s="2" t="s">
        <v>371</v>
      </c>
      <c r="J49" s="1">
        <v>170</v>
      </c>
      <c r="K49" s="13" t="s">
        <v>401</v>
      </c>
    </row>
    <row r="50" spans="1:12" x14ac:dyDescent="0.25">
      <c r="A50" s="17" t="s">
        <v>54</v>
      </c>
      <c r="B50" s="1">
        <v>68</v>
      </c>
      <c r="C50" s="1">
        <v>140</v>
      </c>
      <c r="D50" s="1">
        <v>208</v>
      </c>
      <c r="E50" s="1">
        <v>1</v>
      </c>
      <c r="F50" s="1">
        <v>1</v>
      </c>
      <c r="G50" s="1">
        <f t="shared" si="0"/>
        <v>0.03</v>
      </c>
      <c r="H50" s="1">
        <f t="shared" si="1"/>
        <v>7.8999999999999765E-3</v>
      </c>
      <c r="I50" s="2" t="s">
        <v>370</v>
      </c>
      <c r="J50" s="1">
        <v>170</v>
      </c>
      <c r="K50" s="21" t="s">
        <v>400</v>
      </c>
    </row>
    <row r="51" spans="1:12" x14ac:dyDescent="0.25">
      <c r="A51" s="17" t="s">
        <v>55</v>
      </c>
      <c r="B51" s="1">
        <v>64</v>
      </c>
      <c r="C51" s="1">
        <v>110</v>
      </c>
      <c r="D51" s="1">
        <v>197</v>
      </c>
      <c r="E51" s="1">
        <v>1</v>
      </c>
      <c r="F51" s="1">
        <v>1</v>
      </c>
      <c r="G51" s="1">
        <f t="shared" si="0"/>
        <v>0.03</v>
      </c>
      <c r="H51" s="1">
        <f t="shared" si="1"/>
        <v>6.1999999999999885E-3</v>
      </c>
      <c r="I51" s="2" t="s">
        <v>62</v>
      </c>
      <c r="J51" s="1">
        <v>140</v>
      </c>
      <c r="K51" s="13" t="s">
        <v>400</v>
      </c>
      <c r="L51" s="15" t="s">
        <v>368</v>
      </c>
    </row>
    <row r="52" spans="1:12" x14ac:dyDescent="0.25">
      <c r="A52" s="17" t="s">
        <v>64</v>
      </c>
      <c r="B52" s="1">
        <v>60</v>
      </c>
      <c r="C52" s="1">
        <v>59</v>
      </c>
      <c r="D52" s="1">
        <v>41</v>
      </c>
      <c r="E52" s="1">
        <v>3</v>
      </c>
      <c r="F52" s="1">
        <v>4</v>
      </c>
      <c r="G52" s="1">
        <f t="shared" si="0"/>
        <v>2.3E-2</v>
      </c>
      <c r="H52" s="1">
        <f t="shared" si="1"/>
        <v>6.6249999999999998E-3</v>
      </c>
      <c r="I52" s="2" t="s">
        <v>371</v>
      </c>
      <c r="J52" s="1">
        <v>200</v>
      </c>
      <c r="K52" s="13" t="s">
        <v>63</v>
      </c>
      <c r="L52" s="15" t="s">
        <v>56</v>
      </c>
    </row>
    <row r="53" spans="1:12" x14ac:dyDescent="0.25">
      <c r="A53" s="17" t="s">
        <v>65</v>
      </c>
      <c r="B53" s="1">
        <v>72</v>
      </c>
      <c r="C53" s="1">
        <v>110</v>
      </c>
      <c r="D53" s="1">
        <v>29.5</v>
      </c>
      <c r="E53" s="1">
        <v>1</v>
      </c>
      <c r="F53" s="1">
        <v>7</v>
      </c>
      <c r="G53" s="1">
        <f t="shared" si="0"/>
        <v>0.03</v>
      </c>
      <c r="H53" s="1">
        <f t="shared" si="1"/>
        <v>3.1571428571428562E-3</v>
      </c>
      <c r="I53" s="2" t="s">
        <v>62</v>
      </c>
      <c r="J53" s="1">
        <v>140</v>
      </c>
      <c r="K53" s="13" t="s">
        <v>400</v>
      </c>
      <c r="L53" s="15" t="s">
        <v>368</v>
      </c>
    </row>
    <row r="54" spans="1:12" x14ac:dyDescent="0.25">
      <c r="A54" s="17" t="s">
        <v>66</v>
      </c>
      <c r="B54" s="1">
        <v>60</v>
      </c>
      <c r="C54" s="1">
        <v>85</v>
      </c>
      <c r="D54" s="1">
        <v>24</v>
      </c>
      <c r="E54" s="1">
        <v>2</v>
      </c>
      <c r="F54" s="1">
        <v>7</v>
      </c>
      <c r="G54" s="1">
        <f t="shared" si="0"/>
        <v>0.02</v>
      </c>
      <c r="H54" s="1">
        <f t="shared" si="1"/>
        <v>3.2142857142857142E-3</v>
      </c>
      <c r="I54" s="2" t="s">
        <v>62</v>
      </c>
      <c r="J54" s="1">
        <v>190</v>
      </c>
      <c r="K54" s="13" t="s">
        <v>400</v>
      </c>
      <c r="L54" s="15" t="s">
        <v>56</v>
      </c>
    </row>
    <row r="55" spans="1:12" x14ac:dyDescent="0.25">
      <c r="A55" s="17" t="s">
        <v>67</v>
      </c>
      <c r="B55" s="1">
        <v>68</v>
      </c>
      <c r="C55" s="1">
        <v>110</v>
      </c>
      <c r="D55" s="1">
        <v>50</v>
      </c>
      <c r="E55" s="1">
        <v>1</v>
      </c>
      <c r="F55" s="1">
        <v>4</v>
      </c>
      <c r="G55" s="1">
        <f t="shared" ref="G55:G118" si="2">(J55-(C55*E55))/1000</f>
        <v>0.03</v>
      </c>
      <c r="H55" s="1">
        <f t="shared" ref="H55:H118" si="3">(((B55*3.175)-(D55*F55))/F55)/1000</f>
        <v>3.9749999999999942E-3</v>
      </c>
      <c r="I55" s="2" t="s">
        <v>62</v>
      </c>
      <c r="J55" s="1">
        <v>140</v>
      </c>
      <c r="K55" s="13" t="s">
        <v>400</v>
      </c>
      <c r="L55" s="15" t="s">
        <v>368</v>
      </c>
    </row>
    <row r="56" spans="1:12" x14ac:dyDescent="0.25">
      <c r="A56" s="17" t="s">
        <v>68</v>
      </c>
      <c r="B56" s="1">
        <v>81</v>
      </c>
      <c r="C56" s="1">
        <v>85</v>
      </c>
      <c r="D56" s="1">
        <v>48.5</v>
      </c>
      <c r="E56" s="1">
        <v>2</v>
      </c>
      <c r="F56" s="1">
        <v>5</v>
      </c>
      <c r="G56" s="1">
        <f t="shared" si="2"/>
        <v>0.02</v>
      </c>
      <c r="H56" s="1">
        <f t="shared" si="3"/>
        <v>2.9350000000000023E-3</v>
      </c>
      <c r="I56" s="2" t="s">
        <v>371</v>
      </c>
      <c r="J56" s="1">
        <v>190</v>
      </c>
      <c r="K56" s="13" t="s">
        <v>400</v>
      </c>
      <c r="L56" s="15" t="s">
        <v>56</v>
      </c>
    </row>
    <row r="57" spans="1:12" x14ac:dyDescent="0.25">
      <c r="A57" s="17" t="s">
        <v>69</v>
      </c>
      <c r="B57" s="1">
        <v>60</v>
      </c>
      <c r="C57" s="1">
        <v>85</v>
      </c>
      <c r="D57" s="1">
        <v>175</v>
      </c>
      <c r="E57" s="1">
        <v>2</v>
      </c>
      <c r="F57" s="1">
        <v>1</v>
      </c>
      <c r="G57" s="1">
        <f t="shared" si="2"/>
        <v>0.02</v>
      </c>
      <c r="H57" s="1">
        <f t="shared" si="3"/>
        <v>1.55E-2</v>
      </c>
      <c r="I57" s="2" t="s">
        <v>62</v>
      </c>
      <c r="J57" s="1">
        <v>190</v>
      </c>
      <c r="K57" s="13" t="s">
        <v>400</v>
      </c>
      <c r="L57" s="15" t="s">
        <v>56</v>
      </c>
    </row>
    <row r="58" spans="1:12" x14ac:dyDescent="0.25">
      <c r="A58" s="17" t="s">
        <v>70</v>
      </c>
      <c r="B58" s="1">
        <v>76</v>
      </c>
      <c r="C58" s="1">
        <v>110</v>
      </c>
      <c r="D58" s="1">
        <v>75</v>
      </c>
      <c r="E58" s="1">
        <v>1</v>
      </c>
      <c r="F58" s="1">
        <v>3</v>
      </c>
      <c r="G58" s="1">
        <f t="shared" si="2"/>
        <v>0.03</v>
      </c>
      <c r="H58" s="1">
        <f t="shared" si="3"/>
        <v>5.4333333333333273E-3</v>
      </c>
      <c r="I58" s="2" t="s">
        <v>62</v>
      </c>
      <c r="J58" s="1">
        <v>140</v>
      </c>
      <c r="K58" s="13" t="s">
        <v>400</v>
      </c>
      <c r="L58" s="15" t="s">
        <v>368</v>
      </c>
    </row>
    <row r="59" spans="1:12" x14ac:dyDescent="0.25">
      <c r="A59" s="17" t="s">
        <v>71</v>
      </c>
      <c r="B59" s="1">
        <v>64</v>
      </c>
      <c r="C59" s="1">
        <v>110</v>
      </c>
      <c r="D59" s="1">
        <v>64</v>
      </c>
      <c r="E59" s="1">
        <v>1</v>
      </c>
      <c r="F59" s="1">
        <v>3</v>
      </c>
      <c r="G59" s="1">
        <f t="shared" si="2"/>
        <v>0.03</v>
      </c>
      <c r="H59" s="1">
        <f t="shared" si="3"/>
        <v>3.7333333333333294E-3</v>
      </c>
      <c r="I59" s="2" t="s">
        <v>62</v>
      </c>
      <c r="J59" s="1">
        <v>140</v>
      </c>
      <c r="K59" s="13" t="s">
        <v>400</v>
      </c>
      <c r="L59" s="15" t="s">
        <v>368</v>
      </c>
    </row>
    <row r="60" spans="1:12" x14ac:dyDescent="0.25">
      <c r="A60" s="17" t="s">
        <v>72</v>
      </c>
      <c r="B60" s="1">
        <v>68</v>
      </c>
      <c r="C60" s="1">
        <v>35</v>
      </c>
      <c r="D60" s="1">
        <v>25</v>
      </c>
      <c r="E60" s="1">
        <v>5</v>
      </c>
      <c r="F60" s="1">
        <v>8</v>
      </c>
      <c r="G60" s="1">
        <f t="shared" si="2"/>
        <v>4.4999999999999998E-2</v>
      </c>
      <c r="H60" s="1">
        <f t="shared" si="3"/>
        <v>1.9874999999999971E-3</v>
      </c>
      <c r="I60" s="2" t="s">
        <v>371</v>
      </c>
      <c r="J60" s="1">
        <v>220</v>
      </c>
      <c r="K60" s="23" t="s">
        <v>400</v>
      </c>
      <c r="L60" s="22" t="s">
        <v>410</v>
      </c>
    </row>
    <row r="61" spans="1:12" x14ac:dyDescent="0.25">
      <c r="A61" s="17" t="s">
        <v>73</v>
      </c>
      <c r="B61" s="1">
        <v>56</v>
      </c>
      <c r="C61" s="1">
        <v>91</v>
      </c>
      <c r="D61" s="1">
        <v>168</v>
      </c>
      <c r="E61" s="1">
        <v>2</v>
      </c>
      <c r="F61" s="1">
        <v>1</v>
      </c>
      <c r="G61" s="1">
        <f t="shared" si="2"/>
        <v>3.7999999999999999E-2</v>
      </c>
      <c r="H61" s="1">
        <f t="shared" si="3"/>
        <v>9.7999999999999823E-3</v>
      </c>
      <c r="I61" s="2" t="s">
        <v>370</v>
      </c>
      <c r="J61" s="1">
        <v>220</v>
      </c>
      <c r="K61" s="13" t="s">
        <v>400</v>
      </c>
    </row>
    <row r="62" spans="1:12" x14ac:dyDescent="0.25">
      <c r="A62" s="17" t="s">
        <v>74</v>
      </c>
      <c r="B62" s="1">
        <v>60</v>
      </c>
      <c r="C62" s="1">
        <v>68</v>
      </c>
      <c r="D62" s="1">
        <v>45</v>
      </c>
      <c r="E62" s="1">
        <v>3</v>
      </c>
      <c r="F62" s="1">
        <v>4</v>
      </c>
      <c r="G62" s="1">
        <f t="shared" si="2"/>
        <v>1.6E-2</v>
      </c>
      <c r="H62" s="1">
        <f t="shared" si="3"/>
        <v>2.6250000000000002E-3</v>
      </c>
      <c r="I62" s="2" t="s">
        <v>62</v>
      </c>
      <c r="J62" s="1">
        <v>220</v>
      </c>
      <c r="K62" s="13" t="s">
        <v>400</v>
      </c>
    </row>
    <row r="63" spans="1:12" x14ac:dyDescent="0.25">
      <c r="A63" s="17" t="s">
        <v>75</v>
      </c>
      <c r="B63" s="1">
        <v>68</v>
      </c>
      <c r="C63" s="1">
        <v>100</v>
      </c>
      <c r="D63" s="1">
        <v>69.5</v>
      </c>
      <c r="E63" s="1">
        <v>2</v>
      </c>
      <c r="F63" s="1">
        <v>3</v>
      </c>
      <c r="G63" s="1">
        <f t="shared" si="2"/>
        <v>0.02</v>
      </c>
      <c r="H63" s="1">
        <f t="shared" si="3"/>
        <v>2.4666666666666591E-3</v>
      </c>
      <c r="I63" s="2" t="s">
        <v>371</v>
      </c>
      <c r="J63" s="1">
        <v>220</v>
      </c>
      <c r="K63" s="13" t="s">
        <v>400</v>
      </c>
      <c r="L63" s="15" t="s">
        <v>367</v>
      </c>
    </row>
    <row r="64" spans="1:12" x14ac:dyDescent="0.25">
      <c r="A64" s="17" t="s">
        <v>76</v>
      </c>
      <c r="B64" s="1">
        <v>68</v>
      </c>
      <c r="C64" s="1">
        <v>85</v>
      </c>
      <c r="D64" s="1">
        <v>69</v>
      </c>
      <c r="E64" s="1">
        <v>2</v>
      </c>
      <c r="F64" s="1">
        <v>3</v>
      </c>
      <c r="G64" s="1">
        <f t="shared" si="2"/>
        <v>0.02</v>
      </c>
      <c r="H64" s="1">
        <f t="shared" si="3"/>
        <v>2.9666666666666591E-3</v>
      </c>
      <c r="I64" s="2" t="s">
        <v>62</v>
      </c>
      <c r="J64" s="1">
        <v>190</v>
      </c>
      <c r="K64" s="13" t="s">
        <v>400</v>
      </c>
      <c r="L64" s="15" t="s">
        <v>56</v>
      </c>
    </row>
    <row r="65" spans="1:12" x14ac:dyDescent="0.25">
      <c r="A65" s="17" t="s">
        <v>77</v>
      </c>
      <c r="B65" s="1">
        <v>68</v>
      </c>
      <c r="C65" s="1">
        <v>51</v>
      </c>
      <c r="D65" s="1">
        <v>39</v>
      </c>
      <c r="E65" s="1">
        <v>3</v>
      </c>
      <c r="F65" s="1">
        <v>5</v>
      </c>
      <c r="G65" s="1">
        <f t="shared" si="2"/>
        <v>3.6999999999999998E-2</v>
      </c>
      <c r="H65" s="1">
        <f t="shared" si="3"/>
        <v>4.1799999999999954E-3</v>
      </c>
      <c r="I65" s="2" t="s">
        <v>62</v>
      </c>
      <c r="J65" s="1">
        <v>190</v>
      </c>
      <c r="K65" s="13" t="s">
        <v>400</v>
      </c>
      <c r="L65" s="15" t="s">
        <v>56</v>
      </c>
    </row>
    <row r="66" spans="1:12" x14ac:dyDescent="0.25">
      <c r="A66" s="17" t="s">
        <v>78</v>
      </c>
      <c r="B66" s="1">
        <v>72</v>
      </c>
      <c r="C66" s="1">
        <v>142</v>
      </c>
      <c r="D66" s="1">
        <v>43</v>
      </c>
      <c r="E66" s="1">
        <v>1</v>
      </c>
      <c r="F66" s="1">
        <v>5</v>
      </c>
      <c r="G66" s="1">
        <f t="shared" si="2"/>
        <v>2.8000000000000001E-2</v>
      </c>
      <c r="H66" s="1">
        <f t="shared" si="3"/>
        <v>2.7199999999999989E-3</v>
      </c>
      <c r="I66" s="2" t="s">
        <v>371</v>
      </c>
      <c r="J66" s="1">
        <v>170</v>
      </c>
      <c r="K66" s="13" t="s">
        <v>63</v>
      </c>
      <c r="L66" s="15" t="s">
        <v>56</v>
      </c>
    </row>
    <row r="67" spans="1:12" x14ac:dyDescent="0.25">
      <c r="A67" s="17" t="s">
        <v>79</v>
      </c>
      <c r="B67" s="1">
        <v>64</v>
      </c>
      <c r="C67" s="1">
        <v>98</v>
      </c>
      <c r="D67" s="1">
        <v>98</v>
      </c>
      <c r="E67" s="1">
        <v>2</v>
      </c>
      <c r="F67" s="1">
        <v>2</v>
      </c>
      <c r="G67" s="1">
        <f t="shared" si="2"/>
        <v>2.4E-2</v>
      </c>
      <c r="H67" s="1">
        <f t="shared" si="3"/>
        <v>3.5999999999999943E-3</v>
      </c>
      <c r="I67" s="2" t="s">
        <v>371</v>
      </c>
      <c r="J67" s="1">
        <v>220</v>
      </c>
      <c r="K67" s="13" t="s">
        <v>401</v>
      </c>
    </row>
    <row r="68" spans="1:12" x14ac:dyDescent="0.25">
      <c r="A68" s="17" t="s">
        <v>80</v>
      </c>
      <c r="B68" s="1">
        <v>64</v>
      </c>
      <c r="C68" s="1">
        <v>200</v>
      </c>
      <c r="D68" s="1">
        <v>200</v>
      </c>
      <c r="E68" s="1">
        <v>1</v>
      </c>
      <c r="F68" s="1">
        <v>1</v>
      </c>
      <c r="G68" s="1">
        <f t="shared" si="2"/>
        <v>0.02</v>
      </c>
      <c r="H68" s="1">
        <f t="shared" si="3"/>
        <v>3.1999999999999884E-3</v>
      </c>
      <c r="I68" s="2" t="s">
        <v>371</v>
      </c>
      <c r="J68" s="1">
        <v>220</v>
      </c>
      <c r="K68" s="13" t="s">
        <v>399</v>
      </c>
      <c r="L68" s="15" t="s">
        <v>56</v>
      </c>
    </row>
    <row r="69" spans="1:12" x14ac:dyDescent="0.25">
      <c r="A69" s="17" t="s">
        <v>81</v>
      </c>
      <c r="B69" s="1">
        <v>104</v>
      </c>
      <c r="C69" s="1">
        <v>107</v>
      </c>
      <c r="D69" s="1">
        <v>107</v>
      </c>
      <c r="E69" s="1">
        <v>2</v>
      </c>
      <c r="F69" s="1">
        <v>3</v>
      </c>
      <c r="G69" s="1">
        <f t="shared" si="2"/>
        <v>1.6E-2</v>
      </c>
      <c r="H69" s="1">
        <f t="shared" si="3"/>
        <v>3.0666666666666629E-3</v>
      </c>
      <c r="I69" s="2" t="s">
        <v>371</v>
      </c>
      <c r="J69" s="1">
        <v>230</v>
      </c>
      <c r="K69" s="21" t="s">
        <v>399</v>
      </c>
    </row>
    <row r="70" spans="1:12" x14ac:dyDescent="0.25">
      <c r="A70" s="17" t="s">
        <v>82</v>
      </c>
      <c r="B70" s="1">
        <v>68</v>
      </c>
      <c r="C70" s="1">
        <v>70</v>
      </c>
      <c r="D70" s="1">
        <v>105</v>
      </c>
      <c r="E70" s="1">
        <v>3</v>
      </c>
      <c r="F70" s="1">
        <v>2</v>
      </c>
      <c r="G70" s="1">
        <f t="shared" si="2"/>
        <v>0.02</v>
      </c>
      <c r="H70" s="1">
        <f t="shared" si="3"/>
        <v>2.9499999999999887E-3</v>
      </c>
      <c r="I70" s="2" t="s">
        <v>371</v>
      </c>
      <c r="J70" s="1">
        <v>230</v>
      </c>
      <c r="K70" s="13" t="s">
        <v>404</v>
      </c>
    </row>
    <row r="71" spans="1:12" x14ac:dyDescent="0.25">
      <c r="A71" s="17" t="s">
        <v>83</v>
      </c>
      <c r="B71" s="1">
        <v>64</v>
      </c>
      <c r="C71" s="1">
        <v>66</v>
      </c>
      <c r="D71" s="1">
        <v>38</v>
      </c>
      <c r="E71" s="1">
        <v>3</v>
      </c>
      <c r="F71" s="1">
        <v>5</v>
      </c>
      <c r="G71" s="1">
        <f t="shared" si="2"/>
        <v>2.1999999999999999E-2</v>
      </c>
      <c r="H71" s="1">
        <f t="shared" si="3"/>
        <v>2.6399999999999978E-3</v>
      </c>
      <c r="I71" s="2" t="s">
        <v>371</v>
      </c>
      <c r="J71" s="1">
        <v>220</v>
      </c>
      <c r="K71" s="13" t="s">
        <v>63</v>
      </c>
    </row>
    <row r="72" spans="1:12" x14ac:dyDescent="0.25">
      <c r="A72" s="17" t="s">
        <v>84</v>
      </c>
      <c r="B72" s="1">
        <v>68</v>
      </c>
      <c r="C72" s="1">
        <v>118</v>
      </c>
      <c r="D72" s="1">
        <v>69</v>
      </c>
      <c r="E72" s="1">
        <v>1</v>
      </c>
      <c r="F72" s="1">
        <v>3</v>
      </c>
      <c r="G72" s="1">
        <f t="shared" si="2"/>
        <v>2.1999999999999999E-2</v>
      </c>
      <c r="H72" s="1">
        <f t="shared" si="3"/>
        <v>2.9666666666666591E-3</v>
      </c>
      <c r="I72" s="2" t="s">
        <v>62</v>
      </c>
      <c r="J72" s="1">
        <v>140</v>
      </c>
      <c r="K72" s="13" t="s">
        <v>400</v>
      </c>
      <c r="L72" s="15" t="s">
        <v>368</v>
      </c>
    </row>
    <row r="73" spans="1:12" x14ac:dyDescent="0.25">
      <c r="A73" s="17" t="s">
        <v>85</v>
      </c>
      <c r="B73" s="1">
        <v>72</v>
      </c>
      <c r="C73" s="1">
        <v>62</v>
      </c>
      <c r="D73" s="1">
        <v>42</v>
      </c>
      <c r="E73" s="1">
        <v>2</v>
      </c>
      <c r="F73" s="1">
        <v>5</v>
      </c>
      <c r="G73" s="1">
        <f t="shared" si="2"/>
        <v>1.6E-2</v>
      </c>
      <c r="H73" s="1">
        <f t="shared" si="3"/>
        <v>3.7199999999999989E-3</v>
      </c>
      <c r="I73" s="2" t="s">
        <v>62</v>
      </c>
      <c r="J73" s="1">
        <v>140</v>
      </c>
      <c r="K73" s="13" t="s">
        <v>400</v>
      </c>
      <c r="L73" s="15" t="s">
        <v>368</v>
      </c>
    </row>
    <row r="74" spans="1:12" x14ac:dyDescent="0.25">
      <c r="A74" s="17" t="s">
        <v>86</v>
      </c>
      <c r="B74" s="1">
        <v>68</v>
      </c>
      <c r="C74" s="1">
        <v>120</v>
      </c>
      <c r="D74" s="1">
        <v>51.5</v>
      </c>
      <c r="E74" s="1">
        <v>1</v>
      </c>
      <c r="F74" s="1">
        <v>4</v>
      </c>
      <c r="G74" s="1">
        <f t="shared" si="2"/>
        <v>0.02</v>
      </c>
      <c r="H74" s="1">
        <f t="shared" si="3"/>
        <v>2.4749999999999941E-3</v>
      </c>
      <c r="I74" s="2" t="s">
        <v>62</v>
      </c>
      <c r="J74" s="1">
        <v>140</v>
      </c>
      <c r="K74" s="13" t="s">
        <v>400</v>
      </c>
      <c r="L74" s="15" t="s">
        <v>368</v>
      </c>
    </row>
    <row r="75" spans="1:12" x14ac:dyDescent="0.25">
      <c r="A75" s="17" t="s">
        <v>87</v>
      </c>
      <c r="B75" s="1">
        <v>64</v>
      </c>
      <c r="C75" s="1">
        <v>50</v>
      </c>
      <c r="D75" s="1">
        <v>13</v>
      </c>
      <c r="E75" s="1">
        <v>2</v>
      </c>
      <c r="F75" s="1">
        <v>12</v>
      </c>
      <c r="G75" s="1">
        <f t="shared" si="2"/>
        <v>0.04</v>
      </c>
      <c r="H75" s="1">
        <f t="shared" si="3"/>
        <v>3.9333333333333321E-3</v>
      </c>
      <c r="I75" s="2" t="s">
        <v>371</v>
      </c>
      <c r="J75" s="1">
        <v>140</v>
      </c>
      <c r="K75" s="13" t="s">
        <v>400</v>
      </c>
      <c r="L75" s="15" t="s">
        <v>409</v>
      </c>
    </row>
    <row r="76" spans="1:12" x14ac:dyDescent="0.25">
      <c r="A76" s="17" t="s">
        <v>88</v>
      </c>
      <c r="B76" s="1">
        <v>80</v>
      </c>
      <c r="C76" s="1">
        <v>80</v>
      </c>
      <c r="D76" s="1">
        <v>120</v>
      </c>
      <c r="E76" s="1">
        <v>2</v>
      </c>
      <c r="F76" s="1">
        <v>2</v>
      </c>
      <c r="G76" s="1">
        <f t="shared" si="2"/>
        <v>0.04</v>
      </c>
      <c r="H76" s="1">
        <f t="shared" si="3"/>
        <v>7.0000000000000001E-3</v>
      </c>
      <c r="I76" s="2" t="s">
        <v>62</v>
      </c>
      <c r="J76" s="1">
        <v>200</v>
      </c>
      <c r="K76" s="13" t="s">
        <v>400</v>
      </c>
      <c r="L76" s="15" t="s">
        <v>56</v>
      </c>
    </row>
    <row r="77" spans="1:12" x14ac:dyDescent="0.25">
      <c r="A77" s="18" t="s">
        <v>89</v>
      </c>
      <c r="B77" s="10">
        <v>68</v>
      </c>
      <c r="C77" s="10">
        <v>115.3</v>
      </c>
      <c r="D77" s="10">
        <v>69.5</v>
      </c>
      <c r="E77" s="10">
        <v>1</v>
      </c>
      <c r="F77" s="10">
        <v>3</v>
      </c>
      <c r="G77" s="10">
        <f t="shared" si="2"/>
        <v>2.4700000000000003E-2</v>
      </c>
      <c r="H77" s="10">
        <f t="shared" si="3"/>
        <v>2.4666666666666591E-3</v>
      </c>
      <c r="I77" s="11" t="s">
        <v>370</v>
      </c>
      <c r="J77" s="10">
        <v>140</v>
      </c>
      <c r="K77" s="14" t="s">
        <v>400</v>
      </c>
      <c r="L77" s="15" t="s">
        <v>408</v>
      </c>
    </row>
    <row r="78" spans="1:12" x14ac:dyDescent="0.25">
      <c r="A78" s="17" t="s">
        <v>90</v>
      </c>
      <c r="B78" s="1">
        <v>60</v>
      </c>
      <c r="C78" s="1">
        <v>60</v>
      </c>
      <c r="D78" s="1">
        <v>60</v>
      </c>
      <c r="E78" s="1">
        <v>3</v>
      </c>
      <c r="F78" s="1">
        <v>3</v>
      </c>
      <c r="G78" s="1">
        <f t="shared" si="2"/>
        <v>0.02</v>
      </c>
      <c r="H78" s="1">
        <f t="shared" si="3"/>
        <v>3.5000000000000001E-3</v>
      </c>
      <c r="I78" s="2" t="s">
        <v>371</v>
      </c>
      <c r="J78" s="1">
        <v>200</v>
      </c>
      <c r="K78" s="13" t="s">
        <v>401</v>
      </c>
    </row>
    <row r="79" spans="1:12" x14ac:dyDescent="0.25">
      <c r="A79" s="17" t="s">
        <v>91</v>
      </c>
      <c r="B79" s="1">
        <v>76</v>
      </c>
      <c r="C79" s="1">
        <v>25</v>
      </c>
      <c r="D79" s="1">
        <v>114.8</v>
      </c>
      <c r="E79" s="1">
        <v>5</v>
      </c>
      <c r="F79" s="1">
        <v>2</v>
      </c>
      <c r="G79" s="1">
        <f t="shared" si="2"/>
        <v>6.5000000000000002E-2</v>
      </c>
      <c r="H79" s="1">
        <f t="shared" si="3"/>
        <v>5.8499999999999941E-3</v>
      </c>
      <c r="I79" s="2" t="s">
        <v>371</v>
      </c>
      <c r="J79" s="1">
        <v>190</v>
      </c>
      <c r="K79" s="13" t="s">
        <v>63</v>
      </c>
    </row>
    <row r="80" spans="1:12" x14ac:dyDescent="0.25">
      <c r="A80" s="17" t="s">
        <v>92</v>
      </c>
      <c r="B80" s="1">
        <v>64</v>
      </c>
      <c r="C80" s="1">
        <v>60</v>
      </c>
      <c r="D80" s="1">
        <v>20</v>
      </c>
      <c r="E80" s="1">
        <v>3</v>
      </c>
      <c r="F80" s="1">
        <v>9</v>
      </c>
      <c r="G80" s="1">
        <f t="shared" si="2"/>
        <v>0.02</v>
      </c>
      <c r="H80" s="1">
        <f t="shared" si="3"/>
        <v>2.5777777777777765E-3</v>
      </c>
      <c r="I80" s="2" t="s">
        <v>371</v>
      </c>
      <c r="J80" s="1">
        <v>200</v>
      </c>
      <c r="K80" s="13" t="s">
        <v>400</v>
      </c>
    </row>
    <row r="81" spans="1:12" x14ac:dyDescent="0.25">
      <c r="A81" s="17" t="s">
        <v>93</v>
      </c>
      <c r="B81" s="1">
        <v>104</v>
      </c>
      <c r="C81" s="1">
        <v>79</v>
      </c>
      <c r="D81" s="1">
        <v>79</v>
      </c>
      <c r="E81" s="1">
        <v>2</v>
      </c>
      <c r="F81" s="1">
        <v>4</v>
      </c>
      <c r="G81" s="1">
        <f t="shared" si="2"/>
        <v>3.2000000000000001E-2</v>
      </c>
      <c r="H81" s="1">
        <f t="shared" si="3"/>
        <v>3.5499999999999972E-3</v>
      </c>
      <c r="I81" s="2" t="s">
        <v>371</v>
      </c>
      <c r="J81" s="1">
        <v>190</v>
      </c>
      <c r="K81" s="13" t="s">
        <v>401</v>
      </c>
    </row>
    <row r="82" spans="1:12" x14ac:dyDescent="0.25">
      <c r="A82" s="17" t="s">
        <v>94</v>
      </c>
      <c r="B82" s="1">
        <v>64</v>
      </c>
      <c r="C82" s="1">
        <v>80</v>
      </c>
      <c r="D82" s="1">
        <v>20</v>
      </c>
      <c r="E82" s="1">
        <v>2</v>
      </c>
      <c r="F82" s="1">
        <v>9</v>
      </c>
      <c r="G82" s="1">
        <f t="shared" si="2"/>
        <v>0.03</v>
      </c>
      <c r="H82" s="1">
        <f t="shared" si="3"/>
        <v>2.5777777777777765E-3</v>
      </c>
      <c r="I82" s="2" t="s">
        <v>371</v>
      </c>
      <c r="J82" s="1">
        <v>190</v>
      </c>
      <c r="K82" s="13" t="s">
        <v>400</v>
      </c>
    </row>
    <row r="83" spans="1:12" x14ac:dyDescent="0.25">
      <c r="A83" s="17" t="s">
        <v>95</v>
      </c>
      <c r="B83" s="1">
        <v>60</v>
      </c>
      <c r="C83" s="1">
        <v>40</v>
      </c>
      <c r="D83" s="1">
        <v>18</v>
      </c>
      <c r="E83" s="1">
        <v>3</v>
      </c>
      <c r="F83" s="1">
        <v>9</v>
      </c>
      <c r="G83" s="1">
        <f t="shared" si="2"/>
        <v>0.02</v>
      </c>
      <c r="H83" s="1">
        <f t="shared" si="3"/>
        <v>3.1666666666666666E-3</v>
      </c>
      <c r="I83" s="2" t="s">
        <v>371</v>
      </c>
      <c r="J83" s="1">
        <v>140</v>
      </c>
      <c r="K83" s="13" t="s">
        <v>400</v>
      </c>
      <c r="L83" s="15" t="s">
        <v>368</v>
      </c>
    </row>
    <row r="84" spans="1:12" x14ac:dyDescent="0.25">
      <c r="A84" s="17" t="s">
        <v>96</v>
      </c>
      <c r="B84" s="1">
        <v>64</v>
      </c>
      <c r="C84" s="1">
        <v>120</v>
      </c>
      <c r="D84" s="1">
        <v>30</v>
      </c>
      <c r="E84" s="1">
        <v>1</v>
      </c>
      <c r="F84" s="1">
        <v>6</v>
      </c>
      <c r="G84" s="1">
        <f t="shared" si="2"/>
        <v>0.02</v>
      </c>
      <c r="H84" s="1">
        <f t="shared" si="3"/>
        <v>3.866666666666665E-3</v>
      </c>
      <c r="I84" s="2" t="s">
        <v>371</v>
      </c>
      <c r="J84" s="1">
        <v>140</v>
      </c>
      <c r="K84" s="13" t="s">
        <v>400</v>
      </c>
      <c r="L84" s="15" t="s">
        <v>368</v>
      </c>
    </row>
    <row r="85" spans="1:12" x14ac:dyDescent="0.25">
      <c r="A85" s="17" t="s">
        <v>97</v>
      </c>
      <c r="B85" s="1">
        <v>60</v>
      </c>
      <c r="C85" s="1">
        <v>120</v>
      </c>
      <c r="D85" s="1">
        <v>60</v>
      </c>
      <c r="E85" s="1">
        <v>1</v>
      </c>
      <c r="F85" s="1">
        <v>3</v>
      </c>
      <c r="G85" s="1">
        <f t="shared" si="2"/>
        <v>0.02</v>
      </c>
      <c r="H85" s="1">
        <f t="shared" si="3"/>
        <v>3.5000000000000001E-3</v>
      </c>
      <c r="I85" s="2" t="s">
        <v>371</v>
      </c>
      <c r="J85" s="1">
        <v>140</v>
      </c>
      <c r="K85" s="13" t="s">
        <v>400</v>
      </c>
      <c r="L85" s="15" t="s">
        <v>368</v>
      </c>
    </row>
    <row r="86" spans="1:12" x14ac:dyDescent="0.25">
      <c r="A86" s="17" t="s">
        <v>98</v>
      </c>
      <c r="B86" s="1">
        <v>64</v>
      </c>
      <c r="C86" s="1">
        <v>78</v>
      </c>
      <c r="D86" s="1">
        <v>64</v>
      </c>
      <c r="E86" s="1">
        <v>2</v>
      </c>
      <c r="F86" s="1">
        <v>3</v>
      </c>
      <c r="G86" s="1">
        <f t="shared" si="2"/>
        <v>3.4000000000000002E-2</v>
      </c>
      <c r="H86" s="1">
        <f t="shared" si="3"/>
        <v>3.7333333333333294E-3</v>
      </c>
      <c r="I86" s="2" t="s">
        <v>372</v>
      </c>
      <c r="J86" s="1">
        <v>190</v>
      </c>
      <c r="K86" s="13" t="s">
        <v>400</v>
      </c>
      <c r="L86" s="15" t="s">
        <v>56</v>
      </c>
    </row>
    <row r="87" spans="1:12" x14ac:dyDescent="0.25">
      <c r="A87" s="17" t="s">
        <v>99</v>
      </c>
      <c r="B87" s="1">
        <v>64</v>
      </c>
      <c r="C87" s="1">
        <v>75</v>
      </c>
      <c r="D87" s="1">
        <v>40</v>
      </c>
      <c r="E87" s="1">
        <v>1</v>
      </c>
      <c r="F87" s="1">
        <v>5</v>
      </c>
      <c r="G87" s="1">
        <f t="shared" si="2"/>
        <v>2.5000000000000001E-2</v>
      </c>
      <c r="H87" s="1">
        <f t="shared" si="3"/>
        <v>6.3999999999999767E-4</v>
      </c>
      <c r="I87" s="2" t="s">
        <v>371</v>
      </c>
      <c r="J87" s="1">
        <v>100</v>
      </c>
      <c r="K87" s="13" t="s">
        <v>400</v>
      </c>
      <c r="L87" s="15" t="s">
        <v>368</v>
      </c>
    </row>
    <row r="88" spans="1:12" x14ac:dyDescent="0.25">
      <c r="A88" s="17" t="s">
        <v>100</v>
      </c>
      <c r="B88" s="1">
        <v>64</v>
      </c>
      <c r="C88" s="1">
        <v>100</v>
      </c>
      <c r="D88" s="1">
        <v>200</v>
      </c>
      <c r="E88" s="1">
        <v>2</v>
      </c>
      <c r="F88" s="1">
        <v>1</v>
      </c>
      <c r="G88" s="1">
        <f t="shared" si="2"/>
        <v>0.02</v>
      </c>
      <c r="H88" s="1">
        <f t="shared" si="3"/>
        <v>3.1999999999999884E-3</v>
      </c>
      <c r="I88" s="2" t="s">
        <v>370</v>
      </c>
      <c r="J88" s="1">
        <v>220</v>
      </c>
      <c r="K88" s="21" t="s">
        <v>63</v>
      </c>
      <c r="L88" s="15" t="s">
        <v>373</v>
      </c>
    </row>
    <row r="89" spans="1:12" x14ac:dyDescent="0.25">
      <c r="A89" s="17" t="s">
        <v>101</v>
      </c>
      <c r="B89" s="1">
        <v>104</v>
      </c>
      <c r="C89" s="1">
        <v>107</v>
      </c>
      <c r="D89" s="1">
        <v>107</v>
      </c>
      <c r="E89" s="1">
        <v>2</v>
      </c>
      <c r="F89" s="1">
        <v>3</v>
      </c>
      <c r="G89" s="1">
        <f t="shared" si="2"/>
        <v>1.6E-2</v>
      </c>
      <c r="H89" s="1">
        <f t="shared" si="3"/>
        <v>3.0666666666666629E-3</v>
      </c>
      <c r="I89" s="2" t="s">
        <v>370</v>
      </c>
      <c r="J89" s="1">
        <v>230</v>
      </c>
      <c r="K89" s="21" t="s">
        <v>399</v>
      </c>
      <c r="L89" s="15" t="s">
        <v>403</v>
      </c>
    </row>
    <row r="90" spans="1:12" x14ac:dyDescent="0.25">
      <c r="A90" s="17" t="s">
        <v>102</v>
      </c>
      <c r="B90" s="1">
        <v>76</v>
      </c>
      <c r="C90" s="1">
        <v>130</v>
      </c>
      <c r="D90" s="1">
        <v>75</v>
      </c>
      <c r="E90" s="1">
        <v>1</v>
      </c>
      <c r="F90" s="1">
        <v>3</v>
      </c>
      <c r="G90" s="1">
        <f t="shared" si="2"/>
        <v>0.04</v>
      </c>
      <c r="H90" s="1">
        <f t="shared" si="3"/>
        <v>5.4333333333333273E-3</v>
      </c>
      <c r="I90" s="2" t="s">
        <v>62</v>
      </c>
      <c r="J90" s="1">
        <v>170</v>
      </c>
      <c r="K90" s="13" t="s">
        <v>400</v>
      </c>
      <c r="L90" s="15" t="s">
        <v>56</v>
      </c>
    </row>
    <row r="91" spans="1:12" x14ac:dyDescent="0.25">
      <c r="A91" s="17" t="s">
        <v>103</v>
      </c>
      <c r="B91" s="1">
        <v>68</v>
      </c>
      <c r="C91" s="1">
        <v>150</v>
      </c>
      <c r="D91" s="1">
        <v>210</v>
      </c>
      <c r="E91" s="1">
        <v>1</v>
      </c>
      <c r="F91" s="1">
        <v>1</v>
      </c>
      <c r="G91" s="1">
        <f t="shared" si="2"/>
        <v>0.02</v>
      </c>
      <c r="H91" s="1">
        <f t="shared" si="3"/>
        <v>5.8999999999999773E-3</v>
      </c>
      <c r="I91" s="2" t="s">
        <v>371</v>
      </c>
      <c r="J91" s="1">
        <v>170</v>
      </c>
      <c r="K91" s="13" t="s">
        <v>400</v>
      </c>
    </row>
    <row r="92" spans="1:12" x14ac:dyDescent="0.25">
      <c r="A92" s="17" t="s">
        <v>104</v>
      </c>
      <c r="B92" s="1">
        <v>76</v>
      </c>
      <c r="C92" s="1">
        <v>40</v>
      </c>
      <c r="D92" s="1">
        <v>25</v>
      </c>
      <c r="E92" s="1">
        <v>4</v>
      </c>
      <c r="F92" s="1">
        <v>8</v>
      </c>
      <c r="G92" s="1">
        <f t="shared" si="2"/>
        <v>0.03</v>
      </c>
      <c r="H92" s="1">
        <f t="shared" si="3"/>
        <v>5.1624999999999978E-3</v>
      </c>
      <c r="I92" s="2" t="s">
        <v>371</v>
      </c>
      <c r="J92" s="1">
        <v>190</v>
      </c>
      <c r="K92" s="13" t="s">
        <v>400</v>
      </c>
    </row>
    <row r="93" spans="1:12" x14ac:dyDescent="0.25">
      <c r="A93" s="17" t="s">
        <v>105</v>
      </c>
      <c r="B93" s="1">
        <v>64</v>
      </c>
      <c r="C93" s="1">
        <v>40</v>
      </c>
      <c r="D93" s="1">
        <v>48</v>
      </c>
      <c r="E93" s="1">
        <v>4</v>
      </c>
      <c r="F93" s="1">
        <v>4</v>
      </c>
      <c r="G93" s="1">
        <f t="shared" si="2"/>
        <v>0.03</v>
      </c>
      <c r="H93" s="1">
        <f t="shared" si="3"/>
        <v>2.7999999999999974E-3</v>
      </c>
      <c r="I93" s="2" t="s">
        <v>371</v>
      </c>
      <c r="J93" s="1">
        <v>190</v>
      </c>
      <c r="K93" s="13" t="s">
        <v>400</v>
      </c>
      <c r="L93" s="15" t="s">
        <v>56</v>
      </c>
    </row>
    <row r="94" spans="1:12" x14ac:dyDescent="0.25">
      <c r="A94" s="17" t="s">
        <v>106</v>
      </c>
      <c r="B94" s="1">
        <v>88</v>
      </c>
      <c r="C94" s="1">
        <v>60</v>
      </c>
      <c r="D94" s="1">
        <v>91</v>
      </c>
      <c r="E94" s="1">
        <v>3</v>
      </c>
      <c r="F94" s="1">
        <v>3</v>
      </c>
      <c r="G94" s="1">
        <f t="shared" si="2"/>
        <v>0.02</v>
      </c>
      <c r="H94" s="1">
        <f t="shared" si="3"/>
        <v>2.1333333333333256E-3</v>
      </c>
      <c r="I94" s="2" t="s">
        <v>371</v>
      </c>
      <c r="J94" s="1">
        <v>200</v>
      </c>
      <c r="K94" s="13" t="s">
        <v>63</v>
      </c>
      <c r="L94" s="15" t="s">
        <v>56</v>
      </c>
    </row>
    <row r="95" spans="1:12" x14ac:dyDescent="0.25">
      <c r="A95" s="17" t="s">
        <v>107</v>
      </c>
      <c r="B95" s="1">
        <v>64</v>
      </c>
      <c r="C95" s="1">
        <v>58</v>
      </c>
      <c r="D95" s="1">
        <v>65</v>
      </c>
      <c r="E95" s="1">
        <v>2</v>
      </c>
      <c r="F95" s="1">
        <v>3</v>
      </c>
      <c r="G95" s="1">
        <f t="shared" si="2"/>
        <v>2.4E-2</v>
      </c>
      <c r="H95" s="1">
        <f t="shared" si="3"/>
        <v>2.7333333333333294E-3</v>
      </c>
      <c r="I95" s="2" t="s">
        <v>371</v>
      </c>
      <c r="J95" s="1">
        <v>140</v>
      </c>
      <c r="K95" s="13" t="s">
        <v>63</v>
      </c>
      <c r="L95" s="15" t="s">
        <v>368</v>
      </c>
    </row>
    <row r="96" spans="1:12" x14ac:dyDescent="0.25">
      <c r="A96" s="17" t="s">
        <v>108</v>
      </c>
      <c r="B96" s="1">
        <v>60</v>
      </c>
      <c r="C96" s="1">
        <v>130</v>
      </c>
      <c r="D96" s="1">
        <v>180</v>
      </c>
      <c r="E96" s="1">
        <v>1</v>
      </c>
      <c r="F96" s="1">
        <v>1</v>
      </c>
      <c r="G96" s="1">
        <f t="shared" si="2"/>
        <v>0.01</v>
      </c>
      <c r="H96" s="1">
        <f t="shared" si="3"/>
        <v>1.0500000000000001E-2</v>
      </c>
      <c r="I96" s="2" t="s">
        <v>371</v>
      </c>
      <c r="J96" s="1">
        <v>140</v>
      </c>
      <c r="K96" s="13" t="s">
        <v>400</v>
      </c>
      <c r="L96" s="15" t="s">
        <v>368</v>
      </c>
    </row>
    <row r="97" spans="1:12" x14ac:dyDescent="0.25">
      <c r="A97" s="17" t="s">
        <v>109</v>
      </c>
      <c r="B97" s="1">
        <v>56</v>
      </c>
      <c r="C97" s="1">
        <v>72</v>
      </c>
      <c r="D97" s="1">
        <v>42</v>
      </c>
      <c r="E97" s="1">
        <v>2</v>
      </c>
      <c r="F97" s="1">
        <v>4</v>
      </c>
      <c r="G97" s="1">
        <f t="shared" si="2"/>
        <v>2.5999999999999999E-2</v>
      </c>
      <c r="H97" s="1">
        <f t="shared" si="3"/>
        <v>2.4499999999999956E-3</v>
      </c>
      <c r="I97" s="2" t="s">
        <v>371</v>
      </c>
      <c r="J97" s="1">
        <v>170</v>
      </c>
      <c r="K97" s="13" t="s">
        <v>404</v>
      </c>
    </row>
    <row r="98" spans="1:12" x14ac:dyDescent="0.25">
      <c r="A98" s="17" t="s">
        <v>110</v>
      </c>
      <c r="B98" s="1">
        <v>81</v>
      </c>
      <c r="C98" s="1">
        <v>55</v>
      </c>
      <c r="D98" s="1">
        <v>252</v>
      </c>
      <c r="E98" s="1">
        <v>3</v>
      </c>
      <c r="F98" s="1">
        <v>1</v>
      </c>
      <c r="G98" s="1">
        <f t="shared" si="2"/>
        <v>3.5000000000000003E-2</v>
      </c>
      <c r="H98" s="1">
        <f t="shared" si="3"/>
        <v>5.1750000000000112E-3</v>
      </c>
      <c r="I98" s="2" t="s">
        <v>371</v>
      </c>
      <c r="J98" s="1">
        <v>200</v>
      </c>
      <c r="K98" s="21" t="s">
        <v>400</v>
      </c>
    </row>
    <row r="99" spans="1:12" x14ac:dyDescent="0.25">
      <c r="A99" s="17" t="s">
        <v>111</v>
      </c>
      <c r="B99" s="1">
        <v>90</v>
      </c>
      <c r="C99" s="1">
        <v>103</v>
      </c>
      <c r="D99" s="1">
        <v>68</v>
      </c>
      <c r="E99" s="1">
        <v>1</v>
      </c>
      <c r="F99" s="1">
        <v>4</v>
      </c>
      <c r="G99" s="1">
        <f t="shared" si="2"/>
        <v>3.6999999999999998E-2</v>
      </c>
      <c r="H99" s="1">
        <f t="shared" si="3"/>
        <v>3.4375E-3</v>
      </c>
      <c r="I99" s="2" t="s">
        <v>371</v>
      </c>
      <c r="J99" s="1">
        <v>140</v>
      </c>
      <c r="K99" s="13" t="s">
        <v>400</v>
      </c>
      <c r="L99" s="15" t="s">
        <v>368</v>
      </c>
    </row>
    <row r="100" spans="1:12" x14ac:dyDescent="0.25">
      <c r="A100" s="17" t="s">
        <v>112</v>
      </c>
      <c r="B100" s="1">
        <v>104</v>
      </c>
      <c r="C100" s="1">
        <v>110</v>
      </c>
      <c r="D100" s="1">
        <v>80</v>
      </c>
      <c r="E100" s="1">
        <v>1</v>
      </c>
      <c r="F100" s="1">
        <v>4</v>
      </c>
      <c r="G100" s="1">
        <f t="shared" si="2"/>
        <v>0.03</v>
      </c>
      <c r="H100" s="1">
        <f t="shared" si="3"/>
        <v>2.5499999999999971E-3</v>
      </c>
      <c r="I100" s="2" t="s">
        <v>371</v>
      </c>
      <c r="J100" s="1">
        <v>140</v>
      </c>
      <c r="K100" s="13" t="s">
        <v>400</v>
      </c>
      <c r="L100" s="15" t="s">
        <v>368</v>
      </c>
    </row>
    <row r="101" spans="1:12" x14ac:dyDescent="0.25">
      <c r="A101" s="17" t="s">
        <v>113</v>
      </c>
      <c r="B101" s="1">
        <v>64</v>
      </c>
      <c r="C101" s="1">
        <v>98</v>
      </c>
      <c r="D101" s="1">
        <v>98</v>
      </c>
      <c r="E101" s="1">
        <v>2</v>
      </c>
      <c r="F101" s="1">
        <v>2</v>
      </c>
      <c r="G101" s="1">
        <f t="shared" si="2"/>
        <v>2.4E-2</v>
      </c>
      <c r="H101" s="1">
        <f t="shared" si="3"/>
        <v>3.5999999999999943E-3</v>
      </c>
      <c r="I101" s="2" t="s">
        <v>371</v>
      </c>
      <c r="J101" s="1">
        <v>220</v>
      </c>
      <c r="K101" s="13" t="s">
        <v>399</v>
      </c>
    </row>
    <row r="102" spans="1:12" x14ac:dyDescent="0.25">
      <c r="A102" s="17" t="s">
        <v>114</v>
      </c>
      <c r="B102" s="1">
        <v>104</v>
      </c>
      <c r="C102" s="1">
        <v>59</v>
      </c>
      <c r="D102" s="1">
        <v>108</v>
      </c>
      <c r="E102" s="1">
        <v>3</v>
      </c>
      <c r="F102" s="1">
        <v>3</v>
      </c>
      <c r="G102" s="1">
        <f t="shared" si="2"/>
        <v>2.3E-2</v>
      </c>
      <c r="H102" s="1">
        <f t="shared" si="3"/>
        <v>2.0666666666666628E-3</v>
      </c>
      <c r="I102" s="2" t="s">
        <v>371</v>
      </c>
      <c r="J102" s="1">
        <v>200</v>
      </c>
      <c r="K102" s="13" t="s">
        <v>400</v>
      </c>
    </row>
    <row r="103" spans="1:12" x14ac:dyDescent="0.25">
      <c r="A103" s="17" t="s">
        <v>115</v>
      </c>
      <c r="B103" s="1">
        <v>72</v>
      </c>
      <c r="C103" s="1">
        <v>20</v>
      </c>
      <c r="D103" s="1">
        <v>15</v>
      </c>
      <c r="E103" s="1">
        <v>9</v>
      </c>
      <c r="F103" s="1">
        <v>13</v>
      </c>
      <c r="G103" s="1">
        <f t="shared" si="2"/>
        <v>0.04</v>
      </c>
      <c r="H103" s="1">
        <f t="shared" si="3"/>
        <v>2.5846153846153844E-3</v>
      </c>
      <c r="I103" s="2" t="s">
        <v>371</v>
      </c>
      <c r="J103" s="1">
        <v>220</v>
      </c>
      <c r="K103" s="21" t="s">
        <v>400</v>
      </c>
    </row>
    <row r="104" spans="1:12" x14ac:dyDescent="0.25">
      <c r="A104" s="17" t="s">
        <v>116</v>
      </c>
      <c r="B104" s="1">
        <v>64</v>
      </c>
      <c r="C104" s="1">
        <v>43</v>
      </c>
      <c r="D104" s="1">
        <v>65</v>
      </c>
      <c r="E104" s="1">
        <v>4</v>
      </c>
      <c r="F104" s="1">
        <v>3</v>
      </c>
      <c r="G104" s="1">
        <f t="shared" si="2"/>
        <v>2.8000000000000001E-2</v>
      </c>
      <c r="H104" s="1">
        <f t="shared" si="3"/>
        <v>2.7333333333333294E-3</v>
      </c>
      <c r="I104" s="2" t="s">
        <v>371</v>
      </c>
      <c r="J104" s="1">
        <v>200</v>
      </c>
      <c r="K104" s="13" t="s">
        <v>400</v>
      </c>
    </row>
    <row r="105" spans="1:12" x14ac:dyDescent="0.25">
      <c r="A105" s="17" t="s">
        <v>117</v>
      </c>
      <c r="B105" s="1">
        <v>88</v>
      </c>
      <c r="C105" s="1">
        <v>20</v>
      </c>
      <c r="D105" s="1">
        <v>15</v>
      </c>
      <c r="E105" s="1">
        <v>9</v>
      </c>
      <c r="F105" s="1">
        <v>16</v>
      </c>
      <c r="G105" s="1">
        <f t="shared" si="2"/>
        <v>0.04</v>
      </c>
      <c r="H105" s="1">
        <f t="shared" si="3"/>
        <v>2.4624999999999985E-3</v>
      </c>
      <c r="I105" s="2" t="s">
        <v>370</v>
      </c>
      <c r="J105" s="1">
        <v>220</v>
      </c>
      <c r="K105" s="21" t="s">
        <v>400</v>
      </c>
      <c r="L105" s="28" t="s">
        <v>414</v>
      </c>
    </row>
    <row r="106" spans="1:12" x14ac:dyDescent="0.25">
      <c r="A106" s="17" t="s">
        <v>118</v>
      </c>
      <c r="B106" s="1">
        <v>64</v>
      </c>
      <c r="C106" s="1">
        <v>55</v>
      </c>
      <c r="D106" s="1">
        <v>17</v>
      </c>
      <c r="E106" s="1">
        <v>3</v>
      </c>
      <c r="F106" s="1">
        <v>10</v>
      </c>
      <c r="G106" s="1">
        <f t="shared" si="2"/>
        <v>2.5000000000000001E-2</v>
      </c>
      <c r="H106" s="1">
        <f t="shared" si="3"/>
        <v>3.3199999999999992E-3</v>
      </c>
      <c r="I106" s="2" t="s">
        <v>371</v>
      </c>
      <c r="J106" s="1">
        <v>190</v>
      </c>
      <c r="K106" s="13" t="s">
        <v>400</v>
      </c>
    </row>
    <row r="107" spans="1:12" x14ac:dyDescent="0.25">
      <c r="A107" s="17" t="s">
        <v>119</v>
      </c>
      <c r="B107" s="1">
        <v>104</v>
      </c>
      <c r="C107" s="1">
        <v>59</v>
      </c>
      <c r="D107" s="1">
        <v>108</v>
      </c>
      <c r="E107" s="1">
        <v>3</v>
      </c>
      <c r="F107" s="1">
        <v>3</v>
      </c>
      <c r="G107" s="1">
        <f t="shared" si="2"/>
        <v>2.3E-2</v>
      </c>
      <c r="H107" s="1">
        <f t="shared" si="3"/>
        <v>2.0666666666666628E-3</v>
      </c>
      <c r="I107" s="2" t="s">
        <v>371</v>
      </c>
      <c r="J107" s="1">
        <v>200</v>
      </c>
      <c r="K107" s="13" t="s">
        <v>400</v>
      </c>
    </row>
    <row r="108" spans="1:12" x14ac:dyDescent="0.25">
      <c r="A108" s="17" t="s">
        <v>120</v>
      </c>
      <c r="B108" s="1">
        <v>99</v>
      </c>
      <c r="C108" s="1">
        <v>130</v>
      </c>
      <c r="D108" s="1">
        <v>155</v>
      </c>
      <c r="E108" s="1">
        <v>1</v>
      </c>
      <c r="F108" s="1">
        <v>2</v>
      </c>
      <c r="G108" s="1">
        <f t="shared" si="2"/>
        <v>0.01</v>
      </c>
      <c r="H108" s="1">
        <f t="shared" si="3"/>
        <v>2.1624999999999943E-3</v>
      </c>
      <c r="I108" s="2" t="s">
        <v>62</v>
      </c>
      <c r="J108" s="1">
        <v>140</v>
      </c>
      <c r="K108" s="13" t="s">
        <v>400</v>
      </c>
      <c r="L108" s="15" t="s">
        <v>368</v>
      </c>
    </row>
    <row r="109" spans="1:12" x14ac:dyDescent="0.25">
      <c r="A109" s="17" t="s">
        <v>121</v>
      </c>
      <c r="B109" s="1">
        <v>64</v>
      </c>
      <c r="C109" s="1">
        <v>90</v>
      </c>
      <c r="D109" s="1">
        <v>32</v>
      </c>
      <c r="E109" s="1">
        <v>2</v>
      </c>
      <c r="F109" s="1">
        <v>6</v>
      </c>
      <c r="G109" s="1">
        <f t="shared" si="2"/>
        <v>0.02</v>
      </c>
      <c r="H109" s="1">
        <f t="shared" si="3"/>
        <v>1.8666666666666647E-3</v>
      </c>
      <c r="I109" s="2" t="s">
        <v>371</v>
      </c>
      <c r="J109" s="1">
        <v>200</v>
      </c>
      <c r="K109" s="13" t="s">
        <v>400</v>
      </c>
    </row>
    <row r="110" spans="1:12" x14ac:dyDescent="0.25">
      <c r="A110" s="17" t="s">
        <v>122</v>
      </c>
      <c r="B110" s="1">
        <v>85</v>
      </c>
      <c r="C110" s="1">
        <v>115</v>
      </c>
      <c r="D110" s="1">
        <v>133</v>
      </c>
      <c r="E110" s="1">
        <v>1</v>
      </c>
      <c r="F110" s="1">
        <v>2</v>
      </c>
      <c r="G110" s="1">
        <f t="shared" si="2"/>
        <v>2.5000000000000001E-2</v>
      </c>
      <c r="H110" s="1">
        <f t="shared" si="3"/>
        <v>1.9375E-3</v>
      </c>
      <c r="I110" s="2" t="s">
        <v>62</v>
      </c>
      <c r="J110" s="1">
        <v>140</v>
      </c>
      <c r="K110" s="13" t="s">
        <v>400</v>
      </c>
      <c r="L110" s="15" t="s">
        <v>368</v>
      </c>
    </row>
    <row r="111" spans="1:12" x14ac:dyDescent="0.25">
      <c r="A111" s="17" t="s">
        <v>123</v>
      </c>
      <c r="B111" s="1">
        <v>88</v>
      </c>
      <c r="C111" s="1">
        <v>173</v>
      </c>
      <c r="D111" s="1">
        <v>84</v>
      </c>
      <c r="E111" s="1">
        <v>1</v>
      </c>
      <c r="F111" s="1">
        <v>3</v>
      </c>
      <c r="G111" s="1">
        <f t="shared" si="2"/>
        <v>2.7E-2</v>
      </c>
      <c r="H111" s="1">
        <f t="shared" si="3"/>
        <v>9.1333333333333249E-3</v>
      </c>
      <c r="I111" s="2" t="s">
        <v>371</v>
      </c>
      <c r="J111" s="1">
        <v>200</v>
      </c>
      <c r="K111" s="13" t="s">
        <v>63</v>
      </c>
    </row>
    <row r="112" spans="1:12" x14ac:dyDescent="0.25">
      <c r="A112" s="17" t="s">
        <v>124</v>
      </c>
      <c r="B112" s="1">
        <v>88</v>
      </c>
      <c r="C112" s="1">
        <v>62</v>
      </c>
      <c r="D112" s="1">
        <v>135</v>
      </c>
      <c r="E112" s="1">
        <v>3</v>
      </c>
      <c r="F112" s="1">
        <v>2</v>
      </c>
      <c r="G112" s="1">
        <f t="shared" si="2"/>
        <v>3.4000000000000002E-2</v>
      </c>
      <c r="H112" s="1">
        <f t="shared" si="3"/>
        <v>4.6999999999999889E-3</v>
      </c>
      <c r="I112" s="2" t="s">
        <v>418</v>
      </c>
      <c r="J112" s="1">
        <v>220</v>
      </c>
      <c r="K112" s="21" t="s">
        <v>400</v>
      </c>
      <c r="L112" s="15" t="s">
        <v>419</v>
      </c>
    </row>
    <row r="113" spans="1:12" x14ac:dyDescent="0.25">
      <c r="A113" s="17" t="s">
        <v>125</v>
      </c>
      <c r="B113" s="1">
        <v>96</v>
      </c>
      <c r="C113" s="1">
        <v>76</v>
      </c>
      <c r="D113" s="1">
        <v>150</v>
      </c>
      <c r="E113" s="1">
        <v>2</v>
      </c>
      <c r="F113" s="1">
        <v>2</v>
      </c>
      <c r="G113" s="1">
        <f t="shared" si="2"/>
        <v>1.7999999999999999E-2</v>
      </c>
      <c r="H113" s="1">
        <f t="shared" si="3"/>
        <v>2.3999999999999772E-3</v>
      </c>
      <c r="I113" s="2" t="s">
        <v>371</v>
      </c>
      <c r="J113" s="1">
        <v>170</v>
      </c>
      <c r="K113" s="21" t="s">
        <v>400</v>
      </c>
      <c r="L113" s="15" t="s">
        <v>373</v>
      </c>
    </row>
    <row r="114" spans="1:12" x14ac:dyDescent="0.25">
      <c r="A114" s="17" t="s">
        <v>126</v>
      </c>
      <c r="B114" s="1">
        <v>60</v>
      </c>
      <c r="C114" s="1">
        <v>60</v>
      </c>
      <c r="D114" s="1">
        <v>45</v>
      </c>
      <c r="E114" s="1">
        <v>3</v>
      </c>
      <c r="F114" s="1">
        <v>4</v>
      </c>
      <c r="G114" s="1">
        <f t="shared" si="2"/>
        <v>0.02</v>
      </c>
      <c r="H114" s="1">
        <f t="shared" si="3"/>
        <v>2.6250000000000002E-3</v>
      </c>
      <c r="I114" s="2" t="s">
        <v>62</v>
      </c>
      <c r="J114" s="1">
        <v>200</v>
      </c>
      <c r="K114" s="13" t="s">
        <v>400</v>
      </c>
    </row>
    <row r="115" spans="1:12" x14ac:dyDescent="0.25">
      <c r="A115" s="17" t="s">
        <v>127</v>
      </c>
      <c r="B115" s="1">
        <v>80</v>
      </c>
      <c r="C115" s="1">
        <v>110</v>
      </c>
      <c r="D115" s="1">
        <v>80</v>
      </c>
      <c r="E115" s="1">
        <v>1</v>
      </c>
      <c r="F115" s="1">
        <v>3</v>
      </c>
      <c r="G115" s="1">
        <f t="shared" si="2"/>
        <v>0.03</v>
      </c>
      <c r="H115" s="1">
        <f t="shared" si="3"/>
        <v>4.6666666666666671E-3</v>
      </c>
      <c r="I115" s="2" t="s">
        <v>371</v>
      </c>
      <c r="J115" s="1">
        <v>140</v>
      </c>
      <c r="K115" s="13" t="s">
        <v>400</v>
      </c>
      <c r="L115" s="15" t="s">
        <v>368</v>
      </c>
    </row>
    <row r="116" spans="1:12" x14ac:dyDescent="0.25">
      <c r="A116" s="17" t="s">
        <v>128</v>
      </c>
      <c r="B116" s="1">
        <v>85</v>
      </c>
      <c r="C116" s="1">
        <v>120</v>
      </c>
      <c r="D116" s="1">
        <v>85</v>
      </c>
      <c r="E116" s="1">
        <v>1</v>
      </c>
      <c r="F116" s="1">
        <v>3</v>
      </c>
      <c r="G116" s="1">
        <f t="shared" si="2"/>
        <v>0.02</v>
      </c>
      <c r="H116" s="1">
        <f t="shared" si="3"/>
        <v>4.9583333333333328E-3</v>
      </c>
      <c r="I116" s="2" t="s">
        <v>371</v>
      </c>
      <c r="J116" s="1">
        <v>140</v>
      </c>
      <c r="K116" s="13" t="s">
        <v>400</v>
      </c>
      <c r="L116" s="15" t="s">
        <v>368</v>
      </c>
    </row>
    <row r="117" spans="1:12" x14ac:dyDescent="0.25">
      <c r="A117" s="17" t="s">
        <v>129</v>
      </c>
      <c r="B117" s="1">
        <v>64</v>
      </c>
      <c r="C117" s="1">
        <v>150</v>
      </c>
      <c r="D117" s="1">
        <v>200</v>
      </c>
      <c r="E117" s="1">
        <v>1</v>
      </c>
      <c r="F117" s="1">
        <v>1</v>
      </c>
      <c r="G117" s="1">
        <f t="shared" si="2"/>
        <v>0.02</v>
      </c>
      <c r="H117" s="1">
        <f t="shared" si="3"/>
        <v>3.1999999999999884E-3</v>
      </c>
      <c r="I117" s="2" t="s">
        <v>371</v>
      </c>
      <c r="J117" s="1">
        <v>170</v>
      </c>
      <c r="K117" s="13" t="s">
        <v>400</v>
      </c>
    </row>
    <row r="118" spans="1:12" x14ac:dyDescent="0.25">
      <c r="A118" s="17" t="s">
        <v>130</v>
      </c>
      <c r="B118" s="1">
        <v>76</v>
      </c>
      <c r="C118" s="1">
        <v>93</v>
      </c>
      <c r="D118" s="1">
        <v>57</v>
      </c>
      <c r="E118" s="1">
        <v>2</v>
      </c>
      <c r="F118" s="1">
        <v>4</v>
      </c>
      <c r="G118" s="1">
        <f t="shared" si="2"/>
        <v>1.4E-2</v>
      </c>
      <c r="H118" s="1">
        <f t="shared" si="3"/>
        <v>3.3249999999999959E-3</v>
      </c>
      <c r="I118" s="2" t="s">
        <v>371</v>
      </c>
      <c r="J118" s="1">
        <v>200</v>
      </c>
      <c r="K118" s="13" t="s">
        <v>63</v>
      </c>
    </row>
    <row r="119" spans="1:12" x14ac:dyDescent="0.25">
      <c r="A119" s="17" t="s">
        <v>131</v>
      </c>
      <c r="B119" s="1">
        <v>60</v>
      </c>
      <c r="C119" s="1">
        <v>65</v>
      </c>
      <c r="D119" s="1">
        <v>180</v>
      </c>
      <c r="E119" s="1">
        <v>3</v>
      </c>
      <c r="F119" s="1">
        <v>1</v>
      </c>
      <c r="G119" s="1">
        <f t="shared" ref="G119:G182" si="4">(J119-(C119*E119))/1000</f>
        <v>2.5000000000000001E-2</v>
      </c>
      <c r="H119" s="1">
        <f t="shared" ref="H119:H182" si="5">(((B119*3.175)-(D119*F119))/F119)/1000</f>
        <v>1.0500000000000001E-2</v>
      </c>
      <c r="I119" s="2" t="s">
        <v>371</v>
      </c>
      <c r="J119" s="1">
        <v>220</v>
      </c>
      <c r="K119" s="13" t="s">
        <v>400</v>
      </c>
    </row>
    <row r="120" spans="1:12" x14ac:dyDescent="0.25">
      <c r="A120" s="17" t="s">
        <v>132</v>
      </c>
      <c r="B120" s="1">
        <v>76</v>
      </c>
      <c r="C120" s="1">
        <v>160</v>
      </c>
      <c r="D120" s="1">
        <v>235</v>
      </c>
      <c r="E120" s="1">
        <v>1</v>
      </c>
      <c r="F120" s="1">
        <v>1</v>
      </c>
      <c r="G120" s="1">
        <f t="shared" si="4"/>
        <v>0.01</v>
      </c>
      <c r="H120" s="1">
        <f t="shared" si="5"/>
        <v>6.2999999999999827E-3</v>
      </c>
      <c r="I120" s="2" t="s">
        <v>371</v>
      </c>
      <c r="J120" s="1">
        <v>170</v>
      </c>
      <c r="K120" s="13" t="s">
        <v>400</v>
      </c>
    </row>
    <row r="121" spans="1:12" x14ac:dyDescent="0.25">
      <c r="A121" s="17" t="s">
        <v>133</v>
      </c>
      <c r="B121" s="1">
        <v>68</v>
      </c>
      <c r="C121" s="1">
        <v>75</v>
      </c>
      <c r="D121" s="1">
        <v>50</v>
      </c>
      <c r="E121" s="1">
        <v>2</v>
      </c>
      <c r="F121" s="1">
        <v>4</v>
      </c>
      <c r="G121" s="1">
        <f t="shared" si="4"/>
        <v>0.02</v>
      </c>
      <c r="H121" s="1">
        <f t="shared" si="5"/>
        <v>3.9749999999999942E-3</v>
      </c>
      <c r="I121" s="2" t="s">
        <v>371</v>
      </c>
      <c r="J121" s="1">
        <v>170</v>
      </c>
      <c r="K121" s="13" t="s">
        <v>404</v>
      </c>
    </row>
    <row r="122" spans="1:12" x14ac:dyDescent="0.25">
      <c r="A122" s="17" t="s">
        <v>134</v>
      </c>
      <c r="B122" s="1">
        <v>68</v>
      </c>
      <c r="C122" s="1">
        <v>45</v>
      </c>
      <c r="D122" s="1">
        <v>104</v>
      </c>
      <c r="E122" s="1">
        <v>4</v>
      </c>
      <c r="F122" s="1">
        <v>2</v>
      </c>
      <c r="G122" s="1">
        <f t="shared" si="4"/>
        <v>0.02</v>
      </c>
      <c r="H122" s="1">
        <f t="shared" si="5"/>
        <v>3.9499999999999882E-3</v>
      </c>
      <c r="I122" s="2" t="s">
        <v>372</v>
      </c>
      <c r="J122" s="1">
        <v>200</v>
      </c>
      <c r="K122" s="13" t="s">
        <v>400</v>
      </c>
      <c r="L122" s="15" t="s">
        <v>373</v>
      </c>
    </row>
    <row r="123" spans="1:12" x14ac:dyDescent="0.25">
      <c r="A123" s="17" t="s">
        <v>135</v>
      </c>
      <c r="B123" s="1">
        <v>64</v>
      </c>
      <c r="C123" s="1">
        <v>60</v>
      </c>
      <c r="D123" s="1">
        <v>200</v>
      </c>
      <c r="E123" s="1">
        <v>3</v>
      </c>
      <c r="F123" s="1">
        <v>1</v>
      </c>
      <c r="G123" s="1">
        <f t="shared" si="4"/>
        <v>0.02</v>
      </c>
      <c r="H123" s="1">
        <f t="shared" si="5"/>
        <v>3.1999999999999884E-3</v>
      </c>
      <c r="I123" s="2" t="s">
        <v>371</v>
      </c>
      <c r="J123" s="1">
        <v>200</v>
      </c>
      <c r="K123" s="13" t="s">
        <v>400</v>
      </c>
    </row>
    <row r="124" spans="1:12" x14ac:dyDescent="0.25">
      <c r="A124" s="17" t="s">
        <v>136</v>
      </c>
      <c r="B124" s="1">
        <v>76</v>
      </c>
      <c r="C124" s="1">
        <v>155</v>
      </c>
      <c r="D124" s="1">
        <v>57</v>
      </c>
      <c r="E124" s="1">
        <v>1</v>
      </c>
      <c r="F124" s="1">
        <v>4</v>
      </c>
      <c r="G124" s="1">
        <f t="shared" si="4"/>
        <v>1.4999999999999999E-2</v>
      </c>
      <c r="H124" s="1">
        <f t="shared" si="5"/>
        <v>3.3249999999999959E-3</v>
      </c>
      <c r="I124" s="2" t="s">
        <v>371</v>
      </c>
      <c r="J124" s="1">
        <v>170</v>
      </c>
      <c r="K124" s="13" t="s">
        <v>63</v>
      </c>
    </row>
    <row r="125" spans="1:12" x14ac:dyDescent="0.25">
      <c r="A125" s="17" t="s">
        <v>137</v>
      </c>
      <c r="B125" s="1">
        <v>72</v>
      </c>
      <c r="C125" s="1">
        <v>117</v>
      </c>
      <c r="D125" s="1">
        <v>43.4</v>
      </c>
      <c r="E125" s="1">
        <v>1</v>
      </c>
      <c r="F125" s="1">
        <v>5</v>
      </c>
      <c r="G125" s="1">
        <f t="shared" si="4"/>
        <v>2.3E-2</v>
      </c>
      <c r="H125" s="1">
        <f t="shared" si="5"/>
        <v>2.3199999999999991E-3</v>
      </c>
      <c r="I125" s="2" t="s">
        <v>371</v>
      </c>
      <c r="J125" s="1">
        <v>140</v>
      </c>
      <c r="K125" s="13" t="s">
        <v>63</v>
      </c>
    </row>
    <row r="126" spans="1:12" x14ac:dyDescent="0.25">
      <c r="A126" s="17" t="s">
        <v>138</v>
      </c>
      <c r="B126" s="1">
        <v>64</v>
      </c>
      <c r="C126" s="1">
        <v>139</v>
      </c>
      <c r="D126" s="1">
        <v>99</v>
      </c>
      <c r="E126" s="1">
        <v>1</v>
      </c>
      <c r="F126" s="1">
        <v>2</v>
      </c>
      <c r="G126" s="1">
        <f t="shared" si="4"/>
        <v>3.1E-2</v>
      </c>
      <c r="H126" s="1">
        <f t="shared" si="5"/>
        <v>2.5999999999999942E-3</v>
      </c>
      <c r="I126" s="2" t="s">
        <v>371</v>
      </c>
      <c r="J126" s="1">
        <v>170</v>
      </c>
      <c r="K126" s="13" t="s">
        <v>400</v>
      </c>
    </row>
    <row r="127" spans="1:12" x14ac:dyDescent="0.25">
      <c r="A127" s="17" t="s">
        <v>139</v>
      </c>
      <c r="B127" s="1">
        <v>68</v>
      </c>
      <c r="C127" s="1">
        <v>50</v>
      </c>
      <c r="D127" s="1">
        <v>69</v>
      </c>
      <c r="E127" s="1">
        <v>3</v>
      </c>
      <c r="F127" s="1">
        <v>3</v>
      </c>
      <c r="G127" s="1">
        <f t="shared" si="4"/>
        <v>0.02</v>
      </c>
      <c r="H127" s="1">
        <f t="shared" si="5"/>
        <v>2.9666666666666591E-3</v>
      </c>
      <c r="I127" s="2" t="s">
        <v>371</v>
      </c>
      <c r="J127" s="1">
        <v>170</v>
      </c>
      <c r="K127" s="13" t="s">
        <v>400</v>
      </c>
    </row>
    <row r="128" spans="1:12" x14ac:dyDescent="0.25">
      <c r="A128" s="17" t="s">
        <v>140</v>
      </c>
      <c r="B128" s="1">
        <v>60</v>
      </c>
      <c r="C128" s="1">
        <v>55</v>
      </c>
      <c r="D128" s="1">
        <v>187.5</v>
      </c>
      <c r="E128" s="1">
        <v>3</v>
      </c>
      <c r="F128" s="1">
        <v>1</v>
      </c>
      <c r="G128" s="1">
        <f t="shared" si="4"/>
        <v>2.5000000000000001E-2</v>
      </c>
      <c r="H128" s="1">
        <f t="shared" si="5"/>
        <v>3.0000000000000001E-3</v>
      </c>
      <c r="I128" s="2" t="s">
        <v>370</v>
      </c>
      <c r="J128" s="1">
        <v>190</v>
      </c>
      <c r="K128" s="21" t="s">
        <v>400</v>
      </c>
      <c r="L128" s="15" t="s">
        <v>415</v>
      </c>
    </row>
    <row r="129" spans="1:12" x14ac:dyDescent="0.25">
      <c r="A129" s="17" t="s">
        <v>141</v>
      </c>
      <c r="B129" s="1">
        <v>64</v>
      </c>
      <c r="C129" s="1">
        <v>59</v>
      </c>
      <c r="D129" s="1">
        <v>64</v>
      </c>
      <c r="E129" s="1">
        <v>3</v>
      </c>
      <c r="F129" s="1">
        <v>3</v>
      </c>
      <c r="G129" s="1">
        <f t="shared" si="4"/>
        <v>2.3E-2</v>
      </c>
      <c r="H129" s="1">
        <f t="shared" si="5"/>
        <v>3.7333333333333294E-3</v>
      </c>
      <c r="I129" s="2" t="s">
        <v>371</v>
      </c>
      <c r="J129" s="1">
        <v>200</v>
      </c>
      <c r="K129" s="13" t="s">
        <v>63</v>
      </c>
    </row>
    <row r="130" spans="1:12" x14ac:dyDescent="0.25">
      <c r="A130" s="17" t="s">
        <v>142</v>
      </c>
      <c r="B130" s="1">
        <v>88</v>
      </c>
      <c r="C130" s="1">
        <v>91</v>
      </c>
      <c r="D130" s="1">
        <v>124.7</v>
      </c>
      <c r="E130" s="1">
        <v>2</v>
      </c>
      <c r="F130" s="1">
        <v>2</v>
      </c>
      <c r="G130" s="1">
        <f t="shared" si="4"/>
        <v>1.7999999999999999E-2</v>
      </c>
      <c r="H130" s="1">
        <f t="shared" si="5"/>
        <v>1.4999999999999986E-2</v>
      </c>
      <c r="I130" s="2" t="s">
        <v>371</v>
      </c>
      <c r="J130" s="1">
        <v>200</v>
      </c>
      <c r="K130" s="13" t="s">
        <v>400</v>
      </c>
      <c r="L130" s="15" t="s">
        <v>369</v>
      </c>
    </row>
    <row r="131" spans="1:12" x14ac:dyDescent="0.25">
      <c r="A131" s="17" t="s">
        <v>143</v>
      </c>
      <c r="B131" s="1">
        <v>80</v>
      </c>
      <c r="C131" s="1">
        <v>65</v>
      </c>
      <c r="D131" s="1">
        <v>82</v>
      </c>
      <c r="E131" s="1">
        <v>3</v>
      </c>
      <c r="F131" s="1">
        <v>3</v>
      </c>
      <c r="G131" s="1">
        <f t="shared" si="4"/>
        <v>2.5000000000000001E-2</v>
      </c>
      <c r="H131" s="1">
        <f t="shared" si="5"/>
        <v>2.6666666666666666E-3</v>
      </c>
      <c r="I131" s="2" t="s">
        <v>371</v>
      </c>
      <c r="J131" s="1">
        <v>220</v>
      </c>
      <c r="K131" s="13" t="s">
        <v>400</v>
      </c>
    </row>
    <row r="132" spans="1:12" x14ac:dyDescent="0.25">
      <c r="A132" s="17" t="s">
        <v>144</v>
      </c>
      <c r="B132" s="1">
        <v>80</v>
      </c>
      <c r="C132" s="1">
        <v>75</v>
      </c>
      <c r="D132" s="1">
        <v>121</v>
      </c>
      <c r="E132" s="1">
        <v>2</v>
      </c>
      <c r="F132" s="1">
        <v>2</v>
      </c>
      <c r="G132" s="1">
        <f t="shared" si="4"/>
        <v>0.02</v>
      </c>
      <c r="H132" s="1">
        <f t="shared" si="5"/>
        <v>6.0000000000000001E-3</v>
      </c>
      <c r="I132" s="2" t="s">
        <v>371</v>
      </c>
      <c r="J132" s="1">
        <v>170</v>
      </c>
      <c r="K132" s="13" t="s">
        <v>400</v>
      </c>
    </row>
    <row r="133" spans="1:12" x14ac:dyDescent="0.25">
      <c r="A133" s="17" t="s">
        <v>145</v>
      </c>
      <c r="B133" s="1">
        <v>72</v>
      </c>
      <c r="C133" s="1">
        <v>74</v>
      </c>
      <c r="D133" s="1">
        <v>40</v>
      </c>
      <c r="E133" s="1">
        <v>2</v>
      </c>
      <c r="F133" s="1">
        <v>5</v>
      </c>
      <c r="G133" s="1">
        <f t="shared" si="4"/>
        <v>2.1999999999999999E-2</v>
      </c>
      <c r="H133" s="1">
        <f t="shared" si="5"/>
        <v>5.7199999999999985E-3</v>
      </c>
      <c r="I133" s="2" t="s">
        <v>371</v>
      </c>
      <c r="J133" s="1">
        <v>170</v>
      </c>
      <c r="K133" s="13" t="s">
        <v>63</v>
      </c>
    </row>
    <row r="134" spans="1:12" x14ac:dyDescent="0.25">
      <c r="A134" s="17" t="s">
        <v>146</v>
      </c>
      <c r="B134" s="1">
        <v>90</v>
      </c>
      <c r="C134" s="1">
        <v>85</v>
      </c>
      <c r="D134" s="1">
        <v>140</v>
      </c>
      <c r="E134" s="1">
        <v>2</v>
      </c>
      <c r="F134" s="1">
        <v>2</v>
      </c>
      <c r="G134" s="1">
        <f t="shared" si="4"/>
        <v>0.02</v>
      </c>
      <c r="H134" s="1">
        <f t="shared" si="5"/>
        <v>2.875E-3</v>
      </c>
      <c r="I134" s="2" t="s">
        <v>371</v>
      </c>
      <c r="J134" s="1">
        <v>190</v>
      </c>
      <c r="K134" s="13" t="s">
        <v>400</v>
      </c>
    </row>
    <row r="135" spans="1:12" x14ac:dyDescent="0.25">
      <c r="A135" s="17" t="s">
        <v>147</v>
      </c>
      <c r="B135" s="1">
        <v>72</v>
      </c>
      <c r="C135" s="1">
        <v>58</v>
      </c>
      <c r="D135" s="1">
        <v>30</v>
      </c>
      <c r="E135" s="1">
        <v>3</v>
      </c>
      <c r="F135" s="1">
        <v>7</v>
      </c>
      <c r="G135" s="1">
        <f t="shared" si="4"/>
        <v>2.5999999999999999E-2</v>
      </c>
      <c r="H135" s="1">
        <f t="shared" si="5"/>
        <v>2.6571428571428562E-3</v>
      </c>
      <c r="I135" s="2" t="s">
        <v>371</v>
      </c>
      <c r="J135" s="1">
        <v>200</v>
      </c>
      <c r="K135" s="13" t="s">
        <v>400</v>
      </c>
    </row>
    <row r="136" spans="1:12" x14ac:dyDescent="0.25">
      <c r="A136" s="17" t="s">
        <v>148</v>
      </c>
      <c r="B136" s="1">
        <v>72</v>
      </c>
      <c r="C136" s="1">
        <v>80</v>
      </c>
      <c r="D136" s="1">
        <v>110</v>
      </c>
      <c r="E136" s="1">
        <v>2</v>
      </c>
      <c r="F136" s="1">
        <v>2</v>
      </c>
      <c r="G136" s="1">
        <f t="shared" si="4"/>
        <v>0.03</v>
      </c>
      <c r="H136" s="1">
        <f t="shared" si="5"/>
        <v>4.2999999999999974E-3</v>
      </c>
      <c r="I136" s="2" t="s">
        <v>371</v>
      </c>
      <c r="J136" s="1">
        <v>190</v>
      </c>
      <c r="K136" s="13" t="s">
        <v>400</v>
      </c>
    </row>
    <row r="137" spans="1:12" x14ac:dyDescent="0.25">
      <c r="A137" s="17" t="s">
        <v>149</v>
      </c>
      <c r="B137" s="1">
        <v>76</v>
      </c>
      <c r="C137" s="1">
        <v>40</v>
      </c>
      <c r="D137" s="1">
        <v>28</v>
      </c>
      <c r="E137" s="1">
        <v>5</v>
      </c>
      <c r="F137" s="1">
        <v>8</v>
      </c>
      <c r="G137" s="1">
        <f t="shared" si="4"/>
        <v>0.02</v>
      </c>
      <c r="H137" s="1">
        <f t="shared" si="5"/>
        <v>2.1624999999999978E-3</v>
      </c>
      <c r="I137" s="2" t="s">
        <v>371</v>
      </c>
      <c r="J137" s="1">
        <v>220</v>
      </c>
      <c r="K137" s="13" t="s">
        <v>400</v>
      </c>
    </row>
    <row r="138" spans="1:12" x14ac:dyDescent="0.25">
      <c r="A138" s="17" t="s">
        <v>150</v>
      </c>
      <c r="B138" s="1">
        <v>85</v>
      </c>
      <c r="C138" s="1">
        <v>77</v>
      </c>
      <c r="D138" s="1">
        <v>86</v>
      </c>
      <c r="E138" s="1">
        <v>2</v>
      </c>
      <c r="F138" s="1">
        <v>3</v>
      </c>
      <c r="G138" s="1">
        <f t="shared" si="4"/>
        <v>1.6E-2</v>
      </c>
      <c r="H138" s="1">
        <f t="shared" si="5"/>
        <v>3.9583333333333337E-3</v>
      </c>
      <c r="I138" s="2" t="s">
        <v>371</v>
      </c>
      <c r="J138" s="1">
        <v>170</v>
      </c>
      <c r="K138" s="21" t="s">
        <v>63</v>
      </c>
    </row>
    <row r="139" spans="1:12" x14ac:dyDescent="0.25">
      <c r="A139" s="17" t="s">
        <v>151</v>
      </c>
      <c r="B139" s="1">
        <v>76</v>
      </c>
      <c r="C139" s="1">
        <v>28</v>
      </c>
      <c r="D139" s="1">
        <v>28</v>
      </c>
      <c r="E139" s="1">
        <v>6</v>
      </c>
      <c r="F139" s="1">
        <v>8</v>
      </c>
      <c r="G139" s="1">
        <f t="shared" si="4"/>
        <v>3.2000000000000001E-2</v>
      </c>
      <c r="H139" s="1">
        <f t="shared" si="5"/>
        <v>2.1624999999999978E-3</v>
      </c>
      <c r="I139" s="2" t="s">
        <v>371</v>
      </c>
      <c r="J139" s="1">
        <v>200</v>
      </c>
      <c r="K139" s="13" t="s">
        <v>401</v>
      </c>
    </row>
    <row r="140" spans="1:12" x14ac:dyDescent="0.25">
      <c r="A140" s="17" t="s">
        <v>152</v>
      </c>
      <c r="B140" s="1">
        <v>76</v>
      </c>
      <c r="C140" s="1">
        <v>55</v>
      </c>
      <c r="D140" s="1">
        <v>76</v>
      </c>
      <c r="E140" s="1">
        <v>3</v>
      </c>
      <c r="F140" s="1">
        <v>3</v>
      </c>
      <c r="G140" s="1">
        <f t="shared" si="4"/>
        <v>1.4999999999999999E-2</v>
      </c>
      <c r="H140" s="1">
        <f t="shared" si="5"/>
        <v>4.4333333333333273E-3</v>
      </c>
      <c r="I140" s="2" t="s">
        <v>371</v>
      </c>
      <c r="J140" s="1">
        <v>180</v>
      </c>
      <c r="K140" s="21" t="s">
        <v>63</v>
      </c>
    </row>
    <row r="141" spans="1:12" x14ac:dyDescent="0.25">
      <c r="A141" s="17" t="s">
        <v>153</v>
      </c>
      <c r="B141" s="1">
        <v>96</v>
      </c>
      <c r="C141" s="1">
        <v>70</v>
      </c>
      <c r="D141" s="1">
        <v>144</v>
      </c>
      <c r="E141" s="1">
        <v>2</v>
      </c>
      <c r="F141" s="1">
        <v>2</v>
      </c>
      <c r="G141" s="1">
        <f t="shared" si="4"/>
        <v>0.03</v>
      </c>
      <c r="H141" s="1">
        <f t="shared" si="5"/>
        <v>8.3999999999999769E-3</v>
      </c>
      <c r="I141" s="2" t="s">
        <v>370</v>
      </c>
      <c r="J141" s="1">
        <v>170</v>
      </c>
      <c r="K141" s="13" t="s">
        <v>400</v>
      </c>
      <c r="L141" s="15" t="s">
        <v>407</v>
      </c>
    </row>
    <row r="142" spans="1:12" x14ac:dyDescent="0.25">
      <c r="A142" s="17" t="s">
        <v>154</v>
      </c>
      <c r="B142" s="1">
        <v>80</v>
      </c>
      <c r="C142" s="1">
        <v>53</v>
      </c>
      <c r="D142" s="1">
        <v>120</v>
      </c>
      <c r="E142" s="1">
        <v>3</v>
      </c>
      <c r="F142" s="1">
        <v>2</v>
      </c>
      <c r="G142" s="1">
        <f t="shared" si="4"/>
        <v>3.1E-2</v>
      </c>
      <c r="H142" s="1">
        <f t="shared" si="5"/>
        <v>7.0000000000000001E-3</v>
      </c>
      <c r="I142" s="2" t="s">
        <v>370</v>
      </c>
      <c r="J142" s="1">
        <v>190</v>
      </c>
      <c r="K142" s="13" t="s">
        <v>400</v>
      </c>
      <c r="L142" s="15" t="s">
        <v>407</v>
      </c>
    </row>
    <row r="143" spans="1:12" x14ac:dyDescent="0.25">
      <c r="A143" s="17" t="s">
        <v>155</v>
      </c>
      <c r="B143" s="1">
        <v>96</v>
      </c>
      <c r="C143" s="1">
        <v>150</v>
      </c>
      <c r="D143" s="1">
        <v>70</v>
      </c>
      <c r="E143" s="1">
        <v>1</v>
      </c>
      <c r="F143" s="1">
        <v>4</v>
      </c>
      <c r="G143" s="1">
        <f t="shared" si="4"/>
        <v>0.02</v>
      </c>
      <c r="H143" s="1">
        <f t="shared" si="5"/>
        <v>6.1999999999999885E-3</v>
      </c>
      <c r="I143" s="2" t="s">
        <v>371</v>
      </c>
      <c r="J143" s="1">
        <v>170</v>
      </c>
      <c r="K143" s="13" t="s">
        <v>400</v>
      </c>
    </row>
    <row r="144" spans="1:12" x14ac:dyDescent="0.25">
      <c r="A144" s="17" t="s">
        <v>156</v>
      </c>
      <c r="B144" s="1">
        <v>64</v>
      </c>
      <c r="C144" s="1">
        <v>31</v>
      </c>
      <c r="D144" s="1">
        <v>31</v>
      </c>
      <c r="E144" s="1">
        <v>6</v>
      </c>
      <c r="F144" s="1">
        <v>6</v>
      </c>
      <c r="G144" s="1">
        <f t="shared" si="4"/>
        <v>3.4000000000000002E-2</v>
      </c>
      <c r="H144" s="1">
        <f t="shared" si="5"/>
        <v>2.8666666666666649E-3</v>
      </c>
      <c r="I144" s="2" t="s">
        <v>371</v>
      </c>
      <c r="J144" s="1">
        <v>220</v>
      </c>
      <c r="K144" s="13" t="s">
        <v>401</v>
      </c>
    </row>
    <row r="145" spans="1:12" x14ac:dyDescent="0.25">
      <c r="A145" s="17" t="s">
        <v>157</v>
      </c>
      <c r="B145" s="1">
        <v>72</v>
      </c>
      <c r="C145" s="1">
        <v>53</v>
      </c>
      <c r="D145" s="1">
        <v>53</v>
      </c>
      <c r="E145" s="1">
        <v>3</v>
      </c>
      <c r="F145" s="1">
        <v>4</v>
      </c>
      <c r="G145" s="1">
        <f t="shared" si="4"/>
        <v>3.1E-2</v>
      </c>
      <c r="H145" s="1">
        <f t="shared" si="5"/>
        <v>4.1499999999999983E-3</v>
      </c>
      <c r="I145" s="2" t="s">
        <v>371</v>
      </c>
      <c r="J145" s="1">
        <v>190</v>
      </c>
      <c r="K145" s="13" t="s">
        <v>401</v>
      </c>
    </row>
    <row r="146" spans="1:12" x14ac:dyDescent="0.25">
      <c r="A146" s="17" t="s">
        <v>158</v>
      </c>
      <c r="B146" s="1">
        <v>68</v>
      </c>
      <c r="C146" s="1">
        <v>82</v>
      </c>
      <c r="D146" s="1">
        <v>102</v>
      </c>
      <c r="E146" s="1">
        <v>2</v>
      </c>
      <c r="F146" s="1">
        <v>2</v>
      </c>
      <c r="G146" s="1">
        <f t="shared" si="4"/>
        <v>2.5999999999999999E-2</v>
      </c>
      <c r="H146" s="1">
        <f t="shared" si="5"/>
        <v>5.9499999999999883E-3</v>
      </c>
      <c r="I146" s="2" t="s">
        <v>371</v>
      </c>
      <c r="J146" s="1">
        <v>190</v>
      </c>
      <c r="K146" s="13" t="s">
        <v>63</v>
      </c>
    </row>
    <row r="147" spans="1:12" x14ac:dyDescent="0.25">
      <c r="A147" s="17" t="s">
        <v>159</v>
      </c>
      <c r="B147" s="1">
        <v>76</v>
      </c>
      <c r="C147" s="1">
        <v>93</v>
      </c>
      <c r="D147" s="1">
        <v>114</v>
      </c>
      <c r="E147" s="1">
        <v>2</v>
      </c>
      <c r="F147" s="1">
        <v>2</v>
      </c>
      <c r="G147" s="1">
        <f t="shared" si="4"/>
        <v>1.4E-2</v>
      </c>
      <c r="H147" s="1">
        <f t="shared" si="5"/>
        <v>6.6499999999999919E-3</v>
      </c>
      <c r="I147" s="2" t="s">
        <v>371</v>
      </c>
      <c r="J147" s="1">
        <v>200</v>
      </c>
      <c r="K147" s="13" t="s">
        <v>63</v>
      </c>
    </row>
    <row r="148" spans="1:12" x14ac:dyDescent="0.25">
      <c r="A148" s="17" t="s">
        <v>160</v>
      </c>
      <c r="B148" s="1">
        <v>80</v>
      </c>
      <c r="C148" s="1">
        <v>60</v>
      </c>
      <c r="D148" s="1">
        <v>120</v>
      </c>
      <c r="E148" s="1">
        <v>3</v>
      </c>
      <c r="F148" s="1">
        <v>2</v>
      </c>
      <c r="G148" s="1">
        <f t="shared" si="4"/>
        <v>0.02</v>
      </c>
      <c r="H148" s="1">
        <f t="shared" si="5"/>
        <v>7.0000000000000001E-3</v>
      </c>
      <c r="I148" s="2" t="s">
        <v>371</v>
      </c>
      <c r="J148" s="1">
        <v>200</v>
      </c>
      <c r="K148" s="13" t="s">
        <v>400</v>
      </c>
    </row>
    <row r="149" spans="1:12" x14ac:dyDescent="0.25">
      <c r="A149" s="17" t="s">
        <v>161</v>
      </c>
      <c r="B149" s="1">
        <v>72</v>
      </c>
      <c r="C149" s="1">
        <v>58</v>
      </c>
      <c r="D149" s="1">
        <v>110</v>
      </c>
      <c r="E149" s="1">
        <v>3</v>
      </c>
      <c r="F149" s="1">
        <v>2</v>
      </c>
      <c r="G149" s="1">
        <f t="shared" si="4"/>
        <v>2.5999999999999999E-2</v>
      </c>
      <c r="H149" s="1">
        <f t="shared" si="5"/>
        <v>4.2999999999999974E-3</v>
      </c>
      <c r="I149" s="2" t="s">
        <v>371</v>
      </c>
      <c r="J149" s="1">
        <v>200</v>
      </c>
      <c r="K149" s="13" t="s">
        <v>63</v>
      </c>
    </row>
    <row r="150" spans="1:12" x14ac:dyDescent="0.25">
      <c r="A150" s="17" t="s">
        <v>162</v>
      </c>
      <c r="B150" s="1">
        <v>80</v>
      </c>
      <c r="C150" s="1">
        <v>110</v>
      </c>
      <c r="D150" s="1">
        <v>80</v>
      </c>
      <c r="E150" s="1">
        <v>1</v>
      </c>
      <c r="F150" s="1">
        <v>3</v>
      </c>
      <c r="G150" s="1">
        <f t="shared" si="4"/>
        <v>0.03</v>
      </c>
      <c r="H150" s="1">
        <f t="shared" si="5"/>
        <v>4.6666666666666671E-3</v>
      </c>
      <c r="I150" s="2" t="s">
        <v>371</v>
      </c>
      <c r="J150" s="1">
        <v>140</v>
      </c>
      <c r="K150" s="13" t="s">
        <v>63</v>
      </c>
      <c r="L150" s="15" t="s">
        <v>406</v>
      </c>
    </row>
    <row r="151" spans="1:12" x14ac:dyDescent="0.25">
      <c r="A151" s="17" t="s">
        <v>163</v>
      </c>
      <c r="B151" s="1">
        <v>76</v>
      </c>
      <c r="C151" s="1">
        <v>90</v>
      </c>
      <c r="D151" s="1">
        <v>57</v>
      </c>
      <c r="E151" s="1">
        <v>2</v>
      </c>
      <c r="F151" s="1">
        <v>4</v>
      </c>
      <c r="G151" s="1">
        <f t="shared" si="4"/>
        <v>0.02</v>
      </c>
      <c r="H151" s="1">
        <f t="shared" si="5"/>
        <v>3.3249999999999959E-3</v>
      </c>
      <c r="I151" s="2" t="s">
        <v>371</v>
      </c>
      <c r="J151" s="1">
        <v>200</v>
      </c>
      <c r="K151" s="13" t="s">
        <v>404</v>
      </c>
    </row>
    <row r="152" spans="1:12" x14ac:dyDescent="0.25">
      <c r="A152" s="17" t="s">
        <v>164</v>
      </c>
      <c r="B152" s="1">
        <v>78</v>
      </c>
      <c r="C152" s="1">
        <v>108</v>
      </c>
      <c r="D152" s="1">
        <v>58</v>
      </c>
      <c r="E152" s="1">
        <v>2</v>
      </c>
      <c r="F152" s="1">
        <v>4</v>
      </c>
      <c r="G152" s="1">
        <f t="shared" si="4"/>
        <v>1.4E-2</v>
      </c>
      <c r="H152" s="1">
        <f t="shared" si="5"/>
        <v>3.9124999999999941E-3</v>
      </c>
      <c r="I152" s="2" t="s">
        <v>371</v>
      </c>
      <c r="J152" s="1">
        <v>230</v>
      </c>
      <c r="K152" s="13" t="s">
        <v>400</v>
      </c>
    </row>
    <row r="153" spans="1:12" x14ac:dyDescent="0.25">
      <c r="A153" s="17" t="s">
        <v>165</v>
      </c>
      <c r="B153" s="1">
        <v>80</v>
      </c>
      <c r="C153" s="1">
        <v>110</v>
      </c>
      <c r="D153" s="1">
        <v>80</v>
      </c>
      <c r="E153" s="1">
        <v>1</v>
      </c>
      <c r="F153" s="1">
        <v>3</v>
      </c>
      <c r="G153" s="1">
        <f t="shared" si="4"/>
        <v>0.03</v>
      </c>
      <c r="H153" s="1">
        <f t="shared" si="5"/>
        <v>4.6666666666666671E-3</v>
      </c>
      <c r="I153" s="2" t="s">
        <v>371</v>
      </c>
      <c r="J153" s="1">
        <v>140</v>
      </c>
      <c r="K153" s="13" t="s">
        <v>63</v>
      </c>
      <c r="L153" s="15" t="s">
        <v>406</v>
      </c>
    </row>
    <row r="154" spans="1:12" x14ac:dyDescent="0.25">
      <c r="A154" s="17" t="s">
        <v>166</v>
      </c>
      <c r="B154" s="1">
        <v>60</v>
      </c>
      <c r="C154" s="1">
        <v>47</v>
      </c>
      <c r="D154" s="1">
        <v>184</v>
      </c>
      <c r="E154" s="1">
        <v>4</v>
      </c>
      <c r="F154" s="1">
        <v>1</v>
      </c>
      <c r="G154" s="1">
        <f t="shared" si="4"/>
        <v>3.2000000000000001E-2</v>
      </c>
      <c r="H154" s="1">
        <f t="shared" si="5"/>
        <v>6.4999999999999997E-3</v>
      </c>
      <c r="I154" s="2" t="s">
        <v>62</v>
      </c>
      <c r="J154" s="1">
        <v>220</v>
      </c>
      <c r="K154" s="13" t="s">
        <v>63</v>
      </c>
    </row>
    <row r="155" spans="1:12" x14ac:dyDescent="0.25">
      <c r="A155" s="17" t="s">
        <v>167</v>
      </c>
      <c r="B155" s="1">
        <v>85</v>
      </c>
      <c r="C155" s="1">
        <v>25</v>
      </c>
      <c r="D155" s="1">
        <v>133</v>
      </c>
      <c r="E155" s="1">
        <v>6</v>
      </c>
      <c r="F155" s="1">
        <v>2</v>
      </c>
      <c r="G155" s="1">
        <f t="shared" si="4"/>
        <v>0.03</v>
      </c>
      <c r="H155" s="1">
        <f t="shared" si="5"/>
        <v>1.9375E-3</v>
      </c>
      <c r="I155" s="2" t="s">
        <v>62</v>
      </c>
      <c r="J155" s="1">
        <v>180</v>
      </c>
      <c r="K155" s="13" t="s">
        <v>400</v>
      </c>
    </row>
    <row r="156" spans="1:12" x14ac:dyDescent="0.25">
      <c r="A156" s="17" t="s">
        <v>168</v>
      </c>
      <c r="B156" s="1">
        <v>80</v>
      </c>
      <c r="C156" s="1">
        <v>80</v>
      </c>
      <c r="D156" s="1">
        <v>16</v>
      </c>
      <c r="E156" s="1">
        <v>2</v>
      </c>
      <c r="F156" s="1">
        <v>14</v>
      </c>
      <c r="G156" s="1">
        <f t="shared" si="4"/>
        <v>0.03</v>
      </c>
      <c r="H156" s="1">
        <f t="shared" si="5"/>
        <v>2.142857142857143E-3</v>
      </c>
      <c r="I156" s="2" t="s">
        <v>371</v>
      </c>
      <c r="J156" s="1">
        <v>190</v>
      </c>
      <c r="K156" s="13" t="s">
        <v>400</v>
      </c>
    </row>
    <row r="157" spans="1:12" x14ac:dyDescent="0.25">
      <c r="A157" s="17" t="s">
        <v>169</v>
      </c>
      <c r="B157" s="1">
        <v>72</v>
      </c>
      <c r="C157" s="1">
        <v>62</v>
      </c>
      <c r="D157" s="1">
        <v>13</v>
      </c>
      <c r="E157" s="1">
        <v>3</v>
      </c>
      <c r="F157" s="1">
        <v>15</v>
      </c>
      <c r="G157" s="1">
        <f t="shared" si="4"/>
        <v>3.4000000000000002E-2</v>
      </c>
      <c r="H157" s="1">
        <f t="shared" si="5"/>
        <v>2.2399999999999998E-3</v>
      </c>
      <c r="I157" s="2" t="s">
        <v>371</v>
      </c>
      <c r="J157" s="1">
        <v>220</v>
      </c>
      <c r="K157" s="13" t="s">
        <v>400</v>
      </c>
    </row>
    <row r="158" spans="1:12" x14ac:dyDescent="0.25">
      <c r="A158" s="17" t="s">
        <v>170</v>
      </c>
      <c r="B158" s="1">
        <v>76</v>
      </c>
      <c r="C158" s="1">
        <v>72.5</v>
      </c>
      <c r="D158" s="1">
        <v>113</v>
      </c>
      <c r="E158" s="1">
        <v>2</v>
      </c>
      <c r="F158" s="1">
        <v>2</v>
      </c>
      <c r="G158" s="1">
        <f t="shared" si="4"/>
        <v>2.5000000000000001E-2</v>
      </c>
      <c r="H158" s="1">
        <f t="shared" si="5"/>
        <v>7.6499999999999919E-3</v>
      </c>
      <c r="I158" s="2" t="s">
        <v>371</v>
      </c>
      <c r="J158" s="1">
        <v>170</v>
      </c>
      <c r="K158" s="13" t="s">
        <v>400</v>
      </c>
    </row>
    <row r="159" spans="1:12" x14ac:dyDescent="0.25">
      <c r="A159" s="17" t="s">
        <v>171</v>
      </c>
      <c r="B159" s="1">
        <v>90</v>
      </c>
      <c r="C159" s="1">
        <v>40</v>
      </c>
      <c r="D159" s="1">
        <v>137</v>
      </c>
      <c r="E159" s="1">
        <v>4</v>
      </c>
      <c r="F159" s="1">
        <v>2</v>
      </c>
      <c r="G159" s="1">
        <f t="shared" si="4"/>
        <v>0.04</v>
      </c>
      <c r="H159" s="1">
        <f t="shared" si="5"/>
        <v>5.875E-3</v>
      </c>
      <c r="I159" s="2" t="s">
        <v>62</v>
      </c>
      <c r="J159" s="1">
        <v>200</v>
      </c>
      <c r="K159" s="13" t="s">
        <v>400</v>
      </c>
    </row>
    <row r="160" spans="1:12" x14ac:dyDescent="0.25">
      <c r="A160" s="17" t="s">
        <v>172</v>
      </c>
      <c r="B160" s="1">
        <v>80</v>
      </c>
      <c r="C160" s="1">
        <v>79</v>
      </c>
      <c r="D160" s="1">
        <v>79</v>
      </c>
      <c r="E160" s="1">
        <v>2</v>
      </c>
      <c r="F160" s="1">
        <v>3</v>
      </c>
      <c r="G160" s="1">
        <f t="shared" si="4"/>
        <v>3.2000000000000001E-2</v>
      </c>
      <c r="H160" s="1">
        <f t="shared" si="5"/>
        <v>5.6666666666666671E-3</v>
      </c>
      <c r="I160" s="2" t="s">
        <v>371</v>
      </c>
      <c r="J160" s="1">
        <v>190</v>
      </c>
      <c r="K160" s="13" t="s">
        <v>401</v>
      </c>
    </row>
    <row r="161" spans="1:12" x14ac:dyDescent="0.25">
      <c r="A161" s="17" t="s">
        <v>173</v>
      </c>
      <c r="B161" s="1">
        <v>96</v>
      </c>
      <c r="C161" s="1">
        <v>58</v>
      </c>
      <c r="D161" s="1">
        <v>74.2</v>
      </c>
      <c r="E161" s="1">
        <v>3</v>
      </c>
      <c r="F161" s="1">
        <v>4</v>
      </c>
      <c r="G161" s="1">
        <f t="shared" si="4"/>
        <v>2.5999999999999999E-2</v>
      </c>
      <c r="H161" s="1">
        <f t="shared" si="5"/>
        <v>1.9999999999999857E-3</v>
      </c>
      <c r="I161" s="2" t="s">
        <v>371</v>
      </c>
      <c r="J161" s="1">
        <v>200</v>
      </c>
      <c r="K161" s="13" t="s">
        <v>400</v>
      </c>
    </row>
    <row r="162" spans="1:12" x14ac:dyDescent="0.25">
      <c r="A162" s="17" t="s">
        <v>174</v>
      </c>
      <c r="B162" s="1">
        <v>68</v>
      </c>
      <c r="C162" s="1">
        <v>92</v>
      </c>
      <c r="D162" s="1">
        <v>100</v>
      </c>
      <c r="E162" s="1">
        <v>2</v>
      </c>
      <c r="F162" s="1">
        <v>2</v>
      </c>
      <c r="G162" s="1">
        <f t="shared" si="4"/>
        <v>1.6E-2</v>
      </c>
      <c r="H162" s="1">
        <f t="shared" si="5"/>
        <v>7.9499999999999883E-3</v>
      </c>
      <c r="I162" s="2" t="s">
        <v>371</v>
      </c>
      <c r="J162" s="1">
        <v>200</v>
      </c>
      <c r="K162" s="13" t="s">
        <v>63</v>
      </c>
    </row>
    <row r="163" spans="1:12" x14ac:dyDescent="0.25">
      <c r="A163" s="17" t="s">
        <v>175</v>
      </c>
      <c r="B163" s="1">
        <v>90</v>
      </c>
      <c r="C163" s="1">
        <v>50</v>
      </c>
      <c r="D163" s="1">
        <v>68</v>
      </c>
      <c r="E163" s="1">
        <v>4</v>
      </c>
      <c r="F163" s="1">
        <v>4</v>
      </c>
      <c r="G163" s="1">
        <f t="shared" si="4"/>
        <v>0.02</v>
      </c>
      <c r="H163" s="1">
        <f t="shared" si="5"/>
        <v>3.4375E-3</v>
      </c>
      <c r="I163" s="2" t="s">
        <v>371</v>
      </c>
      <c r="J163" s="1">
        <v>220</v>
      </c>
      <c r="K163" s="13" t="s">
        <v>63</v>
      </c>
    </row>
    <row r="164" spans="1:12" x14ac:dyDescent="0.25">
      <c r="A164" s="17" t="s">
        <v>176</v>
      </c>
      <c r="B164" s="1">
        <v>88</v>
      </c>
      <c r="C164" s="1">
        <v>55</v>
      </c>
      <c r="D164" s="1">
        <v>90</v>
      </c>
      <c r="E164" s="1">
        <v>3</v>
      </c>
      <c r="F164" s="1">
        <v>3</v>
      </c>
      <c r="G164" s="1">
        <f t="shared" si="4"/>
        <v>3.5000000000000003E-2</v>
      </c>
      <c r="H164" s="1">
        <f t="shared" si="5"/>
        <v>3.1333333333333257E-3</v>
      </c>
      <c r="I164" s="2" t="s">
        <v>371</v>
      </c>
      <c r="J164" s="1">
        <v>200</v>
      </c>
      <c r="K164" s="13" t="s">
        <v>63</v>
      </c>
    </row>
    <row r="165" spans="1:12" x14ac:dyDescent="0.25">
      <c r="A165" s="17" t="s">
        <v>177</v>
      </c>
      <c r="B165" s="1">
        <v>80</v>
      </c>
      <c r="C165" s="1">
        <v>88</v>
      </c>
      <c r="D165" s="1">
        <v>124</v>
      </c>
      <c r="E165" s="1">
        <v>2</v>
      </c>
      <c r="F165" s="1">
        <v>2</v>
      </c>
      <c r="G165" s="1">
        <f t="shared" si="4"/>
        <v>2.4E-2</v>
      </c>
      <c r="H165" s="1">
        <f t="shared" si="5"/>
        <v>3.0000000000000001E-3</v>
      </c>
      <c r="I165" s="2" t="s">
        <v>371</v>
      </c>
      <c r="J165" s="1">
        <v>200</v>
      </c>
      <c r="K165" s="13" t="s">
        <v>404</v>
      </c>
    </row>
    <row r="166" spans="1:12" x14ac:dyDescent="0.25">
      <c r="A166" s="17" t="s">
        <v>178</v>
      </c>
      <c r="B166" s="1">
        <v>76</v>
      </c>
      <c r="C166" s="1">
        <v>85</v>
      </c>
      <c r="D166" s="1">
        <v>56</v>
      </c>
      <c r="E166" s="1">
        <v>2</v>
      </c>
      <c r="F166" s="1">
        <v>4</v>
      </c>
      <c r="G166" s="1">
        <f t="shared" si="4"/>
        <v>0.02</v>
      </c>
      <c r="H166" s="1">
        <f t="shared" si="5"/>
        <v>4.3249999999999955E-3</v>
      </c>
      <c r="I166" s="2" t="s">
        <v>371</v>
      </c>
      <c r="J166" s="1">
        <v>190</v>
      </c>
      <c r="K166" s="13" t="s">
        <v>63</v>
      </c>
    </row>
    <row r="167" spans="1:12" x14ac:dyDescent="0.25">
      <c r="A167" s="17" t="s">
        <v>179</v>
      </c>
      <c r="B167" s="1">
        <v>72</v>
      </c>
      <c r="C167" s="1">
        <v>69</v>
      </c>
      <c r="D167" s="1">
        <v>72.942999999999998</v>
      </c>
      <c r="E167" s="1">
        <v>3</v>
      </c>
      <c r="F167" s="1">
        <v>3</v>
      </c>
      <c r="G167" s="1">
        <f t="shared" si="4"/>
        <v>2.3E-2</v>
      </c>
      <c r="H167" s="1">
        <f t="shared" si="5"/>
        <v>3.2569999999999956E-3</v>
      </c>
      <c r="I167" s="2" t="s">
        <v>371</v>
      </c>
      <c r="J167" s="1">
        <v>230</v>
      </c>
      <c r="K167" s="13" t="s">
        <v>63</v>
      </c>
    </row>
    <row r="168" spans="1:12" x14ac:dyDescent="0.25">
      <c r="A168" s="17" t="s">
        <v>180</v>
      </c>
      <c r="B168" s="1">
        <v>85</v>
      </c>
      <c r="C168" s="1">
        <v>130</v>
      </c>
      <c r="D168" s="1">
        <v>130</v>
      </c>
      <c r="E168" s="1">
        <v>1</v>
      </c>
      <c r="F168" s="1">
        <v>2</v>
      </c>
      <c r="G168" s="1">
        <f t="shared" si="4"/>
        <v>0.01</v>
      </c>
      <c r="H168" s="1">
        <f t="shared" si="5"/>
        <v>4.9375E-3</v>
      </c>
      <c r="I168" s="2" t="s">
        <v>371</v>
      </c>
      <c r="J168" s="1">
        <v>140</v>
      </c>
      <c r="K168" s="13" t="s">
        <v>401</v>
      </c>
    </row>
    <row r="169" spans="1:12" x14ac:dyDescent="0.25">
      <c r="A169" s="17" t="s">
        <v>181</v>
      </c>
      <c r="B169" s="1">
        <v>64</v>
      </c>
      <c r="C169" s="1">
        <v>90</v>
      </c>
      <c r="D169" s="1">
        <v>65</v>
      </c>
      <c r="E169" s="1">
        <v>2</v>
      </c>
      <c r="F169" s="1">
        <v>3</v>
      </c>
      <c r="G169" s="1">
        <f t="shared" si="4"/>
        <v>0.02</v>
      </c>
      <c r="H169" s="1">
        <f t="shared" si="5"/>
        <v>2.7333333333333294E-3</v>
      </c>
      <c r="I169" s="2" t="s">
        <v>371</v>
      </c>
      <c r="J169" s="1">
        <v>200</v>
      </c>
      <c r="K169" s="13" t="s">
        <v>400</v>
      </c>
    </row>
    <row r="170" spans="1:12" x14ac:dyDescent="0.25">
      <c r="A170" s="17" t="s">
        <v>182</v>
      </c>
      <c r="B170" s="1">
        <v>88</v>
      </c>
      <c r="C170" s="1">
        <v>58</v>
      </c>
      <c r="D170" s="1">
        <v>90</v>
      </c>
      <c r="E170" s="1">
        <v>3</v>
      </c>
      <c r="F170" s="1">
        <v>3</v>
      </c>
      <c r="G170" s="1">
        <f t="shared" si="4"/>
        <v>2.5999999999999999E-2</v>
      </c>
      <c r="H170" s="1">
        <f t="shared" si="5"/>
        <v>3.1333333333333257E-3</v>
      </c>
      <c r="I170" s="2" t="s">
        <v>371</v>
      </c>
      <c r="J170" s="1">
        <v>200</v>
      </c>
      <c r="K170" s="13" t="s">
        <v>400</v>
      </c>
    </row>
    <row r="171" spans="1:12" x14ac:dyDescent="0.25">
      <c r="A171" s="17" t="s">
        <v>183</v>
      </c>
      <c r="B171" s="1">
        <v>96</v>
      </c>
      <c r="C171" s="1">
        <v>68.5</v>
      </c>
      <c r="D171" s="1">
        <v>149</v>
      </c>
      <c r="E171" s="1">
        <v>3</v>
      </c>
      <c r="F171" s="1">
        <v>2</v>
      </c>
      <c r="G171" s="1">
        <f t="shared" si="4"/>
        <v>2.4500000000000001E-2</v>
      </c>
      <c r="H171" s="1">
        <f t="shared" si="5"/>
        <v>3.3999999999999773E-3</v>
      </c>
      <c r="I171" s="2" t="s">
        <v>371</v>
      </c>
      <c r="J171" s="1">
        <v>230</v>
      </c>
      <c r="K171" s="13" t="s">
        <v>400</v>
      </c>
    </row>
    <row r="172" spans="1:12" x14ac:dyDescent="0.25">
      <c r="A172" s="17" t="s">
        <v>184</v>
      </c>
      <c r="B172" s="1">
        <v>60</v>
      </c>
      <c r="C172" s="1">
        <v>41</v>
      </c>
      <c r="D172" s="1">
        <v>59</v>
      </c>
      <c r="E172" s="1">
        <v>4</v>
      </c>
      <c r="F172" s="1">
        <v>3</v>
      </c>
      <c r="G172" s="1">
        <f t="shared" si="4"/>
        <v>2.5999999999999999E-2</v>
      </c>
      <c r="H172" s="1">
        <f t="shared" si="5"/>
        <v>4.4999999999999997E-3</v>
      </c>
      <c r="I172" s="2" t="s">
        <v>371</v>
      </c>
      <c r="J172" s="1">
        <v>190</v>
      </c>
      <c r="K172" s="13" t="s">
        <v>63</v>
      </c>
    </row>
    <row r="173" spans="1:12" x14ac:dyDescent="0.25">
      <c r="A173" s="17" t="s">
        <v>185</v>
      </c>
      <c r="B173" s="1">
        <v>68</v>
      </c>
      <c r="C173" s="1">
        <v>40</v>
      </c>
      <c r="D173" s="1">
        <v>40</v>
      </c>
      <c r="E173" s="1">
        <v>5</v>
      </c>
      <c r="F173" s="1">
        <v>5</v>
      </c>
      <c r="G173" s="1">
        <f t="shared" si="4"/>
        <v>0.03</v>
      </c>
      <c r="H173" s="1">
        <f t="shared" si="5"/>
        <v>3.1799999999999953E-3</v>
      </c>
      <c r="I173" s="2" t="s">
        <v>371</v>
      </c>
      <c r="J173" s="1">
        <v>230</v>
      </c>
      <c r="K173" s="13" t="s">
        <v>401</v>
      </c>
    </row>
    <row r="174" spans="1:12" x14ac:dyDescent="0.25">
      <c r="A174" s="17" t="s">
        <v>186</v>
      </c>
      <c r="B174" s="1">
        <v>96</v>
      </c>
      <c r="C174" s="1">
        <v>105</v>
      </c>
      <c r="D174" s="1">
        <v>145</v>
      </c>
      <c r="E174" s="1">
        <v>2</v>
      </c>
      <c r="F174" s="1">
        <v>2</v>
      </c>
      <c r="G174" s="1">
        <f t="shared" si="4"/>
        <v>0.02</v>
      </c>
      <c r="H174" s="1">
        <f t="shared" si="5"/>
        <v>7.3999999999999769E-3</v>
      </c>
      <c r="I174" s="2" t="s">
        <v>371</v>
      </c>
      <c r="J174" s="1">
        <v>230</v>
      </c>
      <c r="K174" s="13" t="s">
        <v>400</v>
      </c>
    </row>
    <row r="175" spans="1:12" x14ac:dyDescent="0.25">
      <c r="A175" s="17" t="s">
        <v>187</v>
      </c>
      <c r="B175" s="1">
        <v>96</v>
      </c>
      <c r="C175" s="1">
        <v>70</v>
      </c>
      <c r="D175" s="1">
        <v>150</v>
      </c>
      <c r="E175" s="1">
        <v>3</v>
      </c>
      <c r="F175" s="1">
        <v>2</v>
      </c>
      <c r="G175" s="1">
        <f t="shared" si="4"/>
        <v>0.02</v>
      </c>
      <c r="H175" s="1">
        <f t="shared" si="5"/>
        <v>2.3999999999999772E-3</v>
      </c>
      <c r="I175" s="2" t="s">
        <v>370</v>
      </c>
      <c r="J175" s="1">
        <v>230</v>
      </c>
      <c r="K175" s="13" t="s">
        <v>400</v>
      </c>
      <c r="L175" s="15" t="s">
        <v>421</v>
      </c>
    </row>
    <row r="176" spans="1:12" x14ac:dyDescent="0.25">
      <c r="A176" s="17" t="s">
        <v>188</v>
      </c>
      <c r="B176" s="1">
        <v>76</v>
      </c>
      <c r="C176" s="1">
        <v>14</v>
      </c>
      <c r="D176" s="1">
        <v>14</v>
      </c>
      <c r="E176" s="1">
        <v>14</v>
      </c>
      <c r="F176" s="1">
        <v>15</v>
      </c>
      <c r="G176" s="1">
        <f t="shared" si="4"/>
        <v>3.4000000000000002E-2</v>
      </c>
      <c r="H176" s="1">
        <f t="shared" si="5"/>
        <v>2.0866666666666655E-3</v>
      </c>
      <c r="I176" s="2" t="s">
        <v>371</v>
      </c>
      <c r="J176" s="1">
        <v>230</v>
      </c>
      <c r="K176" s="13" t="s">
        <v>401</v>
      </c>
    </row>
    <row r="177" spans="1:11" x14ac:dyDescent="0.25">
      <c r="A177" s="17" t="s">
        <v>189</v>
      </c>
      <c r="B177" s="1">
        <v>99</v>
      </c>
      <c r="C177" s="1">
        <v>90</v>
      </c>
      <c r="D177" s="1">
        <v>154</v>
      </c>
      <c r="E177" s="1">
        <v>2</v>
      </c>
      <c r="F177" s="1">
        <v>2</v>
      </c>
      <c r="G177" s="1">
        <f t="shared" si="4"/>
        <v>0.02</v>
      </c>
      <c r="H177" s="1">
        <f t="shared" si="5"/>
        <v>3.1624999999999943E-3</v>
      </c>
      <c r="I177" s="2" t="s">
        <v>371</v>
      </c>
      <c r="J177" s="1">
        <v>200</v>
      </c>
      <c r="K177" s="13" t="s">
        <v>63</v>
      </c>
    </row>
    <row r="178" spans="1:11" x14ac:dyDescent="0.25">
      <c r="A178" s="19">
        <v>177</v>
      </c>
      <c r="B178" s="1">
        <v>85</v>
      </c>
      <c r="C178" s="1">
        <v>21</v>
      </c>
      <c r="D178" s="1">
        <v>27</v>
      </c>
      <c r="E178" s="1">
        <v>9</v>
      </c>
      <c r="F178" s="1">
        <v>9</v>
      </c>
      <c r="G178" s="1">
        <f t="shared" si="4"/>
        <v>3.1E-2</v>
      </c>
      <c r="H178" s="1">
        <f t="shared" si="5"/>
        <v>2.9861111111111113E-3</v>
      </c>
      <c r="I178" s="2" t="s">
        <v>371</v>
      </c>
      <c r="J178" s="1">
        <v>220</v>
      </c>
      <c r="K178" s="13" t="s">
        <v>404</v>
      </c>
    </row>
    <row r="179" spans="1:11" x14ac:dyDescent="0.25">
      <c r="A179" s="17" t="s">
        <v>190</v>
      </c>
      <c r="B179" s="1">
        <v>96</v>
      </c>
      <c r="C179" s="1">
        <v>80</v>
      </c>
      <c r="D179" s="1">
        <v>150</v>
      </c>
      <c r="E179" s="1">
        <v>2</v>
      </c>
      <c r="F179" s="1">
        <v>2</v>
      </c>
      <c r="G179" s="1">
        <f t="shared" si="4"/>
        <v>0.03</v>
      </c>
      <c r="H179" s="1">
        <f t="shared" si="5"/>
        <v>2.3999999999999772E-3</v>
      </c>
      <c r="I179" s="2" t="s">
        <v>371</v>
      </c>
      <c r="J179" s="1">
        <v>190</v>
      </c>
      <c r="K179" s="13" t="s">
        <v>404</v>
      </c>
    </row>
    <row r="180" spans="1:11" x14ac:dyDescent="0.25">
      <c r="A180" s="17" t="s">
        <v>191</v>
      </c>
      <c r="B180" s="1">
        <v>96</v>
      </c>
      <c r="C180" s="1">
        <v>51</v>
      </c>
      <c r="D180" s="1">
        <v>71</v>
      </c>
      <c r="E180" s="1">
        <v>3</v>
      </c>
      <c r="F180" s="1">
        <v>4</v>
      </c>
      <c r="G180" s="1">
        <f t="shared" si="4"/>
        <v>1.7000000000000001E-2</v>
      </c>
      <c r="H180" s="1">
        <f t="shared" si="5"/>
        <v>5.1999999999999885E-3</v>
      </c>
      <c r="I180" s="2" t="s">
        <v>371</v>
      </c>
      <c r="J180" s="1">
        <v>170</v>
      </c>
      <c r="K180" s="13" t="s">
        <v>63</v>
      </c>
    </row>
    <row r="181" spans="1:11" x14ac:dyDescent="0.25">
      <c r="A181" s="17" t="s">
        <v>192</v>
      </c>
      <c r="B181" s="1">
        <v>76</v>
      </c>
      <c r="C181" s="1">
        <v>76</v>
      </c>
      <c r="D181" s="1">
        <v>76</v>
      </c>
      <c r="E181" s="1">
        <v>2</v>
      </c>
      <c r="F181" s="1">
        <v>3</v>
      </c>
      <c r="G181" s="1">
        <f t="shared" si="4"/>
        <v>1.7999999999999999E-2</v>
      </c>
      <c r="H181" s="1">
        <f t="shared" si="5"/>
        <v>4.4333333333333273E-3</v>
      </c>
      <c r="I181" s="2" t="s">
        <v>371</v>
      </c>
      <c r="J181" s="1">
        <v>170</v>
      </c>
      <c r="K181" s="13" t="s">
        <v>401</v>
      </c>
    </row>
    <row r="182" spans="1:11" x14ac:dyDescent="0.25">
      <c r="A182" s="17" t="s">
        <v>193</v>
      </c>
      <c r="B182" s="1">
        <v>80</v>
      </c>
      <c r="C182" s="1">
        <v>53</v>
      </c>
      <c r="D182" s="1">
        <v>120</v>
      </c>
      <c r="E182" s="1">
        <v>3</v>
      </c>
      <c r="F182" s="1">
        <v>2</v>
      </c>
      <c r="G182" s="1">
        <f t="shared" si="4"/>
        <v>3.1E-2</v>
      </c>
      <c r="H182" s="1">
        <f t="shared" si="5"/>
        <v>7.0000000000000001E-3</v>
      </c>
      <c r="I182" s="2" t="s">
        <v>370</v>
      </c>
      <c r="J182" s="1">
        <v>190</v>
      </c>
      <c r="K182" s="13" t="s">
        <v>400</v>
      </c>
    </row>
    <row r="183" spans="1:11" x14ac:dyDescent="0.25">
      <c r="A183" s="17" t="s">
        <v>194</v>
      </c>
      <c r="B183" s="1">
        <v>68</v>
      </c>
      <c r="C183" s="1">
        <v>70</v>
      </c>
      <c r="D183" s="1">
        <v>50</v>
      </c>
      <c r="E183" s="1">
        <v>3</v>
      </c>
      <c r="F183" s="1">
        <v>4</v>
      </c>
      <c r="G183" s="1">
        <f t="shared" ref="G183:G246" si="6">(J183-(C183*E183))/1000</f>
        <v>0.02</v>
      </c>
      <c r="H183" s="1">
        <f t="shared" ref="H183:H246" si="7">(((B183*3.175)-(D183*F183))/F183)/1000</f>
        <v>3.9749999999999942E-3</v>
      </c>
      <c r="I183" s="2" t="s">
        <v>371</v>
      </c>
      <c r="J183" s="1">
        <v>230</v>
      </c>
      <c r="K183" s="13" t="s">
        <v>400</v>
      </c>
    </row>
    <row r="184" spans="1:11" x14ac:dyDescent="0.25">
      <c r="A184" s="17" t="s">
        <v>195</v>
      </c>
      <c r="B184" s="1">
        <v>60</v>
      </c>
      <c r="C184" s="1">
        <v>56</v>
      </c>
      <c r="D184" s="1">
        <v>180</v>
      </c>
      <c r="E184" s="1">
        <v>3</v>
      </c>
      <c r="F184" s="1">
        <v>1</v>
      </c>
      <c r="G184" s="1">
        <f t="shared" si="6"/>
        <v>2.1999999999999999E-2</v>
      </c>
      <c r="H184" s="1">
        <f t="shared" si="7"/>
        <v>1.0500000000000001E-2</v>
      </c>
      <c r="I184" s="2" t="s">
        <v>371</v>
      </c>
      <c r="J184" s="1">
        <v>190</v>
      </c>
      <c r="K184" s="13" t="s">
        <v>63</v>
      </c>
    </row>
    <row r="185" spans="1:11" x14ac:dyDescent="0.25">
      <c r="A185" s="17" t="s">
        <v>196</v>
      </c>
      <c r="B185" s="1">
        <v>96</v>
      </c>
      <c r="C185" s="1">
        <v>49</v>
      </c>
      <c r="D185" s="1">
        <v>97</v>
      </c>
      <c r="E185" s="1">
        <v>4</v>
      </c>
      <c r="F185" s="1">
        <v>3</v>
      </c>
      <c r="G185" s="1">
        <f t="shared" si="6"/>
        <v>2.4E-2</v>
      </c>
      <c r="H185" s="1">
        <f t="shared" si="7"/>
        <v>4.5999999999999843E-3</v>
      </c>
      <c r="I185" s="2" t="s">
        <v>371</v>
      </c>
      <c r="J185" s="1">
        <v>220</v>
      </c>
      <c r="K185" s="13" t="s">
        <v>400</v>
      </c>
    </row>
    <row r="186" spans="1:11" x14ac:dyDescent="0.25">
      <c r="A186" s="17" t="s">
        <v>197</v>
      </c>
      <c r="B186" s="1">
        <v>99</v>
      </c>
      <c r="C186" s="1">
        <v>150</v>
      </c>
      <c r="D186" s="1">
        <v>310</v>
      </c>
      <c r="E186" s="1">
        <v>1</v>
      </c>
      <c r="F186" s="1">
        <v>1</v>
      </c>
      <c r="G186" s="1">
        <f t="shared" si="6"/>
        <v>0.02</v>
      </c>
      <c r="H186" s="1">
        <f t="shared" si="7"/>
        <v>4.3249999999999886E-3</v>
      </c>
      <c r="I186" s="2" t="s">
        <v>371</v>
      </c>
      <c r="J186" s="1">
        <v>170</v>
      </c>
      <c r="K186" s="13" t="s">
        <v>400</v>
      </c>
    </row>
    <row r="187" spans="1:11" x14ac:dyDescent="0.25">
      <c r="A187" s="17" t="s">
        <v>198</v>
      </c>
      <c r="B187" s="1">
        <v>64</v>
      </c>
      <c r="C187" s="1">
        <v>19</v>
      </c>
      <c r="D187" s="1">
        <v>6.5</v>
      </c>
      <c r="E187" s="1">
        <v>6</v>
      </c>
      <c r="F187" s="1">
        <v>23</v>
      </c>
      <c r="G187" s="1">
        <f t="shared" si="6"/>
        <v>2.5999999999999999E-2</v>
      </c>
      <c r="H187" s="1">
        <f t="shared" si="7"/>
        <v>2.3347826086956517E-3</v>
      </c>
      <c r="I187" s="2" t="s">
        <v>371</v>
      </c>
      <c r="J187" s="1">
        <v>140</v>
      </c>
      <c r="K187" s="13" t="s">
        <v>400</v>
      </c>
    </row>
    <row r="188" spans="1:11" x14ac:dyDescent="0.25">
      <c r="A188" s="17" t="s">
        <v>199</v>
      </c>
      <c r="B188" s="1">
        <v>80</v>
      </c>
      <c r="C188" s="1">
        <v>58</v>
      </c>
      <c r="D188" s="1">
        <v>60</v>
      </c>
      <c r="E188" s="1">
        <v>3</v>
      </c>
      <c r="F188" s="1">
        <v>4</v>
      </c>
      <c r="G188" s="1">
        <f t="shared" si="6"/>
        <v>2.5999999999999999E-2</v>
      </c>
      <c r="H188" s="1">
        <f t="shared" si="7"/>
        <v>3.5000000000000001E-3</v>
      </c>
      <c r="I188" s="2" t="s">
        <v>371</v>
      </c>
      <c r="J188" s="1">
        <v>200</v>
      </c>
      <c r="K188" s="13" t="s">
        <v>63</v>
      </c>
    </row>
    <row r="189" spans="1:11" x14ac:dyDescent="0.25">
      <c r="A189" s="17" t="s">
        <v>200</v>
      </c>
      <c r="B189" s="1">
        <v>72</v>
      </c>
      <c r="C189" s="1">
        <v>85</v>
      </c>
      <c r="D189" s="1">
        <v>110</v>
      </c>
      <c r="E189" s="1">
        <v>2</v>
      </c>
      <c r="F189" s="1">
        <v>2</v>
      </c>
      <c r="G189" s="1">
        <f t="shared" si="6"/>
        <v>0.02</v>
      </c>
      <c r="H189" s="1">
        <f t="shared" si="7"/>
        <v>4.2999999999999974E-3</v>
      </c>
      <c r="I189" s="2" t="s">
        <v>371</v>
      </c>
      <c r="J189" s="1">
        <v>190</v>
      </c>
      <c r="K189" s="13" t="s">
        <v>400</v>
      </c>
    </row>
    <row r="190" spans="1:11" x14ac:dyDescent="0.25">
      <c r="A190" s="17" t="s">
        <v>201</v>
      </c>
      <c r="B190" s="1">
        <v>96</v>
      </c>
      <c r="C190" s="1">
        <v>40</v>
      </c>
      <c r="D190" s="1">
        <v>25</v>
      </c>
      <c r="E190" s="1">
        <v>5</v>
      </c>
      <c r="F190" s="1">
        <v>11</v>
      </c>
      <c r="G190" s="1">
        <f t="shared" si="6"/>
        <v>0.03</v>
      </c>
      <c r="H190" s="1">
        <f t="shared" si="7"/>
        <v>2.7090909090909049E-3</v>
      </c>
      <c r="I190" s="2" t="s">
        <v>371</v>
      </c>
      <c r="J190" s="1">
        <v>230</v>
      </c>
      <c r="K190" s="13" t="s">
        <v>400</v>
      </c>
    </row>
    <row r="191" spans="1:11" x14ac:dyDescent="0.25">
      <c r="A191" s="17" t="s">
        <v>202</v>
      </c>
      <c r="B191" s="1">
        <v>80</v>
      </c>
      <c r="C191" s="1">
        <v>91</v>
      </c>
      <c r="D191" s="1">
        <v>80</v>
      </c>
      <c r="E191" s="1">
        <v>2</v>
      </c>
      <c r="F191" s="1">
        <v>3</v>
      </c>
      <c r="G191" s="1">
        <f t="shared" si="6"/>
        <v>3.7999999999999999E-2</v>
      </c>
      <c r="H191" s="1">
        <f t="shared" si="7"/>
        <v>4.6666666666666671E-3</v>
      </c>
      <c r="I191" s="2" t="s">
        <v>371</v>
      </c>
      <c r="J191" s="1">
        <v>220</v>
      </c>
      <c r="K191" s="13" t="s">
        <v>63</v>
      </c>
    </row>
    <row r="192" spans="1:11" x14ac:dyDescent="0.25">
      <c r="A192" s="17" t="s">
        <v>203</v>
      </c>
      <c r="B192" s="1">
        <v>85</v>
      </c>
      <c r="C192" s="1">
        <v>20</v>
      </c>
      <c r="D192" s="1">
        <v>30</v>
      </c>
      <c r="E192" s="1">
        <v>7</v>
      </c>
      <c r="F192" s="1">
        <v>8</v>
      </c>
      <c r="G192" s="1">
        <f t="shared" si="6"/>
        <v>0.03</v>
      </c>
      <c r="H192" s="1">
        <f t="shared" si="7"/>
        <v>3.7343749999999998E-3</v>
      </c>
      <c r="I192" s="2" t="s">
        <v>371</v>
      </c>
      <c r="J192" s="1">
        <v>170</v>
      </c>
      <c r="K192" s="13" t="s">
        <v>400</v>
      </c>
    </row>
    <row r="193" spans="1:12" x14ac:dyDescent="0.25">
      <c r="A193" s="17" t="s">
        <v>204</v>
      </c>
      <c r="B193" s="1">
        <v>64</v>
      </c>
      <c r="C193" s="1">
        <v>10</v>
      </c>
      <c r="D193" s="1">
        <v>20</v>
      </c>
      <c r="E193" s="1">
        <v>12</v>
      </c>
      <c r="F193" s="1">
        <v>9</v>
      </c>
      <c r="G193" s="1">
        <f t="shared" si="6"/>
        <v>0.05</v>
      </c>
      <c r="H193" s="1">
        <f t="shared" si="7"/>
        <v>2.5777777777777765E-3</v>
      </c>
      <c r="I193" s="2" t="s">
        <v>372</v>
      </c>
      <c r="J193" s="1">
        <v>170</v>
      </c>
      <c r="K193" s="13" t="s">
        <v>400</v>
      </c>
    </row>
    <row r="194" spans="1:12" x14ac:dyDescent="0.25">
      <c r="A194" s="17" t="s">
        <v>205</v>
      </c>
      <c r="B194" s="1">
        <v>96</v>
      </c>
      <c r="C194" s="1">
        <v>98</v>
      </c>
      <c r="D194" s="1">
        <v>58</v>
      </c>
      <c r="E194" s="1">
        <v>2</v>
      </c>
      <c r="F194" s="1">
        <v>5</v>
      </c>
      <c r="G194" s="1">
        <f t="shared" si="6"/>
        <v>2.4E-2</v>
      </c>
      <c r="H194" s="1">
        <f t="shared" si="7"/>
        <v>2.9599999999999913E-3</v>
      </c>
      <c r="I194" s="2" t="s">
        <v>371</v>
      </c>
      <c r="J194" s="1">
        <v>220</v>
      </c>
      <c r="K194" s="13" t="s">
        <v>400</v>
      </c>
    </row>
    <row r="195" spans="1:12" x14ac:dyDescent="0.25">
      <c r="A195" s="17" t="s">
        <v>206</v>
      </c>
      <c r="B195" s="1">
        <v>68</v>
      </c>
      <c r="C195" s="1">
        <v>83</v>
      </c>
      <c r="D195" s="1">
        <v>208</v>
      </c>
      <c r="E195" s="1">
        <v>2</v>
      </c>
      <c r="F195" s="1">
        <v>1</v>
      </c>
      <c r="G195" s="1">
        <f t="shared" si="6"/>
        <v>3.4000000000000002E-2</v>
      </c>
      <c r="H195" s="1">
        <f t="shared" si="7"/>
        <v>7.8999999999999765E-3</v>
      </c>
      <c r="I195" s="2" t="s">
        <v>370</v>
      </c>
      <c r="J195" s="1">
        <v>200</v>
      </c>
      <c r="K195" s="13" t="s">
        <v>400</v>
      </c>
      <c r="L195" s="29">
        <v>44707</v>
      </c>
    </row>
    <row r="196" spans="1:12" x14ac:dyDescent="0.25">
      <c r="A196" s="17" t="s">
        <v>207</v>
      </c>
      <c r="B196" s="1">
        <v>80</v>
      </c>
      <c r="C196" s="1">
        <v>80</v>
      </c>
      <c r="D196" s="1">
        <v>124</v>
      </c>
      <c r="E196" s="1">
        <v>2</v>
      </c>
      <c r="F196" s="1">
        <v>2</v>
      </c>
      <c r="G196" s="1">
        <f t="shared" si="6"/>
        <v>0.03</v>
      </c>
      <c r="H196" s="1">
        <f t="shared" si="7"/>
        <v>3.0000000000000001E-3</v>
      </c>
      <c r="I196" s="2" t="s">
        <v>371</v>
      </c>
      <c r="J196" s="1">
        <v>190</v>
      </c>
      <c r="K196" s="13" t="s">
        <v>400</v>
      </c>
    </row>
    <row r="197" spans="1:12" x14ac:dyDescent="0.25">
      <c r="A197" s="17" t="s">
        <v>208</v>
      </c>
      <c r="B197" s="1">
        <v>99</v>
      </c>
      <c r="C197" s="1">
        <v>58</v>
      </c>
      <c r="D197" s="1">
        <v>60</v>
      </c>
      <c r="E197" s="1">
        <v>3</v>
      </c>
      <c r="F197" s="1">
        <v>5</v>
      </c>
      <c r="G197" s="1">
        <f t="shared" si="6"/>
        <v>2.5999999999999999E-2</v>
      </c>
      <c r="H197" s="1">
        <f t="shared" si="7"/>
        <v>2.8649999999999978E-3</v>
      </c>
      <c r="I197" s="2" t="s">
        <v>371</v>
      </c>
      <c r="J197" s="1">
        <v>200</v>
      </c>
      <c r="K197" s="13" t="s">
        <v>400</v>
      </c>
    </row>
    <row r="198" spans="1:12" x14ac:dyDescent="0.25">
      <c r="A198" s="17" t="s">
        <v>209</v>
      </c>
      <c r="B198" s="1">
        <v>85</v>
      </c>
      <c r="C198" s="1">
        <v>60</v>
      </c>
      <c r="D198" s="1">
        <v>130</v>
      </c>
      <c r="E198" s="1">
        <v>3</v>
      </c>
      <c r="F198" s="1">
        <v>2</v>
      </c>
      <c r="G198" s="1">
        <f t="shared" si="6"/>
        <v>0.02</v>
      </c>
      <c r="H198" s="1">
        <f t="shared" si="7"/>
        <v>4.9375E-3</v>
      </c>
      <c r="I198" s="2" t="s">
        <v>371</v>
      </c>
      <c r="J198" s="1">
        <v>200</v>
      </c>
      <c r="K198" s="13" t="s">
        <v>400</v>
      </c>
    </row>
    <row r="199" spans="1:12" x14ac:dyDescent="0.25">
      <c r="A199" s="17" t="s">
        <v>210</v>
      </c>
      <c r="B199" s="1">
        <v>88</v>
      </c>
      <c r="C199" s="1">
        <v>80</v>
      </c>
      <c r="D199" s="1">
        <v>91.5</v>
      </c>
      <c r="E199" s="1">
        <v>2</v>
      </c>
      <c r="F199" s="1">
        <v>3</v>
      </c>
      <c r="G199" s="1">
        <f t="shared" si="6"/>
        <v>0.03</v>
      </c>
      <c r="H199" s="1">
        <f t="shared" si="7"/>
        <v>1.6333333333333258E-3</v>
      </c>
      <c r="I199" s="2" t="s">
        <v>371</v>
      </c>
      <c r="J199" s="1">
        <v>190</v>
      </c>
      <c r="K199" s="13" t="s">
        <v>63</v>
      </c>
    </row>
    <row r="200" spans="1:12" x14ac:dyDescent="0.25">
      <c r="A200" s="17" t="s">
        <v>211</v>
      </c>
      <c r="B200" s="1">
        <v>90</v>
      </c>
      <c r="C200" s="1">
        <v>80</v>
      </c>
      <c r="D200" s="1">
        <v>54</v>
      </c>
      <c r="E200" s="1">
        <v>2</v>
      </c>
      <c r="F200" s="1">
        <v>5</v>
      </c>
      <c r="G200" s="1">
        <f t="shared" si="6"/>
        <v>0.03</v>
      </c>
      <c r="H200" s="1">
        <f t="shared" si="7"/>
        <v>3.15E-3</v>
      </c>
      <c r="I200" s="2" t="s">
        <v>371</v>
      </c>
      <c r="J200" s="1">
        <v>190</v>
      </c>
      <c r="K200" s="13" t="s">
        <v>63</v>
      </c>
    </row>
    <row r="201" spans="1:12" x14ac:dyDescent="0.25">
      <c r="A201" s="17" t="s">
        <v>212</v>
      </c>
      <c r="B201" s="1">
        <v>68</v>
      </c>
      <c r="C201" s="1">
        <v>106</v>
      </c>
      <c r="D201" s="1">
        <v>106</v>
      </c>
      <c r="E201" s="1">
        <v>2</v>
      </c>
      <c r="F201" s="1">
        <v>2</v>
      </c>
      <c r="G201" s="1">
        <f t="shared" si="6"/>
        <v>1.7999999999999999E-2</v>
      </c>
      <c r="H201" s="1">
        <f t="shared" si="7"/>
        <v>1.9499999999999886E-3</v>
      </c>
      <c r="I201" s="2" t="s">
        <v>370</v>
      </c>
      <c r="J201" s="1">
        <v>230</v>
      </c>
      <c r="K201" s="13" t="s">
        <v>401</v>
      </c>
    </row>
    <row r="202" spans="1:12" x14ac:dyDescent="0.25">
      <c r="A202" s="17" t="s">
        <v>213</v>
      </c>
      <c r="B202" s="1">
        <v>81</v>
      </c>
      <c r="C202" s="1">
        <v>25</v>
      </c>
      <c r="D202" s="1">
        <v>125</v>
      </c>
      <c r="E202" s="1">
        <v>7</v>
      </c>
      <c r="F202" s="1">
        <v>2</v>
      </c>
      <c r="G202" s="1">
        <f t="shared" si="6"/>
        <v>4.4999999999999998E-2</v>
      </c>
      <c r="H202" s="1">
        <f t="shared" si="7"/>
        <v>3.5875000000000056E-3</v>
      </c>
      <c r="I202" s="2" t="s">
        <v>371</v>
      </c>
      <c r="J202" s="1">
        <v>220</v>
      </c>
      <c r="K202" s="13" t="s">
        <v>400</v>
      </c>
    </row>
    <row r="203" spans="1:12" x14ac:dyDescent="0.25">
      <c r="A203" s="17" t="s">
        <v>214</v>
      </c>
      <c r="B203" s="1">
        <v>76</v>
      </c>
      <c r="C203" s="1">
        <v>109</v>
      </c>
      <c r="D203" s="1">
        <v>238</v>
      </c>
      <c r="E203" s="1">
        <v>2</v>
      </c>
      <c r="F203" s="1">
        <v>1</v>
      </c>
      <c r="G203" s="1">
        <f t="shared" si="6"/>
        <v>1.2E-2</v>
      </c>
      <c r="H203" s="1">
        <f t="shared" si="7"/>
        <v>3.2999999999999831E-3</v>
      </c>
      <c r="I203" s="2" t="s">
        <v>371</v>
      </c>
      <c r="J203" s="1">
        <v>230</v>
      </c>
      <c r="K203" s="13" t="s">
        <v>400</v>
      </c>
    </row>
    <row r="204" spans="1:12" x14ac:dyDescent="0.25">
      <c r="A204" s="17" t="s">
        <v>215</v>
      </c>
      <c r="B204" s="1">
        <v>96</v>
      </c>
      <c r="C204" s="1">
        <v>105</v>
      </c>
      <c r="D204" s="1">
        <v>93</v>
      </c>
      <c r="E204" s="1">
        <v>2</v>
      </c>
      <c r="F204" s="1">
        <v>3</v>
      </c>
      <c r="G204" s="1">
        <f t="shared" si="6"/>
        <v>0.02</v>
      </c>
      <c r="H204" s="1">
        <f t="shared" si="7"/>
        <v>8.5999999999999861E-3</v>
      </c>
      <c r="I204" s="2" t="s">
        <v>371</v>
      </c>
      <c r="J204" s="1">
        <v>230</v>
      </c>
      <c r="K204" s="13" t="s">
        <v>63</v>
      </c>
    </row>
    <row r="205" spans="1:12" x14ac:dyDescent="0.25">
      <c r="A205" s="17" t="s">
        <v>216</v>
      </c>
      <c r="B205" s="1">
        <v>85</v>
      </c>
      <c r="C205" s="1">
        <v>102</v>
      </c>
      <c r="D205" s="1">
        <v>82</v>
      </c>
      <c r="E205" s="1">
        <v>2</v>
      </c>
      <c r="F205" s="1">
        <v>3</v>
      </c>
      <c r="G205" s="1">
        <f t="shared" si="6"/>
        <v>2.5999999999999999E-2</v>
      </c>
      <c r="H205" s="1">
        <f t="shared" si="7"/>
        <v>7.9583333333333329E-3</v>
      </c>
      <c r="I205" s="2" t="s">
        <v>371</v>
      </c>
      <c r="J205" s="1">
        <v>230</v>
      </c>
      <c r="K205" s="13" t="s">
        <v>63</v>
      </c>
    </row>
    <row r="206" spans="1:12" x14ac:dyDescent="0.25">
      <c r="A206" s="17" t="s">
        <v>217</v>
      </c>
      <c r="B206" s="1">
        <v>85</v>
      </c>
      <c r="C206" s="1">
        <v>64</v>
      </c>
      <c r="D206" s="1">
        <v>59</v>
      </c>
      <c r="E206" s="1">
        <v>3</v>
      </c>
      <c r="F206" s="1">
        <v>4</v>
      </c>
      <c r="G206" s="1">
        <f t="shared" si="6"/>
        <v>2.8000000000000001E-2</v>
      </c>
      <c r="H206" s="1">
        <f t="shared" si="7"/>
        <v>8.4687500000000006E-3</v>
      </c>
      <c r="I206" s="2" t="s">
        <v>371</v>
      </c>
      <c r="J206" s="1">
        <v>220</v>
      </c>
      <c r="K206" s="13" t="s">
        <v>63</v>
      </c>
    </row>
    <row r="207" spans="1:12" x14ac:dyDescent="0.25">
      <c r="A207" s="17" t="s">
        <v>218</v>
      </c>
      <c r="B207" s="1">
        <v>56</v>
      </c>
      <c r="C207" s="1">
        <v>79</v>
      </c>
      <c r="D207" s="1">
        <v>168</v>
      </c>
      <c r="E207" s="1">
        <v>2</v>
      </c>
      <c r="F207" s="1">
        <v>1</v>
      </c>
      <c r="G207" s="1">
        <f t="shared" si="6"/>
        <v>3.2000000000000001E-2</v>
      </c>
      <c r="H207" s="1">
        <f t="shared" si="7"/>
        <v>9.7999999999999823E-3</v>
      </c>
      <c r="I207" s="2" t="s">
        <v>371</v>
      </c>
      <c r="J207" s="1">
        <v>190</v>
      </c>
      <c r="K207" s="13" t="s">
        <v>63</v>
      </c>
    </row>
    <row r="208" spans="1:12" x14ac:dyDescent="0.25">
      <c r="A208" s="17" t="s">
        <v>219</v>
      </c>
      <c r="B208" s="1">
        <v>64</v>
      </c>
      <c r="C208" s="1">
        <v>80</v>
      </c>
      <c r="D208" s="1">
        <v>99.5</v>
      </c>
      <c r="E208" s="1">
        <v>2</v>
      </c>
      <c r="F208" s="1">
        <v>2</v>
      </c>
      <c r="G208" s="1">
        <f t="shared" si="6"/>
        <v>0.03</v>
      </c>
      <c r="H208" s="1">
        <f t="shared" si="7"/>
        <v>2.0999999999999942E-3</v>
      </c>
      <c r="I208" s="2" t="s">
        <v>371</v>
      </c>
      <c r="J208" s="1">
        <v>190</v>
      </c>
      <c r="K208" s="13" t="s">
        <v>63</v>
      </c>
    </row>
    <row r="209" spans="1:12" x14ac:dyDescent="0.25">
      <c r="A209" s="17" t="s">
        <v>220</v>
      </c>
      <c r="B209" s="1">
        <v>76</v>
      </c>
      <c r="C209" s="1">
        <v>70</v>
      </c>
      <c r="D209" s="1">
        <v>20</v>
      </c>
      <c r="E209" s="1">
        <v>3</v>
      </c>
      <c r="F209" s="1">
        <v>11</v>
      </c>
      <c r="G209" s="1">
        <f t="shared" si="6"/>
        <v>0.02</v>
      </c>
      <c r="H209" s="1">
        <f t="shared" si="7"/>
        <v>1.9363636363636347E-3</v>
      </c>
      <c r="I209" s="2" t="s">
        <v>371</v>
      </c>
      <c r="J209" s="1">
        <v>230</v>
      </c>
      <c r="K209" s="13" t="s">
        <v>400</v>
      </c>
    </row>
    <row r="210" spans="1:12" x14ac:dyDescent="0.25">
      <c r="A210" s="17" t="s">
        <v>221</v>
      </c>
      <c r="B210" s="1">
        <v>72</v>
      </c>
      <c r="C210" s="1">
        <v>50</v>
      </c>
      <c r="D210" s="1">
        <v>71</v>
      </c>
      <c r="E210" s="1">
        <v>3</v>
      </c>
      <c r="F210" s="1">
        <v>3</v>
      </c>
      <c r="G210" s="1">
        <f t="shared" si="6"/>
        <v>0.04</v>
      </c>
      <c r="H210" s="1">
        <f t="shared" si="7"/>
        <v>5.199999999999998E-3</v>
      </c>
      <c r="I210" s="2" t="s">
        <v>371</v>
      </c>
      <c r="J210" s="1">
        <v>190</v>
      </c>
      <c r="K210" s="13" t="s">
        <v>63</v>
      </c>
    </row>
    <row r="211" spans="1:12" x14ac:dyDescent="0.25">
      <c r="A211" s="17" t="s">
        <v>222</v>
      </c>
      <c r="B211" s="1">
        <v>76</v>
      </c>
      <c r="C211" s="1">
        <v>75</v>
      </c>
      <c r="D211" s="1">
        <v>118</v>
      </c>
      <c r="E211" s="1">
        <v>2</v>
      </c>
      <c r="F211" s="1">
        <v>2</v>
      </c>
      <c r="G211" s="1">
        <f t="shared" si="6"/>
        <v>0.02</v>
      </c>
      <c r="H211" s="1">
        <f t="shared" si="7"/>
        <v>2.6499999999999913E-3</v>
      </c>
      <c r="I211" s="2" t="s">
        <v>371</v>
      </c>
      <c r="J211" s="1">
        <v>170</v>
      </c>
      <c r="K211" s="13" t="s">
        <v>404</v>
      </c>
    </row>
    <row r="212" spans="1:12" x14ac:dyDescent="0.25">
      <c r="A212" s="17" t="s">
        <v>223</v>
      </c>
      <c r="B212" s="1">
        <v>68</v>
      </c>
      <c r="C212" s="1">
        <v>33</v>
      </c>
      <c r="D212" s="1">
        <v>50</v>
      </c>
      <c r="E212" s="1">
        <v>6</v>
      </c>
      <c r="F212" s="1">
        <v>4</v>
      </c>
      <c r="G212" s="1">
        <f t="shared" si="6"/>
        <v>2.1999999999999999E-2</v>
      </c>
      <c r="H212" s="1">
        <f t="shared" si="7"/>
        <v>3.9749999999999942E-3</v>
      </c>
      <c r="I212" s="2" t="s">
        <v>371</v>
      </c>
      <c r="J212" s="1">
        <v>220</v>
      </c>
      <c r="K212" s="13" t="s">
        <v>63</v>
      </c>
    </row>
    <row r="213" spans="1:12" x14ac:dyDescent="0.25">
      <c r="A213" s="17" t="s">
        <v>224</v>
      </c>
      <c r="B213" s="1">
        <v>88</v>
      </c>
      <c r="C213" s="1">
        <v>58</v>
      </c>
      <c r="D213" s="1">
        <v>53</v>
      </c>
      <c r="E213" s="1">
        <v>3</v>
      </c>
      <c r="F213" s="1">
        <v>5</v>
      </c>
      <c r="G213" s="1">
        <f t="shared" si="6"/>
        <v>2.5999999999999999E-2</v>
      </c>
      <c r="H213" s="1">
        <f t="shared" si="7"/>
        <v>2.8799999999999954E-3</v>
      </c>
      <c r="I213" s="2" t="s">
        <v>371</v>
      </c>
      <c r="J213" s="1">
        <v>200</v>
      </c>
      <c r="K213" s="13" t="s">
        <v>400</v>
      </c>
      <c r="L213" s="15" t="s">
        <v>405</v>
      </c>
    </row>
    <row r="214" spans="1:12" x14ac:dyDescent="0.25">
      <c r="A214" s="17" t="s">
        <v>225</v>
      </c>
      <c r="B214" s="1">
        <v>60</v>
      </c>
      <c r="C214" s="1">
        <v>100</v>
      </c>
      <c r="D214" s="1">
        <v>25</v>
      </c>
      <c r="E214" s="1">
        <v>2</v>
      </c>
      <c r="F214" s="1">
        <v>7</v>
      </c>
      <c r="G214" s="1">
        <f t="shared" si="6"/>
        <v>0.02</v>
      </c>
      <c r="H214" s="1">
        <f t="shared" si="7"/>
        <v>2.2142857142857142E-3</v>
      </c>
      <c r="I214" s="2" t="s">
        <v>371</v>
      </c>
      <c r="J214" s="1">
        <v>220</v>
      </c>
      <c r="K214" s="13" t="s">
        <v>400</v>
      </c>
    </row>
    <row r="215" spans="1:12" x14ac:dyDescent="0.25">
      <c r="A215" s="17" t="s">
        <v>226</v>
      </c>
      <c r="B215" s="1">
        <v>68</v>
      </c>
      <c r="C215" s="1">
        <v>68</v>
      </c>
      <c r="D215" s="1">
        <v>70</v>
      </c>
      <c r="E215" s="1">
        <v>3</v>
      </c>
      <c r="F215" s="1">
        <v>3</v>
      </c>
      <c r="G215" s="1">
        <f t="shared" si="6"/>
        <v>1.6E-2</v>
      </c>
      <c r="H215" s="1">
        <f t="shared" si="7"/>
        <v>1.9666666666666591E-3</v>
      </c>
      <c r="I215" s="2" t="s">
        <v>371</v>
      </c>
      <c r="J215" s="1">
        <v>220</v>
      </c>
      <c r="K215" s="13" t="s">
        <v>400</v>
      </c>
    </row>
    <row r="216" spans="1:12" x14ac:dyDescent="0.25">
      <c r="A216" s="17" t="s">
        <v>227</v>
      </c>
      <c r="B216" s="1">
        <v>72</v>
      </c>
      <c r="C216" s="1">
        <v>30</v>
      </c>
      <c r="D216" s="1">
        <v>20</v>
      </c>
      <c r="E216" s="1">
        <v>6</v>
      </c>
      <c r="F216" s="1">
        <v>10</v>
      </c>
      <c r="G216" s="1">
        <f t="shared" si="6"/>
        <v>0.02</v>
      </c>
      <c r="H216" s="1">
        <f t="shared" si="7"/>
        <v>2.8599999999999993E-3</v>
      </c>
      <c r="I216" s="2" t="s">
        <v>371</v>
      </c>
      <c r="J216" s="1">
        <v>200</v>
      </c>
      <c r="K216" s="13" t="s">
        <v>400</v>
      </c>
    </row>
    <row r="217" spans="1:12" x14ac:dyDescent="0.25">
      <c r="A217" s="17" t="s">
        <v>228</v>
      </c>
      <c r="B217" s="1">
        <v>96</v>
      </c>
      <c r="C217" s="1">
        <v>93</v>
      </c>
      <c r="D217" s="1">
        <v>150</v>
      </c>
      <c r="E217" s="1">
        <v>2</v>
      </c>
      <c r="F217" s="1">
        <v>2</v>
      </c>
      <c r="G217" s="1">
        <f t="shared" si="6"/>
        <v>3.4000000000000002E-2</v>
      </c>
      <c r="H217" s="1">
        <f t="shared" si="7"/>
        <v>2.3999999999999772E-3</v>
      </c>
      <c r="I217" s="2" t="s">
        <v>370</v>
      </c>
      <c r="J217" s="1">
        <v>220</v>
      </c>
      <c r="K217" s="13" t="s">
        <v>400</v>
      </c>
    </row>
    <row r="218" spans="1:12" x14ac:dyDescent="0.25">
      <c r="A218" s="17" t="s">
        <v>229</v>
      </c>
      <c r="B218" s="1">
        <v>96</v>
      </c>
      <c r="C218" s="1">
        <v>82</v>
      </c>
      <c r="D218" s="1">
        <v>74</v>
      </c>
      <c r="E218" s="1">
        <v>2</v>
      </c>
      <c r="F218" s="1">
        <v>4</v>
      </c>
      <c r="G218" s="1">
        <f t="shared" si="6"/>
        <v>2.5999999999999999E-2</v>
      </c>
      <c r="H218" s="1">
        <f t="shared" si="7"/>
        <v>2.1999999999999884E-3</v>
      </c>
      <c r="I218" s="2" t="s">
        <v>371</v>
      </c>
      <c r="J218" s="1">
        <v>190</v>
      </c>
      <c r="K218" s="13" t="s">
        <v>400</v>
      </c>
    </row>
    <row r="219" spans="1:12" x14ac:dyDescent="0.25">
      <c r="A219" s="17" t="s">
        <v>230</v>
      </c>
      <c r="B219" s="1">
        <v>72</v>
      </c>
      <c r="C219" s="1">
        <v>60</v>
      </c>
      <c r="D219" s="1">
        <v>111</v>
      </c>
      <c r="E219" s="1">
        <v>3</v>
      </c>
      <c r="F219" s="1">
        <v>2</v>
      </c>
      <c r="G219" s="1">
        <f t="shared" si="6"/>
        <v>0.02</v>
      </c>
      <c r="H219" s="1">
        <f t="shared" si="7"/>
        <v>3.2999999999999969E-3</v>
      </c>
      <c r="I219" s="2" t="s">
        <v>371</v>
      </c>
      <c r="J219" s="1">
        <v>200</v>
      </c>
      <c r="K219" s="13" t="s">
        <v>404</v>
      </c>
    </row>
    <row r="220" spans="1:12" x14ac:dyDescent="0.25">
      <c r="A220" s="17" t="s">
        <v>231</v>
      </c>
      <c r="B220" s="1">
        <v>76</v>
      </c>
      <c r="C220" s="1">
        <v>48</v>
      </c>
      <c r="D220" s="1">
        <v>78</v>
      </c>
      <c r="E220" s="1">
        <v>4</v>
      </c>
      <c r="F220" s="1">
        <v>3</v>
      </c>
      <c r="G220" s="1">
        <f t="shared" si="6"/>
        <v>2.8000000000000001E-2</v>
      </c>
      <c r="H220" s="1">
        <f t="shared" si="7"/>
        <v>2.4333333333333277E-3</v>
      </c>
      <c r="I220" s="2" t="s">
        <v>371</v>
      </c>
      <c r="J220" s="1">
        <v>220</v>
      </c>
      <c r="K220" s="13" t="s">
        <v>400</v>
      </c>
    </row>
    <row r="221" spans="1:12" ht="15" customHeight="1" x14ac:dyDescent="0.25">
      <c r="A221" s="17" t="s">
        <v>232</v>
      </c>
      <c r="B221" s="1">
        <v>90</v>
      </c>
      <c r="C221" s="1">
        <v>210</v>
      </c>
      <c r="D221" s="1">
        <v>45</v>
      </c>
      <c r="E221" s="1">
        <v>1</v>
      </c>
      <c r="F221" s="1">
        <v>6</v>
      </c>
      <c r="G221" s="1">
        <f t="shared" si="6"/>
        <v>0.01</v>
      </c>
      <c r="H221" s="1">
        <f t="shared" si="7"/>
        <v>2.6250000000000002E-3</v>
      </c>
      <c r="I221" s="2" t="s">
        <v>371</v>
      </c>
      <c r="J221" s="1">
        <v>220</v>
      </c>
      <c r="K221" s="21" t="s">
        <v>400</v>
      </c>
      <c r="L221" s="15" t="s">
        <v>373</v>
      </c>
    </row>
    <row r="222" spans="1:12" x14ac:dyDescent="0.25">
      <c r="A222" s="17" t="s">
        <v>233</v>
      </c>
      <c r="B222" s="1">
        <v>88</v>
      </c>
      <c r="C222" s="1">
        <v>80</v>
      </c>
      <c r="D222" s="1">
        <v>90</v>
      </c>
      <c r="E222" s="1">
        <v>2</v>
      </c>
      <c r="F222" s="1">
        <v>3</v>
      </c>
      <c r="G222" s="1">
        <f t="shared" si="6"/>
        <v>0.03</v>
      </c>
      <c r="H222" s="1">
        <f t="shared" si="7"/>
        <v>3.1333333333333257E-3</v>
      </c>
      <c r="I222" s="2" t="s">
        <v>371</v>
      </c>
      <c r="J222" s="1">
        <v>190</v>
      </c>
      <c r="K222" s="13" t="s">
        <v>400</v>
      </c>
    </row>
    <row r="223" spans="1:12" x14ac:dyDescent="0.25">
      <c r="A223" s="17" t="s">
        <v>234</v>
      </c>
      <c r="B223" s="1">
        <v>72</v>
      </c>
      <c r="C223" s="1">
        <v>35</v>
      </c>
      <c r="D223" s="1">
        <v>110</v>
      </c>
      <c r="E223" s="1">
        <v>5</v>
      </c>
      <c r="F223" s="1">
        <v>2</v>
      </c>
      <c r="G223" s="1">
        <f t="shared" si="6"/>
        <v>2.5000000000000001E-2</v>
      </c>
      <c r="H223" s="1">
        <f t="shared" si="7"/>
        <v>4.2999999999999974E-3</v>
      </c>
      <c r="I223" s="2" t="s">
        <v>371</v>
      </c>
      <c r="J223" s="1">
        <v>200</v>
      </c>
      <c r="K223" s="21" t="s">
        <v>400</v>
      </c>
      <c r="L223" s="15" t="s">
        <v>373</v>
      </c>
    </row>
    <row r="224" spans="1:12" x14ac:dyDescent="0.25">
      <c r="A224" s="17" t="s">
        <v>235</v>
      </c>
      <c r="B224" s="1">
        <v>80</v>
      </c>
      <c r="C224" s="1">
        <v>106</v>
      </c>
      <c r="D224" s="1">
        <v>60</v>
      </c>
      <c r="E224" s="1">
        <v>2</v>
      </c>
      <c r="F224" s="1">
        <v>4</v>
      </c>
      <c r="G224" s="1">
        <f t="shared" si="6"/>
        <v>1.7999999999999999E-2</v>
      </c>
      <c r="H224" s="1">
        <f t="shared" si="7"/>
        <v>3.5000000000000001E-3</v>
      </c>
      <c r="I224" s="2" t="s">
        <v>371</v>
      </c>
      <c r="J224" s="1">
        <v>230</v>
      </c>
      <c r="K224" s="13" t="s">
        <v>400</v>
      </c>
    </row>
    <row r="225" spans="1:12" x14ac:dyDescent="0.25">
      <c r="A225" s="17" t="s">
        <v>236</v>
      </c>
      <c r="B225" s="1">
        <v>96</v>
      </c>
      <c r="C225" s="1">
        <v>49</v>
      </c>
      <c r="D225" s="1">
        <v>98.5</v>
      </c>
      <c r="E225" s="1">
        <v>4</v>
      </c>
      <c r="F225" s="1">
        <v>3</v>
      </c>
      <c r="G225" s="1">
        <f t="shared" si="6"/>
        <v>2.4E-2</v>
      </c>
      <c r="H225" s="1">
        <f t="shared" si="7"/>
        <v>3.0999999999999851E-3</v>
      </c>
      <c r="I225" s="2" t="s">
        <v>371</v>
      </c>
      <c r="J225" s="1">
        <v>220</v>
      </c>
      <c r="K225" s="13" t="s">
        <v>400</v>
      </c>
    </row>
    <row r="226" spans="1:12" x14ac:dyDescent="0.25">
      <c r="A226" s="17" t="s">
        <v>237</v>
      </c>
      <c r="B226" s="1">
        <v>96</v>
      </c>
      <c r="C226" s="1">
        <v>144</v>
      </c>
      <c r="D226" s="1">
        <v>58</v>
      </c>
      <c r="E226" s="1">
        <v>1</v>
      </c>
      <c r="F226" s="1">
        <v>5</v>
      </c>
      <c r="G226" s="1">
        <f t="shared" ref="G226" si="8">(J226-(C226*E226))/1000</f>
        <v>2.5999999999999999E-2</v>
      </c>
      <c r="H226" s="1">
        <f t="shared" ref="H226" si="9">(((B226*3.175)-(D226*F226))/F226)/1000</f>
        <v>2.9599999999999913E-3</v>
      </c>
      <c r="I226" s="2" t="s">
        <v>370</v>
      </c>
      <c r="J226" s="1">
        <v>170</v>
      </c>
      <c r="K226" s="13" t="s">
        <v>63</v>
      </c>
    </row>
    <row r="227" spans="1:12" x14ac:dyDescent="0.25">
      <c r="A227" s="17" t="s">
        <v>238</v>
      </c>
      <c r="B227" s="1">
        <v>88</v>
      </c>
      <c r="C227" s="1">
        <v>70</v>
      </c>
      <c r="D227" s="1">
        <v>88</v>
      </c>
      <c r="E227" s="1">
        <v>3</v>
      </c>
      <c r="F227" s="1">
        <v>3</v>
      </c>
      <c r="G227" s="1">
        <f t="shared" si="6"/>
        <v>0.02</v>
      </c>
      <c r="H227" s="1">
        <f t="shared" si="7"/>
        <v>5.1333333333333257E-3</v>
      </c>
      <c r="I227" s="2" t="s">
        <v>371</v>
      </c>
      <c r="J227" s="1">
        <v>230</v>
      </c>
      <c r="K227" s="13" t="s">
        <v>63</v>
      </c>
    </row>
    <row r="228" spans="1:12" x14ac:dyDescent="0.25">
      <c r="A228" s="17" t="s">
        <v>239</v>
      </c>
      <c r="B228" s="1">
        <v>56</v>
      </c>
      <c r="C228" s="1">
        <v>170</v>
      </c>
      <c r="D228" s="1">
        <v>170</v>
      </c>
      <c r="E228" s="1">
        <v>1</v>
      </c>
      <c r="F228" s="1">
        <v>1</v>
      </c>
      <c r="G228" s="1">
        <f t="shared" si="6"/>
        <v>0.02</v>
      </c>
      <c r="H228" s="1">
        <f t="shared" si="7"/>
        <v>7.7999999999999832E-3</v>
      </c>
      <c r="I228" s="2" t="s">
        <v>371</v>
      </c>
      <c r="J228" s="1">
        <v>190</v>
      </c>
      <c r="K228" s="13" t="s">
        <v>399</v>
      </c>
    </row>
    <row r="229" spans="1:12" x14ac:dyDescent="0.25">
      <c r="A229" s="17" t="s">
        <v>240</v>
      </c>
      <c r="B229" s="1">
        <v>96</v>
      </c>
      <c r="C229" s="1">
        <v>100</v>
      </c>
      <c r="D229" s="1">
        <v>56</v>
      </c>
      <c r="E229" s="1">
        <v>2</v>
      </c>
      <c r="F229" s="1">
        <v>5</v>
      </c>
      <c r="G229" s="1">
        <f t="shared" si="6"/>
        <v>0.02</v>
      </c>
      <c r="H229" s="1">
        <f t="shared" si="7"/>
        <v>4.9599999999999913E-3</v>
      </c>
      <c r="I229" s="2" t="s">
        <v>371</v>
      </c>
      <c r="J229" s="1">
        <v>220</v>
      </c>
      <c r="K229" s="13" t="s">
        <v>400</v>
      </c>
      <c r="L229" s="15" t="s">
        <v>416</v>
      </c>
    </row>
    <row r="230" spans="1:12" x14ac:dyDescent="0.25">
      <c r="A230" s="17" t="s">
        <v>241</v>
      </c>
      <c r="B230" s="1">
        <v>76</v>
      </c>
      <c r="C230" s="1">
        <v>92</v>
      </c>
      <c r="D230" s="1">
        <v>76</v>
      </c>
      <c r="E230" s="1">
        <v>2</v>
      </c>
      <c r="F230" s="1">
        <v>3</v>
      </c>
      <c r="G230" s="1">
        <f t="shared" si="6"/>
        <v>3.5999999999999997E-2</v>
      </c>
      <c r="H230" s="1">
        <f t="shared" si="7"/>
        <v>4.4333333333333273E-3</v>
      </c>
      <c r="I230" s="2" t="s">
        <v>371</v>
      </c>
      <c r="J230" s="1">
        <v>220</v>
      </c>
      <c r="K230" s="21" t="s">
        <v>63</v>
      </c>
    </row>
    <row r="231" spans="1:12" x14ac:dyDescent="0.25">
      <c r="A231" s="17" t="s">
        <v>242</v>
      </c>
      <c r="B231" s="1">
        <v>56</v>
      </c>
      <c r="C231" s="1">
        <v>160</v>
      </c>
      <c r="D231" s="1">
        <v>160</v>
      </c>
      <c r="E231" s="1">
        <v>1</v>
      </c>
      <c r="F231" s="1">
        <v>1</v>
      </c>
      <c r="G231" s="1">
        <f t="shared" si="6"/>
        <v>0.01</v>
      </c>
      <c r="H231" s="1">
        <f t="shared" si="7"/>
        <v>1.7799999999999983E-2</v>
      </c>
      <c r="I231" s="2" t="s">
        <v>371</v>
      </c>
      <c r="J231" s="1">
        <v>170</v>
      </c>
      <c r="K231" s="13" t="s">
        <v>401</v>
      </c>
    </row>
    <row r="232" spans="1:12" x14ac:dyDescent="0.25">
      <c r="A232" s="17" t="s">
        <v>243</v>
      </c>
      <c r="B232" s="1">
        <v>68</v>
      </c>
      <c r="C232" s="1">
        <v>65</v>
      </c>
      <c r="D232" s="1">
        <v>105</v>
      </c>
      <c r="E232" s="1">
        <v>3</v>
      </c>
      <c r="F232" s="1">
        <v>2</v>
      </c>
      <c r="G232" s="1">
        <f t="shared" si="6"/>
        <v>2.5000000000000001E-2</v>
      </c>
      <c r="H232" s="1">
        <f t="shared" si="7"/>
        <v>2.9499999999999887E-3</v>
      </c>
      <c r="I232" s="2" t="s">
        <v>371</v>
      </c>
      <c r="J232" s="1">
        <v>220</v>
      </c>
      <c r="K232" s="21" t="s">
        <v>400</v>
      </c>
      <c r="L232" s="15" t="s">
        <v>373</v>
      </c>
    </row>
    <row r="233" spans="1:12" x14ac:dyDescent="0.25">
      <c r="A233" s="17" t="s">
        <v>244</v>
      </c>
      <c r="B233" s="1">
        <v>88</v>
      </c>
      <c r="C233" s="1">
        <v>69</v>
      </c>
      <c r="D233" s="1">
        <v>29</v>
      </c>
      <c r="E233" s="1">
        <v>3</v>
      </c>
      <c r="F233" s="1">
        <v>9</v>
      </c>
      <c r="G233" s="1">
        <f t="shared" si="6"/>
        <v>2.3E-2</v>
      </c>
      <c r="H233" s="1">
        <f t="shared" si="7"/>
        <v>2.044444444444442E-3</v>
      </c>
      <c r="I233" s="2" t="s">
        <v>370</v>
      </c>
      <c r="J233" s="1">
        <v>230</v>
      </c>
      <c r="K233" s="13" t="s">
        <v>400</v>
      </c>
    </row>
    <row r="234" spans="1:12" x14ac:dyDescent="0.25">
      <c r="A234" s="17" t="s">
        <v>245</v>
      </c>
      <c r="B234" s="1">
        <v>90</v>
      </c>
      <c r="C234" s="1">
        <v>68</v>
      </c>
      <c r="D234" s="1">
        <v>68</v>
      </c>
      <c r="E234" s="1">
        <v>3</v>
      </c>
      <c r="F234" s="1">
        <v>4</v>
      </c>
      <c r="G234" s="1">
        <f t="shared" si="6"/>
        <v>1.6E-2</v>
      </c>
      <c r="H234" s="1">
        <f t="shared" si="7"/>
        <v>3.4375E-3</v>
      </c>
      <c r="I234" s="2" t="s">
        <v>371</v>
      </c>
      <c r="J234" s="1">
        <v>220</v>
      </c>
      <c r="K234" s="13" t="s">
        <v>401</v>
      </c>
    </row>
    <row r="235" spans="1:12" x14ac:dyDescent="0.25">
      <c r="A235" s="17" t="s">
        <v>246</v>
      </c>
      <c r="B235" s="1">
        <v>88</v>
      </c>
      <c r="C235" s="1">
        <v>65</v>
      </c>
      <c r="D235" s="1">
        <v>90</v>
      </c>
      <c r="E235" s="1">
        <v>3</v>
      </c>
      <c r="F235" s="1">
        <v>3</v>
      </c>
      <c r="G235" s="1">
        <f t="shared" si="6"/>
        <v>2.5000000000000001E-2</v>
      </c>
      <c r="H235" s="1">
        <f t="shared" si="7"/>
        <v>3.1333333333333257E-3</v>
      </c>
      <c r="I235" s="2" t="s">
        <v>371</v>
      </c>
      <c r="J235" s="1">
        <v>220</v>
      </c>
      <c r="K235" s="13" t="s">
        <v>400</v>
      </c>
    </row>
    <row r="236" spans="1:12" x14ac:dyDescent="0.25">
      <c r="A236" s="17" t="s">
        <v>247</v>
      </c>
      <c r="B236" s="1">
        <v>64</v>
      </c>
      <c r="C236" s="1">
        <v>103</v>
      </c>
      <c r="D236" s="1">
        <v>198</v>
      </c>
      <c r="E236" s="1">
        <v>2</v>
      </c>
      <c r="F236" s="1">
        <v>1</v>
      </c>
      <c r="G236" s="1">
        <f t="shared" si="6"/>
        <v>1.4E-2</v>
      </c>
      <c r="H236" s="1">
        <f t="shared" si="7"/>
        <v>5.1999999999999885E-3</v>
      </c>
      <c r="I236" s="2" t="s">
        <v>62</v>
      </c>
      <c r="J236" s="1">
        <v>220</v>
      </c>
      <c r="K236" s="13" t="s">
        <v>400</v>
      </c>
    </row>
    <row r="237" spans="1:12" x14ac:dyDescent="0.25">
      <c r="A237" s="17" t="s">
        <v>248</v>
      </c>
      <c r="B237" s="1">
        <v>76</v>
      </c>
      <c r="C237" s="1">
        <v>49</v>
      </c>
      <c r="D237" s="1">
        <v>27</v>
      </c>
      <c r="E237" s="1">
        <v>4</v>
      </c>
      <c r="F237" s="1">
        <v>8</v>
      </c>
      <c r="G237" s="1">
        <f t="shared" si="6"/>
        <v>2.4E-2</v>
      </c>
      <c r="H237" s="1">
        <f t="shared" si="7"/>
        <v>3.1624999999999978E-3</v>
      </c>
      <c r="I237" s="2" t="s">
        <v>62</v>
      </c>
      <c r="J237" s="1">
        <v>220</v>
      </c>
      <c r="K237" s="13" t="s">
        <v>400</v>
      </c>
    </row>
    <row r="238" spans="1:12" x14ac:dyDescent="0.25">
      <c r="A238" s="17" t="s">
        <v>249</v>
      </c>
      <c r="B238" s="1">
        <v>72</v>
      </c>
      <c r="C238" s="1">
        <v>170</v>
      </c>
      <c r="D238" s="1">
        <v>20</v>
      </c>
      <c r="E238" s="1">
        <v>1</v>
      </c>
      <c r="F238" s="1">
        <v>10</v>
      </c>
      <c r="G238" s="1">
        <f t="shared" si="6"/>
        <v>0.01</v>
      </c>
      <c r="H238" s="1">
        <f t="shared" si="7"/>
        <v>2.8599999999999993E-3</v>
      </c>
      <c r="I238" s="2" t="s">
        <v>62</v>
      </c>
      <c r="J238" s="1">
        <v>180</v>
      </c>
      <c r="K238" s="13" t="s">
        <v>63</v>
      </c>
    </row>
    <row r="239" spans="1:12" x14ac:dyDescent="0.25">
      <c r="A239" s="17" t="s">
        <v>250</v>
      </c>
      <c r="B239" s="1">
        <v>99</v>
      </c>
      <c r="C239" s="1">
        <v>66</v>
      </c>
      <c r="D239" s="1">
        <v>100</v>
      </c>
      <c r="E239" s="1">
        <v>3</v>
      </c>
      <c r="F239" s="1">
        <v>3</v>
      </c>
      <c r="G239" s="1">
        <f t="shared" si="6"/>
        <v>2.1999999999999999E-2</v>
      </c>
      <c r="H239" s="1">
        <f t="shared" si="7"/>
        <v>4.7749999999999963E-3</v>
      </c>
      <c r="I239" s="2" t="s">
        <v>371</v>
      </c>
      <c r="J239" s="1">
        <v>220</v>
      </c>
      <c r="K239" s="13" t="s">
        <v>63</v>
      </c>
    </row>
    <row r="240" spans="1:12" x14ac:dyDescent="0.25">
      <c r="A240" s="17" t="s">
        <v>251</v>
      </c>
      <c r="B240" s="1">
        <v>76</v>
      </c>
      <c r="C240" s="1">
        <v>152</v>
      </c>
      <c r="D240" s="1">
        <v>78</v>
      </c>
      <c r="E240" s="1">
        <v>1</v>
      </c>
      <c r="F240" s="1">
        <v>3</v>
      </c>
      <c r="G240" s="1">
        <f t="shared" si="6"/>
        <v>1.7999999999999999E-2</v>
      </c>
      <c r="H240" s="1">
        <f t="shared" si="7"/>
        <v>2.4333333333333277E-3</v>
      </c>
      <c r="I240" s="2" t="s">
        <v>371</v>
      </c>
      <c r="J240" s="1">
        <v>170</v>
      </c>
      <c r="K240" s="13" t="s">
        <v>63</v>
      </c>
    </row>
    <row r="241" spans="1:12" x14ac:dyDescent="0.25">
      <c r="A241" s="17" t="s">
        <v>252</v>
      </c>
      <c r="B241" s="1">
        <v>88</v>
      </c>
      <c r="C241" s="1">
        <v>72</v>
      </c>
      <c r="D241" s="1">
        <v>275</v>
      </c>
      <c r="E241" s="1">
        <v>2</v>
      </c>
      <c r="F241" s="1">
        <v>1</v>
      </c>
      <c r="G241" s="1">
        <f t="shared" si="6"/>
        <v>2.5999999999999999E-2</v>
      </c>
      <c r="H241" s="1">
        <f t="shared" si="7"/>
        <v>4.3999999999999768E-3</v>
      </c>
      <c r="I241" s="2" t="s">
        <v>371</v>
      </c>
      <c r="J241" s="1">
        <v>170</v>
      </c>
      <c r="K241" s="13" t="s">
        <v>400</v>
      </c>
    </row>
    <row r="242" spans="1:12" x14ac:dyDescent="0.25">
      <c r="A242" s="17" t="s">
        <v>253</v>
      </c>
      <c r="B242" s="1">
        <v>72</v>
      </c>
      <c r="C242" s="1">
        <v>59</v>
      </c>
      <c r="D242" s="1">
        <v>41</v>
      </c>
      <c r="E242" s="1">
        <v>3</v>
      </c>
      <c r="F242" s="1">
        <v>5</v>
      </c>
      <c r="G242" s="1">
        <f t="shared" si="6"/>
        <v>2.3E-2</v>
      </c>
      <c r="H242" s="1">
        <f t="shared" si="7"/>
        <v>4.7199999999999985E-3</v>
      </c>
      <c r="I242" s="2" t="s">
        <v>371</v>
      </c>
      <c r="J242" s="1">
        <v>200</v>
      </c>
      <c r="K242" s="13" t="s">
        <v>63</v>
      </c>
    </row>
    <row r="243" spans="1:12" x14ac:dyDescent="0.25">
      <c r="A243" s="17" t="s">
        <v>254</v>
      </c>
      <c r="B243" s="1">
        <v>64</v>
      </c>
      <c r="C243" s="1">
        <v>56</v>
      </c>
      <c r="D243" s="1">
        <v>99</v>
      </c>
      <c r="E243" s="1">
        <v>3</v>
      </c>
      <c r="F243" s="1">
        <v>2</v>
      </c>
      <c r="G243" s="1">
        <f t="shared" si="6"/>
        <v>2.1999999999999999E-2</v>
      </c>
      <c r="H243" s="1">
        <f t="shared" si="7"/>
        <v>2.5999999999999942E-3</v>
      </c>
      <c r="I243" s="2" t="s">
        <v>371</v>
      </c>
      <c r="J243" s="1">
        <v>190</v>
      </c>
      <c r="K243" s="13" t="s">
        <v>400</v>
      </c>
    </row>
    <row r="244" spans="1:12" x14ac:dyDescent="0.25">
      <c r="A244" s="17" t="s">
        <v>255</v>
      </c>
      <c r="B244" s="1">
        <v>56</v>
      </c>
      <c r="C244" s="1">
        <v>45</v>
      </c>
      <c r="D244" s="1">
        <v>170</v>
      </c>
      <c r="E244" s="1">
        <v>4</v>
      </c>
      <c r="F244" s="1">
        <v>1</v>
      </c>
      <c r="G244" s="1">
        <f t="shared" si="6"/>
        <v>0.03</v>
      </c>
      <c r="H244" s="1">
        <f t="shared" si="7"/>
        <v>7.7999999999999832E-3</v>
      </c>
      <c r="I244" s="2" t="s">
        <v>370</v>
      </c>
      <c r="J244" s="1">
        <v>210</v>
      </c>
      <c r="K244" s="13" t="s">
        <v>400</v>
      </c>
    </row>
    <row r="245" spans="1:12" x14ac:dyDescent="0.25">
      <c r="A245" s="17" t="s">
        <v>256</v>
      </c>
      <c r="B245" s="1">
        <v>72</v>
      </c>
      <c r="C245" s="1">
        <v>91</v>
      </c>
      <c r="D245" s="1">
        <v>110</v>
      </c>
      <c r="E245" s="1">
        <v>2</v>
      </c>
      <c r="F245" s="1">
        <v>2</v>
      </c>
      <c r="G245" s="1">
        <f t="shared" si="6"/>
        <v>1.7999999999999999E-2</v>
      </c>
      <c r="H245" s="1">
        <f t="shared" si="7"/>
        <v>4.2999999999999974E-3</v>
      </c>
      <c r="I245" s="2" t="s">
        <v>371</v>
      </c>
      <c r="J245" s="1">
        <v>200</v>
      </c>
      <c r="K245" s="13" t="s">
        <v>63</v>
      </c>
    </row>
    <row r="246" spans="1:12" x14ac:dyDescent="0.25">
      <c r="A246" s="17" t="s">
        <v>257</v>
      </c>
      <c r="B246" s="1">
        <v>88</v>
      </c>
      <c r="C246" s="1">
        <v>90</v>
      </c>
      <c r="D246" s="1">
        <v>90</v>
      </c>
      <c r="E246" s="1">
        <v>2</v>
      </c>
      <c r="F246" s="1">
        <v>3</v>
      </c>
      <c r="G246" s="1">
        <f t="shared" si="6"/>
        <v>0.02</v>
      </c>
      <c r="H246" s="1">
        <f t="shared" si="7"/>
        <v>3.1333333333333257E-3</v>
      </c>
      <c r="I246" s="2" t="s">
        <v>371</v>
      </c>
      <c r="J246" s="1">
        <v>200</v>
      </c>
      <c r="K246" s="13" t="s">
        <v>401</v>
      </c>
    </row>
    <row r="247" spans="1:12" x14ac:dyDescent="0.25">
      <c r="A247" s="17" t="s">
        <v>258</v>
      </c>
      <c r="B247" s="1">
        <v>81</v>
      </c>
      <c r="C247" s="1">
        <v>15</v>
      </c>
      <c r="D247" s="1">
        <v>15</v>
      </c>
      <c r="E247" s="1">
        <v>12</v>
      </c>
      <c r="F247" s="1">
        <v>15</v>
      </c>
      <c r="G247" s="1">
        <f t="shared" ref="G247:G310" si="10">(J247-(C247*E247))/1000</f>
        <v>0.04</v>
      </c>
      <c r="H247" s="1">
        <f t="shared" ref="H247:H310" si="11">(((B247*3.175)-(D247*F247))/F247)/1000</f>
        <v>2.1450000000000011E-3</v>
      </c>
      <c r="I247" s="2" t="s">
        <v>371</v>
      </c>
      <c r="J247" s="1">
        <v>220</v>
      </c>
      <c r="K247" s="13" t="s">
        <v>399</v>
      </c>
    </row>
    <row r="248" spans="1:12" x14ac:dyDescent="0.25">
      <c r="A248" s="17" t="s">
        <v>259</v>
      </c>
      <c r="B248" s="1">
        <v>72</v>
      </c>
      <c r="C248" s="1">
        <v>110</v>
      </c>
      <c r="D248" s="1">
        <v>110</v>
      </c>
      <c r="E248" s="1">
        <v>1</v>
      </c>
      <c r="F248" s="1">
        <v>2</v>
      </c>
      <c r="G248" s="1">
        <f t="shared" si="10"/>
        <v>0.03</v>
      </c>
      <c r="H248" s="1">
        <f t="shared" si="11"/>
        <v>4.2999999999999974E-3</v>
      </c>
      <c r="I248" s="2" t="s">
        <v>371</v>
      </c>
      <c r="J248" s="1">
        <v>140</v>
      </c>
      <c r="K248" s="13" t="s">
        <v>399</v>
      </c>
      <c r="L248" s="15" t="s">
        <v>403</v>
      </c>
    </row>
    <row r="249" spans="1:12" x14ac:dyDescent="0.25">
      <c r="A249" s="17" t="s">
        <v>260</v>
      </c>
      <c r="B249" s="1">
        <v>88</v>
      </c>
      <c r="C249" s="1">
        <v>65</v>
      </c>
      <c r="D249" s="1">
        <v>90</v>
      </c>
      <c r="E249" s="1">
        <v>3</v>
      </c>
      <c r="F249" s="1">
        <v>3</v>
      </c>
      <c r="G249" s="1">
        <f t="shared" si="10"/>
        <v>2.5000000000000001E-2</v>
      </c>
      <c r="H249" s="1">
        <f t="shared" si="11"/>
        <v>3.1333333333333257E-3</v>
      </c>
      <c r="I249" s="2" t="s">
        <v>371</v>
      </c>
      <c r="J249" s="1">
        <v>220</v>
      </c>
      <c r="K249" s="13" t="s">
        <v>404</v>
      </c>
    </row>
    <row r="250" spans="1:12" x14ac:dyDescent="0.25">
      <c r="A250" s="17" t="s">
        <v>261</v>
      </c>
      <c r="B250" s="1">
        <v>88</v>
      </c>
      <c r="C250" s="1">
        <v>72</v>
      </c>
      <c r="D250" s="1">
        <v>52</v>
      </c>
      <c r="E250" s="1">
        <v>2</v>
      </c>
      <c r="F250" s="1">
        <v>5</v>
      </c>
      <c r="G250" s="1">
        <f t="shared" si="10"/>
        <v>2.5999999999999999E-2</v>
      </c>
      <c r="H250" s="1">
        <f t="shared" si="11"/>
        <v>3.8799999999999954E-3</v>
      </c>
      <c r="I250" s="2" t="s">
        <v>62</v>
      </c>
      <c r="J250" s="1">
        <v>170</v>
      </c>
      <c r="K250" s="13" t="s">
        <v>400</v>
      </c>
    </row>
    <row r="251" spans="1:12" x14ac:dyDescent="0.25">
      <c r="A251" s="17" t="s">
        <v>262</v>
      </c>
      <c r="B251" s="1">
        <v>72</v>
      </c>
      <c r="C251" s="1">
        <v>91</v>
      </c>
      <c r="D251" s="1">
        <v>109</v>
      </c>
      <c r="E251" s="1">
        <v>2</v>
      </c>
      <c r="F251" s="1">
        <v>2</v>
      </c>
      <c r="G251" s="1">
        <f t="shared" si="10"/>
        <v>1.7999999999999999E-2</v>
      </c>
      <c r="H251" s="1">
        <f t="shared" si="11"/>
        <v>5.2999999999999974E-3</v>
      </c>
      <c r="I251" s="2" t="s">
        <v>371</v>
      </c>
      <c r="J251" s="1">
        <v>200</v>
      </c>
      <c r="K251" s="13" t="s">
        <v>63</v>
      </c>
    </row>
    <row r="252" spans="1:12" x14ac:dyDescent="0.25">
      <c r="A252" s="17" t="s">
        <v>263</v>
      </c>
      <c r="B252" s="1">
        <v>81</v>
      </c>
      <c r="C252" s="1">
        <v>69</v>
      </c>
      <c r="D252" s="1">
        <v>15</v>
      </c>
      <c r="E252" s="1">
        <v>3</v>
      </c>
      <c r="F252" s="1">
        <v>15</v>
      </c>
      <c r="G252" s="1">
        <f t="shared" si="10"/>
        <v>1.2999999999999999E-2</v>
      </c>
      <c r="H252" s="1">
        <f t="shared" si="11"/>
        <v>2.1450000000000011E-3</v>
      </c>
      <c r="I252" s="2" t="s">
        <v>370</v>
      </c>
      <c r="J252" s="1">
        <v>220</v>
      </c>
      <c r="K252" s="13" t="s">
        <v>400</v>
      </c>
    </row>
    <row r="253" spans="1:12" x14ac:dyDescent="0.25">
      <c r="A253" s="17" t="s">
        <v>264</v>
      </c>
      <c r="B253" s="1">
        <v>88</v>
      </c>
      <c r="C253" s="1">
        <v>38</v>
      </c>
      <c r="D253" s="1">
        <v>90</v>
      </c>
      <c r="E253" s="1">
        <v>5</v>
      </c>
      <c r="F253" s="1">
        <v>3</v>
      </c>
      <c r="G253" s="1">
        <f t="shared" si="10"/>
        <v>0.03</v>
      </c>
      <c r="H253" s="1">
        <f t="shared" si="11"/>
        <v>3.1333333333333257E-3</v>
      </c>
      <c r="I253" s="2" t="s">
        <v>62</v>
      </c>
      <c r="J253" s="1">
        <v>220</v>
      </c>
      <c r="K253" s="13" t="s">
        <v>400</v>
      </c>
    </row>
    <row r="254" spans="1:12" x14ac:dyDescent="0.25">
      <c r="A254" s="17" t="s">
        <v>265</v>
      </c>
      <c r="B254" s="1">
        <v>90</v>
      </c>
      <c r="C254" s="1">
        <v>75</v>
      </c>
      <c r="D254" s="1">
        <v>140</v>
      </c>
      <c r="E254" s="1">
        <v>2</v>
      </c>
      <c r="F254" s="1">
        <v>2</v>
      </c>
      <c r="G254" s="1">
        <f t="shared" si="10"/>
        <v>0.02</v>
      </c>
      <c r="H254" s="1">
        <f t="shared" si="11"/>
        <v>2.875E-3</v>
      </c>
      <c r="I254" s="2" t="s">
        <v>371</v>
      </c>
      <c r="J254" s="1">
        <v>170</v>
      </c>
      <c r="K254" s="13" t="s">
        <v>404</v>
      </c>
    </row>
    <row r="255" spans="1:12" x14ac:dyDescent="0.25">
      <c r="A255" s="17" t="s">
        <v>266</v>
      </c>
      <c r="B255" s="1">
        <v>68</v>
      </c>
      <c r="C255" s="1">
        <v>120</v>
      </c>
      <c r="D255" s="1">
        <v>40</v>
      </c>
      <c r="E255" s="1">
        <v>1</v>
      </c>
      <c r="F255" s="1">
        <v>5</v>
      </c>
      <c r="G255" s="1">
        <f t="shared" si="10"/>
        <v>0.02</v>
      </c>
      <c r="H255" s="1">
        <f t="shared" si="11"/>
        <v>3.1799999999999953E-3</v>
      </c>
      <c r="I255" s="2" t="s">
        <v>371</v>
      </c>
      <c r="J255" s="1">
        <v>140</v>
      </c>
      <c r="K255" s="13" t="s">
        <v>400</v>
      </c>
    </row>
    <row r="256" spans="1:12" x14ac:dyDescent="0.25">
      <c r="A256" s="17" t="s">
        <v>267</v>
      </c>
      <c r="B256" s="1">
        <v>81</v>
      </c>
      <c r="C256" s="1">
        <v>68</v>
      </c>
      <c r="D256" s="1">
        <v>83</v>
      </c>
      <c r="E256" s="1">
        <v>3</v>
      </c>
      <c r="F256" s="1">
        <v>3</v>
      </c>
      <c r="G256" s="1">
        <f t="shared" si="10"/>
        <v>1.6E-2</v>
      </c>
      <c r="H256" s="1">
        <f t="shared" si="11"/>
        <v>2.7250000000000035E-3</v>
      </c>
      <c r="I256" s="2" t="s">
        <v>371</v>
      </c>
      <c r="J256" s="1">
        <v>220</v>
      </c>
      <c r="K256" s="13" t="s">
        <v>400</v>
      </c>
    </row>
    <row r="257" spans="1:12" x14ac:dyDescent="0.25">
      <c r="A257" s="17" t="s">
        <v>268</v>
      </c>
      <c r="B257" s="1">
        <v>80</v>
      </c>
      <c r="C257" s="1">
        <v>120</v>
      </c>
      <c r="D257" s="1">
        <v>120</v>
      </c>
      <c r="E257" s="1">
        <v>1</v>
      </c>
      <c r="F257" s="1">
        <v>2</v>
      </c>
      <c r="G257" s="1">
        <f t="shared" si="10"/>
        <v>0.02</v>
      </c>
      <c r="H257" s="1">
        <f t="shared" si="11"/>
        <v>7.0000000000000001E-3</v>
      </c>
      <c r="I257" s="2" t="s">
        <v>371</v>
      </c>
      <c r="J257" s="1">
        <v>140</v>
      </c>
      <c r="K257" s="13" t="s">
        <v>399</v>
      </c>
    </row>
    <row r="258" spans="1:12" x14ac:dyDescent="0.25">
      <c r="A258" s="17" t="s">
        <v>269</v>
      </c>
      <c r="B258" s="1">
        <v>90</v>
      </c>
      <c r="C258" s="1">
        <v>170</v>
      </c>
      <c r="D258" s="1">
        <v>140</v>
      </c>
      <c r="E258" s="1">
        <v>1</v>
      </c>
      <c r="F258" s="1">
        <v>2</v>
      </c>
      <c r="G258" s="1">
        <f t="shared" si="10"/>
        <v>0.02</v>
      </c>
      <c r="H258" s="1">
        <f t="shared" si="11"/>
        <v>2.875E-3</v>
      </c>
      <c r="I258" s="2" t="s">
        <v>371</v>
      </c>
      <c r="J258" s="1">
        <v>190</v>
      </c>
      <c r="K258" s="13" t="s">
        <v>400</v>
      </c>
    </row>
    <row r="259" spans="1:12" x14ac:dyDescent="0.25">
      <c r="A259" s="17" t="s">
        <v>270</v>
      </c>
      <c r="B259" s="1">
        <v>60</v>
      </c>
      <c r="C259" s="1">
        <v>100</v>
      </c>
      <c r="D259" s="1">
        <v>45</v>
      </c>
      <c r="E259" s="1">
        <v>2</v>
      </c>
      <c r="F259" s="1">
        <v>4</v>
      </c>
      <c r="G259" s="1">
        <f t="shared" si="10"/>
        <v>0.02</v>
      </c>
      <c r="H259" s="1">
        <f t="shared" si="11"/>
        <v>2.6250000000000002E-3</v>
      </c>
      <c r="I259" s="2" t="s">
        <v>370</v>
      </c>
      <c r="J259" s="1">
        <v>220</v>
      </c>
      <c r="K259" s="13" t="s">
        <v>400</v>
      </c>
    </row>
    <row r="260" spans="1:12" x14ac:dyDescent="0.25">
      <c r="A260" s="17" t="s">
        <v>271</v>
      </c>
      <c r="B260" s="1">
        <v>80</v>
      </c>
      <c r="C260" s="1">
        <v>48</v>
      </c>
      <c r="D260" s="1">
        <v>120</v>
      </c>
      <c r="E260" s="1">
        <v>4</v>
      </c>
      <c r="F260" s="1">
        <v>2</v>
      </c>
      <c r="G260" s="1">
        <f t="shared" si="10"/>
        <v>2.8000000000000001E-2</v>
      </c>
      <c r="H260" s="1">
        <f t="shared" si="11"/>
        <v>7.0000000000000001E-3</v>
      </c>
      <c r="I260" s="2" t="s">
        <v>370</v>
      </c>
      <c r="J260" s="1">
        <v>220</v>
      </c>
      <c r="K260" s="13" t="s">
        <v>400</v>
      </c>
    </row>
    <row r="261" spans="1:12" x14ac:dyDescent="0.25">
      <c r="A261" s="17" t="s">
        <v>272</v>
      </c>
      <c r="B261" s="1">
        <v>68</v>
      </c>
      <c r="C261" s="1">
        <v>10</v>
      </c>
      <c r="D261" s="1">
        <v>210</v>
      </c>
      <c r="E261" s="1">
        <v>10</v>
      </c>
      <c r="F261" s="1">
        <v>1</v>
      </c>
      <c r="G261" s="1">
        <f t="shared" si="10"/>
        <v>0.04</v>
      </c>
      <c r="H261" s="1">
        <f t="shared" si="11"/>
        <v>5.8999999999999773E-3</v>
      </c>
      <c r="I261" s="2" t="s">
        <v>371</v>
      </c>
      <c r="J261" s="1">
        <v>140</v>
      </c>
      <c r="K261" s="13" t="s">
        <v>400</v>
      </c>
    </row>
    <row r="262" spans="1:12" x14ac:dyDescent="0.25">
      <c r="A262" s="17" t="s">
        <v>273</v>
      </c>
      <c r="B262" s="1">
        <v>64</v>
      </c>
      <c r="C262" s="1">
        <v>57</v>
      </c>
      <c r="D262" s="1">
        <v>200</v>
      </c>
      <c r="E262" s="1">
        <v>3</v>
      </c>
      <c r="F262" s="1">
        <v>1</v>
      </c>
      <c r="G262" s="1">
        <f t="shared" si="10"/>
        <v>2.9000000000000001E-2</v>
      </c>
      <c r="H262" s="1">
        <f t="shared" si="11"/>
        <v>3.1999999999999884E-3</v>
      </c>
      <c r="I262" s="2" t="s">
        <v>370</v>
      </c>
      <c r="J262" s="1">
        <v>200</v>
      </c>
      <c r="K262" s="13" t="s">
        <v>400</v>
      </c>
      <c r="L262" s="15" t="s">
        <v>373</v>
      </c>
    </row>
    <row r="263" spans="1:12" x14ac:dyDescent="0.25">
      <c r="A263" s="17" t="s">
        <v>274</v>
      </c>
      <c r="B263" s="1">
        <v>60</v>
      </c>
      <c r="C263" s="1">
        <v>52</v>
      </c>
      <c r="D263" s="1">
        <v>182</v>
      </c>
      <c r="E263" s="1">
        <v>4</v>
      </c>
      <c r="F263" s="1">
        <v>1</v>
      </c>
      <c r="G263" s="1">
        <f t="shared" si="10"/>
        <v>2.1999999999999999E-2</v>
      </c>
      <c r="H263" s="1">
        <f t="shared" si="11"/>
        <v>8.5000000000000006E-3</v>
      </c>
      <c r="I263" s="2" t="s">
        <v>371</v>
      </c>
      <c r="J263" s="1">
        <v>230</v>
      </c>
      <c r="K263" s="13" t="s">
        <v>400</v>
      </c>
    </row>
    <row r="264" spans="1:12" x14ac:dyDescent="0.25">
      <c r="A264" s="17" t="s">
        <v>275</v>
      </c>
      <c r="B264" s="1">
        <v>88</v>
      </c>
      <c r="C264" s="1">
        <v>57</v>
      </c>
      <c r="D264" s="1">
        <v>90</v>
      </c>
      <c r="E264" s="1">
        <v>3</v>
      </c>
      <c r="F264" s="1">
        <v>3</v>
      </c>
      <c r="G264" s="1">
        <f t="shared" si="10"/>
        <v>2.9000000000000001E-2</v>
      </c>
      <c r="H264" s="1">
        <f t="shared" si="11"/>
        <v>3.1333333333333257E-3</v>
      </c>
      <c r="I264" s="2" t="s">
        <v>371</v>
      </c>
      <c r="J264" s="1">
        <v>200</v>
      </c>
      <c r="K264" s="20" t="s">
        <v>400</v>
      </c>
    </row>
    <row r="265" spans="1:12" x14ac:dyDescent="0.25">
      <c r="A265" s="17" t="s">
        <v>276</v>
      </c>
      <c r="B265" s="1">
        <v>81</v>
      </c>
      <c r="C265" s="1">
        <v>152</v>
      </c>
      <c r="D265" s="1">
        <v>81.599999999999994</v>
      </c>
      <c r="E265" s="1">
        <v>1</v>
      </c>
      <c r="F265" s="1">
        <v>3</v>
      </c>
      <c r="G265" s="1">
        <f t="shared" si="10"/>
        <v>1.7999999999999999E-2</v>
      </c>
      <c r="H265" s="1">
        <f t="shared" si="11"/>
        <v>4.1250000000000097E-3</v>
      </c>
      <c r="I265" s="2" t="s">
        <v>371</v>
      </c>
      <c r="J265" s="1">
        <v>170</v>
      </c>
      <c r="K265" s="13" t="s">
        <v>63</v>
      </c>
    </row>
    <row r="266" spans="1:12" x14ac:dyDescent="0.25">
      <c r="A266" s="17" t="s">
        <v>277</v>
      </c>
      <c r="B266" s="1">
        <v>88</v>
      </c>
      <c r="C266" s="1">
        <v>56.5</v>
      </c>
      <c r="D266" s="1">
        <v>90</v>
      </c>
      <c r="E266" s="1">
        <v>3</v>
      </c>
      <c r="F266" s="1">
        <v>3</v>
      </c>
      <c r="G266" s="1">
        <f t="shared" si="10"/>
        <v>3.0499999999999999E-2</v>
      </c>
      <c r="H266" s="1">
        <f t="shared" si="11"/>
        <v>3.1333333333333257E-3</v>
      </c>
      <c r="I266" s="2" t="s">
        <v>371</v>
      </c>
      <c r="J266" s="1">
        <v>200</v>
      </c>
      <c r="K266" s="13" t="s">
        <v>63</v>
      </c>
    </row>
    <row r="267" spans="1:12" x14ac:dyDescent="0.25">
      <c r="A267" s="17" t="s">
        <v>278</v>
      </c>
      <c r="B267" s="1">
        <v>81</v>
      </c>
      <c r="C267" s="1">
        <v>36</v>
      </c>
      <c r="D267" s="1">
        <v>125.5</v>
      </c>
      <c r="E267" s="1">
        <v>5</v>
      </c>
      <c r="F267" s="1">
        <v>2</v>
      </c>
      <c r="G267" s="1">
        <f t="shared" si="10"/>
        <v>0.03</v>
      </c>
      <c r="H267" s="1">
        <f t="shared" si="11"/>
        <v>3.0875000000000056E-3</v>
      </c>
      <c r="I267" s="2" t="s">
        <v>62</v>
      </c>
      <c r="J267" s="1">
        <v>210</v>
      </c>
      <c r="K267" s="13" t="s">
        <v>404</v>
      </c>
    </row>
    <row r="268" spans="1:12" x14ac:dyDescent="0.25">
      <c r="A268" s="17" t="s">
        <v>279</v>
      </c>
      <c r="B268" s="1">
        <v>72</v>
      </c>
      <c r="C268" s="1">
        <v>145</v>
      </c>
      <c r="D268" s="1">
        <v>20</v>
      </c>
      <c r="E268" s="1">
        <v>1</v>
      </c>
      <c r="F268" s="1">
        <v>10</v>
      </c>
      <c r="G268" s="1">
        <f t="shared" si="10"/>
        <v>2.5000000000000001E-2</v>
      </c>
      <c r="H268" s="1">
        <f t="shared" si="11"/>
        <v>2.8599999999999993E-3</v>
      </c>
      <c r="I268" s="2" t="s">
        <v>62</v>
      </c>
      <c r="J268" s="1">
        <v>170</v>
      </c>
      <c r="K268" s="21" t="s">
        <v>63</v>
      </c>
      <c r="L268" s="15" t="s">
        <v>373</v>
      </c>
    </row>
    <row r="269" spans="1:12" x14ac:dyDescent="0.25">
      <c r="A269" s="17" t="s">
        <v>280</v>
      </c>
      <c r="B269" s="1">
        <v>56</v>
      </c>
      <c r="C269" s="1">
        <v>50.514000000000003</v>
      </c>
      <c r="D269" s="1">
        <v>174</v>
      </c>
      <c r="E269" s="1">
        <v>3</v>
      </c>
      <c r="F269" s="1">
        <v>1</v>
      </c>
      <c r="G269" s="1">
        <f t="shared" si="10"/>
        <v>2.8457999999999997E-2</v>
      </c>
      <c r="H269" s="1">
        <f t="shared" si="11"/>
        <v>3.7999999999999831E-3</v>
      </c>
      <c r="I269" s="2" t="s">
        <v>370</v>
      </c>
      <c r="J269" s="1">
        <v>180</v>
      </c>
      <c r="K269" s="13" t="s">
        <v>63</v>
      </c>
    </row>
    <row r="270" spans="1:12" x14ac:dyDescent="0.25">
      <c r="A270" s="17" t="s">
        <v>281</v>
      </c>
      <c r="B270" s="1">
        <v>72</v>
      </c>
      <c r="C270" s="1">
        <v>39.9</v>
      </c>
      <c r="D270" s="1">
        <v>111</v>
      </c>
      <c r="E270" s="1">
        <v>4</v>
      </c>
      <c r="F270" s="1">
        <v>2</v>
      </c>
      <c r="G270" s="1">
        <f t="shared" si="10"/>
        <v>3.0400000000000007E-2</v>
      </c>
      <c r="H270" s="1">
        <f t="shared" si="11"/>
        <v>3.2999999999999969E-3</v>
      </c>
      <c r="I270" s="2" t="s">
        <v>62</v>
      </c>
      <c r="J270" s="1">
        <v>190</v>
      </c>
      <c r="K270" s="13" t="s">
        <v>400</v>
      </c>
    </row>
    <row r="271" spans="1:12" x14ac:dyDescent="0.25">
      <c r="A271" s="17" t="s">
        <v>282</v>
      </c>
      <c r="B271" s="1">
        <v>64</v>
      </c>
      <c r="C271" s="1">
        <v>38.1</v>
      </c>
      <c r="D271" s="1">
        <v>97</v>
      </c>
      <c r="E271" s="1">
        <v>4</v>
      </c>
      <c r="F271" s="1">
        <v>2</v>
      </c>
      <c r="G271" s="1">
        <f t="shared" si="10"/>
        <v>2.7599999999999993E-2</v>
      </c>
      <c r="H271" s="1">
        <f t="shared" si="11"/>
        <v>4.5999999999999947E-3</v>
      </c>
      <c r="I271" s="2" t="s">
        <v>62</v>
      </c>
      <c r="J271" s="1">
        <v>180</v>
      </c>
      <c r="K271" s="13" t="s">
        <v>400</v>
      </c>
    </row>
    <row r="272" spans="1:12" x14ac:dyDescent="0.25">
      <c r="A272" s="17" t="s">
        <v>283</v>
      </c>
      <c r="B272" s="1">
        <v>64</v>
      </c>
      <c r="C272" s="1">
        <v>105</v>
      </c>
      <c r="D272" s="1">
        <v>65</v>
      </c>
      <c r="E272" s="1">
        <v>2</v>
      </c>
      <c r="F272" s="1">
        <v>3</v>
      </c>
      <c r="G272" s="1">
        <f t="shared" si="10"/>
        <v>0.02</v>
      </c>
      <c r="H272" s="1">
        <f t="shared" si="11"/>
        <v>2.7333333333333294E-3</v>
      </c>
      <c r="I272" s="2" t="s">
        <v>371</v>
      </c>
      <c r="J272" s="1">
        <v>230</v>
      </c>
      <c r="K272" s="21" t="s">
        <v>400</v>
      </c>
    </row>
    <row r="273" spans="1:12" x14ac:dyDescent="0.25">
      <c r="A273" s="17" t="s">
        <v>284</v>
      </c>
      <c r="B273" s="1">
        <v>64</v>
      </c>
      <c r="C273" s="1">
        <v>80</v>
      </c>
      <c r="D273" s="1">
        <v>199</v>
      </c>
      <c r="E273" s="1">
        <v>2</v>
      </c>
      <c r="F273" s="1">
        <v>1</v>
      </c>
      <c r="G273" s="1">
        <f t="shared" si="10"/>
        <v>0.03</v>
      </c>
      <c r="H273" s="1">
        <f t="shared" si="11"/>
        <v>4.1999999999999885E-3</v>
      </c>
      <c r="I273" s="2" t="s">
        <v>371</v>
      </c>
      <c r="J273" s="1">
        <v>190</v>
      </c>
      <c r="K273" s="13" t="s">
        <v>400</v>
      </c>
      <c r="L273" s="15" t="s">
        <v>403</v>
      </c>
    </row>
    <row r="274" spans="1:12" x14ac:dyDescent="0.25">
      <c r="A274" s="17" t="s">
        <v>285</v>
      </c>
      <c r="B274" s="1">
        <v>98</v>
      </c>
      <c r="C274" s="1">
        <v>90</v>
      </c>
      <c r="D274" s="1">
        <v>149</v>
      </c>
      <c r="E274" s="1">
        <v>2</v>
      </c>
      <c r="F274" s="1">
        <v>2</v>
      </c>
      <c r="G274" s="1">
        <f t="shared" si="10"/>
        <v>0.02</v>
      </c>
      <c r="H274" s="1">
        <f t="shared" si="11"/>
        <v>6.5749999999999888E-3</v>
      </c>
      <c r="I274" s="2" t="s">
        <v>371</v>
      </c>
      <c r="J274" s="1">
        <v>200</v>
      </c>
      <c r="K274" s="13" t="s">
        <v>63</v>
      </c>
    </row>
    <row r="275" spans="1:12" x14ac:dyDescent="0.25">
      <c r="A275" s="17" t="s">
        <v>286</v>
      </c>
      <c r="B275" s="1">
        <v>90</v>
      </c>
      <c r="C275" s="1">
        <v>105</v>
      </c>
      <c r="D275" s="1">
        <v>54</v>
      </c>
      <c r="E275" s="1">
        <v>2</v>
      </c>
      <c r="F275" s="1">
        <v>5</v>
      </c>
      <c r="G275" s="1">
        <f t="shared" si="10"/>
        <v>0.02</v>
      </c>
      <c r="H275" s="1">
        <f t="shared" si="11"/>
        <v>3.15E-3</v>
      </c>
      <c r="I275" s="2" t="s">
        <v>371</v>
      </c>
      <c r="J275" s="1">
        <v>230</v>
      </c>
      <c r="K275" s="13" t="s">
        <v>63</v>
      </c>
    </row>
    <row r="276" spans="1:12" x14ac:dyDescent="0.25">
      <c r="A276" s="17" t="s">
        <v>287</v>
      </c>
      <c r="B276" s="1">
        <v>68</v>
      </c>
      <c r="C276" s="1">
        <v>93</v>
      </c>
      <c r="D276" s="1">
        <v>69.5</v>
      </c>
      <c r="E276" s="1">
        <v>2</v>
      </c>
      <c r="F276" s="1">
        <v>3</v>
      </c>
      <c r="G276" s="1">
        <f t="shared" si="10"/>
        <v>1.4E-2</v>
      </c>
      <c r="H276" s="1">
        <f t="shared" si="11"/>
        <v>2.4666666666666591E-3</v>
      </c>
      <c r="I276" s="2" t="s">
        <v>371</v>
      </c>
      <c r="J276" s="1">
        <v>200</v>
      </c>
      <c r="K276" s="13" t="s">
        <v>400</v>
      </c>
    </row>
    <row r="277" spans="1:12" x14ac:dyDescent="0.25">
      <c r="A277" s="17" t="s">
        <v>288</v>
      </c>
      <c r="B277" s="1">
        <v>96</v>
      </c>
      <c r="C277" s="1">
        <v>58</v>
      </c>
      <c r="D277" s="1">
        <v>145</v>
      </c>
      <c r="E277" s="1">
        <v>3</v>
      </c>
      <c r="F277" s="1">
        <v>2</v>
      </c>
      <c r="G277" s="1">
        <f t="shared" si="10"/>
        <v>2.5999999999999999E-2</v>
      </c>
      <c r="H277" s="1">
        <f t="shared" si="11"/>
        <v>7.3999999999999769E-3</v>
      </c>
      <c r="I277" s="2" t="s">
        <v>370</v>
      </c>
      <c r="J277" s="1">
        <v>200</v>
      </c>
      <c r="K277" s="21" t="s">
        <v>400</v>
      </c>
    </row>
    <row r="278" spans="1:12" x14ac:dyDescent="0.25">
      <c r="A278" s="17" t="s">
        <v>289</v>
      </c>
      <c r="B278" s="1">
        <v>64</v>
      </c>
      <c r="C278" s="1">
        <v>57</v>
      </c>
      <c r="D278" s="1">
        <v>38</v>
      </c>
      <c r="E278" s="1">
        <v>3</v>
      </c>
      <c r="F278" s="1">
        <v>5</v>
      </c>
      <c r="G278" s="1">
        <f t="shared" si="10"/>
        <v>1.9E-2</v>
      </c>
      <c r="H278" s="1">
        <f t="shared" si="11"/>
        <v>2.6399999999999978E-3</v>
      </c>
      <c r="I278" s="2" t="s">
        <v>370</v>
      </c>
      <c r="J278" s="1">
        <v>190</v>
      </c>
      <c r="K278" s="13" t="s">
        <v>400</v>
      </c>
    </row>
    <row r="279" spans="1:12" x14ac:dyDescent="0.25">
      <c r="A279" s="17" t="s">
        <v>290</v>
      </c>
      <c r="B279" s="1">
        <v>108</v>
      </c>
      <c r="C279" s="1">
        <v>50</v>
      </c>
      <c r="D279" s="1">
        <v>340</v>
      </c>
      <c r="E279" s="1">
        <v>4</v>
      </c>
      <c r="F279" s="1">
        <v>1</v>
      </c>
      <c r="G279" s="1">
        <f t="shared" si="10"/>
        <v>0.03</v>
      </c>
      <c r="H279" s="1">
        <f t="shared" si="11"/>
        <v>2.8999999999999772E-3</v>
      </c>
      <c r="I279" s="2" t="s">
        <v>370</v>
      </c>
      <c r="J279" s="1">
        <v>230</v>
      </c>
      <c r="K279" s="13" t="s">
        <v>63</v>
      </c>
    </row>
    <row r="280" spans="1:12" x14ac:dyDescent="0.25">
      <c r="A280" s="17" t="s">
        <v>291</v>
      </c>
      <c r="B280" s="1">
        <v>68</v>
      </c>
      <c r="C280" s="1">
        <v>24</v>
      </c>
      <c r="D280" s="1">
        <v>70</v>
      </c>
      <c r="E280" s="1">
        <v>7</v>
      </c>
      <c r="F280" s="1">
        <v>3</v>
      </c>
      <c r="G280" s="1">
        <f t="shared" si="10"/>
        <v>3.2000000000000001E-2</v>
      </c>
      <c r="H280" s="1">
        <f t="shared" si="11"/>
        <v>1.9666666666666591E-3</v>
      </c>
      <c r="I280" s="2" t="s">
        <v>371</v>
      </c>
      <c r="J280" s="1">
        <v>200</v>
      </c>
      <c r="K280" s="13" t="s">
        <v>404</v>
      </c>
    </row>
    <row r="281" spans="1:12" x14ac:dyDescent="0.25">
      <c r="A281" s="17" t="s">
        <v>292</v>
      </c>
      <c r="B281" s="1">
        <v>72</v>
      </c>
      <c r="C281" s="1">
        <v>55</v>
      </c>
      <c r="D281" s="1">
        <v>110</v>
      </c>
      <c r="E281" s="1">
        <v>3</v>
      </c>
      <c r="F281" s="1">
        <v>2</v>
      </c>
      <c r="G281" s="1">
        <f t="shared" si="10"/>
        <v>2.5000000000000001E-2</v>
      </c>
      <c r="H281" s="1">
        <f t="shared" si="11"/>
        <v>4.2999999999999974E-3</v>
      </c>
      <c r="I281" s="2" t="s">
        <v>371</v>
      </c>
      <c r="J281" s="1">
        <v>190</v>
      </c>
      <c r="K281" s="13" t="s">
        <v>63</v>
      </c>
    </row>
    <row r="282" spans="1:12" x14ac:dyDescent="0.25">
      <c r="A282" s="17" t="s">
        <v>293</v>
      </c>
      <c r="B282" s="1">
        <v>68</v>
      </c>
      <c r="C282" s="1">
        <v>22</v>
      </c>
      <c r="D282" s="1">
        <v>210</v>
      </c>
      <c r="E282" s="1">
        <v>8</v>
      </c>
      <c r="F282" s="1">
        <v>1</v>
      </c>
      <c r="G282" s="1">
        <f t="shared" si="10"/>
        <v>4.3999999999999997E-2</v>
      </c>
      <c r="H282" s="1">
        <f t="shared" si="11"/>
        <v>5.8999999999999773E-3</v>
      </c>
      <c r="I282" s="2" t="s">
        <v>371</v>
      </c>
      <c r="J282" s="1">
        <v>220</v>
      </c>
      <c r="K282" s="13" t="s">
        <v>400</v>
      </c>
    </row>
    <row r="283" spans="1:12" x14ac:dyDescent="0.25">
      <c r="A283" s="17" t="s">
        <v>294</v>
      </c>
      <c r="B283" s="1">
        <v>80</v>
      </c>
      <c r="C283" s="1">
        <v>40</v>
      </c>
      <c r="D283" s="1">
        <v>80</v>
      </c>
      <c r="E283" s="1">
        <v>4</v>
      </c>
      <c r="F283" s="1">
        <v>3</v>
      </c>
      <c r="G283" s="1">
        <f t="shared" si="10"/>
        <v>0.04</v>
      </c>
      <c r="H283" s="1">
        <f t="shared" si="11"/>
        <v>4.6666666666666671E-3</v>
      </c>
      <c r="I283" s="2" t="s">
        <v>371</v>
      </c>
      <c r="J283" s="1">
        <v>200</v>
      </c>
      <c r="K283" s="13" t="s">
        <v>63</v>
      </c>
    </row>
    <row r="284" spans="1:12" x14ac:dyDescent="0.25">
      <c r="A284" s="17" t="s">
        <v>295</v>
      </c>
      <c r="B284" s="1">
        <v>80</v>
      </c>
      <c r="C284" s="1">
        <v>100</v>
      </c>
      <c r="D284" s="1">
        <v>120</v>
      </c>
      <c r="E284" s="1">
        <v>2</v>
      </c>
      <c r="F284" s="1">
        <v>2</v>
      </c>
      <c r="G284" s="1">
        <f t="shared" si="10"/>
        <v>0.02</v>
      </c>
      <c r="H284" s="1">
        <f t="shared" si="11"/>
        <v>7.0000000000000001E-3</v>
      </c>
      <c r="I284" s="2" t="s">
        <v>370</v>
      </c>
      <c r="J284" s="1">
        <v>220</v>
      </c>
      <c r="K284" s="21" t="s">
        <v>400</v>
      </c>
    </row>
    <row r="285" spans="1:12" x14ac:dyDescent="0.25">
      <c r="A285" s="17" t="s">
        <v>296</v>
      </c>
      <c r="B285" s="1">
        <v>99</v>
      </c>
      <c r="C285" s="1">
        <v>60</v>
      </c>
      <c r="D285" s="1">
        <v>100</v>
      </c>
      <c r="E285" s="1">
        <v>3</v>
      </c>
      <c r="F285" s="1">
        <v>3</v>
      </c>
      <c r="G285" s="1">
        <f t="shared" si="10"/>
        <v>0.04</v>
      </c>
      <c r="H285" s="1">
        <f t="shared" si="11"/>
        <v>4.7749999999999963E-3</v>
      </c>
      <c r="I285" s="2" t="s">
        <v>371</v>
      </c>
      <c r="J285" s="1">
        <v>220</v>
      </c>
      <c r="K285" s="13" t="s">
        <v>63</v>
      </c>
    </row>
    <row r="286" spans="1:12" x14ac:dyDescent="0.25">
      <c r="A286" s="17" t="s">
        <v>297</v>
      </c>
      <c r="B286" s="1">
        <v>72</v>
      </c>
      <c r="C286" s="1">
        <v>143</v>
      </c>
      <c r="D286" s="1">
        <v>111</v>
      </c>
      <c r="E286" s="1">
        <v>1</v>
      </c>
      <c r="F286" s="1">
        <v>2</v>
      </c>
      <c r="G286" s="1">
        <f t="shared" si="10"/>
        <v>2.7E-2</v>
      </c>
      <c r="H286" s="1">
        <f t="shared" si="11"/>
        <v>3.2999999999999969E-3</v>
      </c>
      <c r="I286" s="2" t="s">
        <v>371</v>
      </c>
      <c r="J286" s="1">
        <v>170</v>
      </c>
      <c r="K286" s="13" t="s">
        <v>63</v>
      </c>
    </row>
    <row r="287" spans="1:12" x14ac:dyDescent="0.25">
      <c r="A287" s="17" t="s">
        <v>298</v>
      </c>
      <c r="B287" s="1">
        <v>76</v>
      </c>
      <c r="C287" s="1">
        <v>30</v>
      </c>
      <c r="D287" s="1">
        <v>118</v>
      </c>
      <c r="E287" s="1">
        <v>6</v>
      </c>
      <c r="F287" s="1">
        <v>2</v>
      </c>
      <c r="G287" s="1">
        <f t="shared" si="10"/>
        <v>0.05</v>
      </c>
      <c r="H287" s="1">
        <f t="shared" si="11"/>
        <v>2.6499999999999913E-3</v>
      </c>
      <c r="I287" s="2" t="s">
        <v>371</v>
      </c>
      <c r="J287" s="1">
        <v>230</v>
      </c>
      <c r="K287" s="13" t="s">
        <v>63</v>
      </c>
    </row>
    <row r="288" spans="1:12" x14ac:dyDescent="0.25">
      <c r="A288" s="17" t="s">
        <v>299</v>
      </c>
      <c r="B288" s="1">
        <v>72</v>
      </c>
      <c r="C288" s="1">
        <v>35</v>
      </c>
      <c r="D288" s="1">
        <v>35</v>
      </c>
      <c r="E288" s="1">
        <v>5</v>
      </c>
      <c r="F288" s="1">
        <v>6</v>
      </c>
      <c r="G288" s="1">
        <f t="shared" si="10"/>
        <v>2.5000000000000001E-2</v>
      </c>
      <c r="H288" s="1">
        <f t="shared" si="11"/>
        <v>3.099999999999999E-3</v>
      </c>
      <c r="I288" s="2" t="s">
        <v>371</v>
      </c>
      <c r="J288" s="1">
        <v>200</v>
      </c>
      <c r="K288" s="13" t="s">
        <v>401</v>
      </c>
    </row>
    <row r="289" spans="1:12" x14ac:dyDescent="0.25">
      <c r="A289" s="17" t="s">
        <v>300</v>
      </c>
      <c r="B289" s="1">
        <v>80</v>
      </c>
      <c r="C289" s="1">
        <v>83</v>
      </c>
      <c r="D289" s="1">
        <v>120</v>
      </c>
      <c r="E289" s="1">
        <v>2</v>
      </c>
      <c r="F289" s="1">
        <v>2</v>
      </c>
      <c r="G289" s="1">
        <f t="shared" si="10"/>
        <v>3.4000000000000002E-2</v>
      </c>
      <c r="H289" s="1">
        <f t="shared" si="11"/>
        <v>7.0000000000000001E-3</v>
      </c>
      <c r="I289" s="2" t="s">
        <v>371</v>
      </c>
      <c r="J289" s="1">
        <v>200</v>
      </c>
      <c r="K289" s="13" t="s">
        <v>63</v>
      </c>
    </row>
    <row r="290" spans="1:12" x14ac:dyDescent="0.25">
      <c r="A290" s="17" t="s">
        <v>301</v>
      </c>
      <c r="B290" s="1">
        <v>80</v>
      </c>
      <c r="C290" s="1">
        <v>107</v>
      </c>
      <c r="D290" s="1">
        <v>124</v>
      </c>
      <c r="E290" s="1">
        <v>2</v>
      </c>
      <c r="F290" s="1">
        <v>2</v>
      </c>
      <c r="G290" s="1">
        <f t="shared" si="10"/>
        <v>1.6E-2</v>
      </c>
      <c r="H290" s="1">
        <f t="shared" si="11"/>
        <v>3.0000000000000001E-3</v>
      </c>
      <c r="I290" s="2" t="s">
        <v>370</v>
      </c>
      <c r="J290" s="1">
        <v>230</v>
      </c>
      <c r="K290" s="13" t="s">
        <v>400</v>
      </c>
    </row>
    <row r="291" spans="1:12" x14ac:dyDescent="0.25">
      <c r="A291" s="17" t="s">
        <v>302</v>
      </c>
      <c r="B291" s="1">
        <v>88</v>
      </c>
      <c r="C291" s="1">
        <v>58</v>
      </c>
      <c r="D291" s="1">
        <v>89</v>
      </c>
      <c r="E291" s="1">
        <v>3</v>
      </c>
      <c r="F291" s="1">
        <v>3</v>
      </c>
      <c r="G291" s="1">
        <f t="shared" si="10"/>
        <v>2.5999999999999999E-2</v>
      </c>
      <c r="H291" s="1">
        <f t="shared" si="11"/>
        <v>4.1333333333333257E-3</v>
      </c>
      <c r="I291" s="2" t="s">
        <v>371</v>
      </c>
      <c r="J291" s="1">
        <v>200</v>
      </c>
      <c r="K291" s="13" t="s">
        <v>63</v>
      </c>
    </row>
    <row r="292" spans="1:12" x14ac:dyDescent="0.25">
      <c r="A292" s="17" t="s">
        <v>303</v>
      </c>
      <c r="B292" s="1">
        <v>88</v>
      </c>
      <c r="C292" s="1">
        <v>90</v>
      </c>
      <c r="D292" s="1">
        <v>90</v>
      </c>
      <c r="E292" s="1">
        <v>2</v>
      </c>
      <c r="F292" s="1">
        <v>3</v>
      </c>
      <c r="G292" s="1">
        <f t="shared" si="10"/>
        <v>0.02</v>
      </c>
      <c r="H292" s="1">
        <f t="shared" si="11"/>
        <v>3.1333333333333257E-3</v>
      </c>
      <c r="I292" s="2" t="s">
        <v>371</v>
      </c>
      <c r="J292" s="1">
        <v>200</v>
      </c>
      <c r="K292" s="13" t="s">
        <v>399</v>
      </c>
    </row>
    <row r="293" spans="1:12" x14ac:dyDescent="0.25">
      <c r="A293" s="17" t="s">
        <v>304</v>
      </c>
      <c r="B293" s="1">
        <v>60</v>
      </c>
      <c r="C293" s="1">
        <v>98</v>
      </c>
      <c r="D293" s="1">
        <v>59</v>
      </c>
      <c r="E293" s="1">
        <v>2</v>
      </c>
      <c r="F293" s="1">
        <v>3</v>
      </c>
      <c r="G293" s="1">
        <f t="shared" si="10"/>
        <v>2.4E-2</v>
      </c>
      <c r="H293" s="1">
        <f t="shared" si="11"/>
        <v>4.4999999999999997E-3</v>
      </c>
      <c r="I293" s="2" t="s">
        <v>371</v>
      </c>
      <c r="J293" s="1">
        <v>220</v>
      </c>
      <c r="K293" s="13" t="s">
        <v>63</v>
      </c>
    </row>
    <row r="294" spans="1:12" x14ac:dyDescent="0.25">
      <c r="A294" s="17" t="s">
        <v>305</v>
      </c>
      <c r="B294" s="1">
        <v>80</v>
      </c>
      <c r="C294" s="1">
        <v>86</v>
      </c>
      <c r="D294" s="1">
        <v>48</v>
      </c>
      <c r="E294" s="1">
        <v>2</v>
      </c>
      <c r="F294" s="1">
        <v>5</v>
      </c>
      <c r="G294" s="1">
        <f t="shared" si="10"/>
        <v>1.7999999999999999E-2</v>
      </c>
      <c r="H294" s="1">
        <f t="shared" si="11"/>
        <v>2.8E-3</v>
      </c>
      <c r="I294" s="2" t="s">
        <v>371</v>
      </c>
      <c r="J294" s="1">
        <v>190</v>
      </c>
      <c r="K294" s="13" t="s">
        <v>400</v>
      </c>
    </row>
    <row r="295" spans="1:12" x14ac:dyDescent="0.25">
      <c r="A295" s="17" t="s">
        <v>306</v>
      </c>
      <c r="B295" s="1">
        <v>76</v>
      </c>
      <c r="C295" s="1">
        <v>65</v>
      </c>
      <c r="D295" s="1">
        <v>116</v>
      </c>
      <c r="E295" s="1">
        <v>3</v>
      </c>
      <c r="F295" s="1">
        <v>2</v>
      </c>
      <c r="G295" s="1">
        <f t="shared" si="10"/>
        <v>2.5000000000000001E-2</v>
      </c>
      <c r="H295" s="1">
        <f t="shared" si="11"/>
        <v>4.6499999999999918E-3</v>
      </c>
      <c r="I295" s="2" t="s">
        <v>370</v>
      </c>
      <c r="J295" s="1">
        <v>220</v>
      </c>
      <c r="K295" s="13" t="s">
        <v>400</v>
      </c>
    </row>
    <row r="296" spans="1:12" x14ac:dyDescent="0.25">
      <c r="A296" s="17" t="s">
        <v>307</v>
      </c>
      <c r="B296" s="1">
        <v>96</v>
      </c>
      <c r="C296" s="1">
        <v>90</v>
      </c>
      <c r="D296" s="1">
        <v>58</v>
      </c>
      <c r="E296" s="1">
        <v>2</v>
      </c>
      <c r="F296" s="1">
        <v>5</v>
      </c>
      <c r="G296" s="1">
        <f t="shared" si="10"/>
        <v>0.02</v>
      </c>
      <c r="H296" s="1">
        <f t="shared" si="11"/>
        <v>2.9599999999999913E-3</v>
      </c>
      <c r="I296" s="2" t="s">
        <v>371</v>
      </c>
      <c r="J296" s="1">
        <v>200</v>
      </c>
      <c r="K296" s="13" t="s">
        <v>400</v>
      </c>
    </row>
    <row r="297" spans="1:12" x14ac:dyDescent="0.25">
      <c r="A297" s="17" t="s">
        <v>308</v>
      </c>
      <c r="B297" s="1">
        <v>88</v>
      </c>
      <c r="C297" s="1">
        <v>210</v>
      </c>
      <c r="D297" s="1">
        <v>25</v>
      </c>
      <c r="E297" s="1">
        <v>1</v>
      </c>
      <c r="F297" s="1">
        <v>10</v>
      </c>
      <c r="G297" s="1">
        <f t="shared" si="10"/>
        <v>0.01</v>
      </c>
      <c r="H297" s="1">
        <f t="shared" si="11"/>
        <v>2.9399999999999977E-3</v>
      </c>
      <c r="I297" s="2" t="s">
        <v>371</v>
      </c>
      <c r="J297" s="1">
        <v>220</v>
      </c>
      <c r="K297" s="13" t="s">
        <v>400</v>
      </c>
    </row>
    <row r="298" spans="1:12" x14ac:dyDescent="0.25">
      <c r="A298" s="17" t="s">
        <v>309</v>
      </c>
      <c r="B298" s="1">
        <v>76</v>
      </c>
      <c r="C298" s="1">
        <v>45</v>
      </c>
      <c r="D298" s="1">
        <v>45</v>
      </c>
      <c r="E298" s="1">
        <v>4</v>
      </c>
      <c r="F298" s="1">
        <v>5</v>
      </c>
      <c r="G298" s="1">
        <f t="shared" si="10"/>
        <v>0.03</v>
      </c>
      <c r="H298" s="1">
        <f t="shared" si="11"/>
        <v>3.2599999999999968E-3</v>
      </c>
      <c r="I298" s="2" t="s">
        <v>371</v>
      </c>
      <c r="J298" s="1">
        <v>210</v>
      </c>
      <c r="K298" s="13" t="s">
        <v>399</v>
      </c>
      <c r="L298" s="15" t="s">
        <v>403</v>
      </c>
    </row>
    <row r="299" spans="1:12" x14ac:dyDescent="0.25">
      <c r="A299" s="17" t="s">
        <v>310</v>
      </c>
      <c r="B299" s="1">
        <v>99</v>
      </c>
      <c r="C299" s="1">
        <v>95</v>
      </c>
      <c r="D299" s="1">
        <v>100</v>
      </c>
      <c r="E299" s="1">
        <v>2</v>
      </c>
      <c r="F299" s="1">
        <v>3</v>
      </c>
      <c r="G299" s="1">
        <f t="shared" si="10"/>
        <v>0.03</v>
      </c>
      <c r="H299" s="1">
        <f t="shared" si="11"/>
        <v>4.7749999999999963E-3</v>
      </c>
      <c r="I299" s="2" t="s">
        <v>371</v>
      </c>
      <c r="J299" s="1">
        <v>220</v>
      </c>
      <c r="K299" s="13" t="s">
        <v>63</v>
      </c>
    </row>
    <row r="300" spans="1:12" x14ac:dyDescent="0.25">
      <c r="A300" s="17" t="s">
        <v>311</v>
      </c>
      <c r="B300" s="1">
        <v>88</v>
      </c>
      <c r="C300" s="1">
        <v>150</v>
      </c>
      <c r="D300" s="1">
        <v>25</v>
      </c>
      <c r="E300" s="1">
        <v>1</v>
      </c>
      <c r="F300" s="1">
        <v>10</v>
      </c>
      <c r="G300" s="1">
        <f t="shared" si="10"/>
        <v>0.02</v>
      </c>
      <c r="H300" s="1">
        <f t="shared" si="11"/>
        <v>2.9399999999999977E-3</v>
      </c>
      <c r="I300" s="2" t="s">
        <v>371</v>
      </c>
      <c r="J300" s="1">
        <v>170</v>
      </c>
      <c r="K300" s="13" t="s">
        <v>400</v>
      </c>
    </row>
    <row r="301" spans="1:12" x14ac:dyDescent="0.25">
      <c r="A301" s="17" t="s">
        <v>312</v>
      </c>
      <c r="B301" s="1">
        <v>88</v>
      </c>
      <c r="C301" s="1">
        <v>90</v>
      </c>
      <c r="D301" s="1">
        <v>32</v>
      </c>
      <c r="E301" s="1">
        <v>2</v>
      </c>
      <c r="F301" s="1">
        <v>8</v>
      </c>
      <c r="G301" s="1">
        <f t="shared" si="10"/>
        <v>0.02</v>
      </c>
      <c r="H301" s="1">
        <f t="shared" si="11"/>
        <v>2.924999999999997E-3</v>
      </c>
      <c r="I301" s="2" t="s">
        <v>371</v>
      </c>
      <c r="J301" s="1">
        <v>200</v>
      </c>
      <c r="K301" s="13" t="s">
        <v>400</v>
      </c>
    </row>
    <row r="302" spans="1:12" x14ac:dyDescent="0.25">
      <c r="A302" s="17" t="s">
        <v>313</v>
      </c>
      <c r="B302" s="1">
        <v>88</v>
      </c>
      <c r="C302" s="1">
        <v>90</v>
      </c>
      <c r="D302" s="1">
        <v>90</v>
      </c>
      <c r="E302" s="1">
        <v>2</v>
      </c>
      <c r="F302" s="1">
        <v>3</v>
      </c>
      <c r="G302" s="1">
        <f t="shared" si="10"/>
        <v>0.02</v>
      </c>
      <c r="H302" s="1">
        <f t="shared" si="11"/>
        <v>3.1333333333333257E-3</v>
      </c>
      <c r="I302" s="2" t="s">
        <v>371</v>
      </c>
      <c r="J302" s="1">
        <v>200</v>
      </c>
      <c r="K302" s="13" t="s">
        <v>63</v>
      </c>
    </row>
    <row r="303" spans="1:12" x14ac:dyDescent="0.25">
      <c r="A303" s="17" t="s">
        <v>314</v>
      </c>
      <c r="B303" s="1">
        <v>72</v>
      </c>
      <c r="C303" s="1">
        <v>165</v>
      </c>
      <c r="D303" s="1">
        <v>110</v>
      </c>
      <c r="E303" s="1">
        <v>1</v>
      </c>
      <c r="F303" s="1">
        <v>2</v>
      </c>
      <c r="G303" s="1">
        <f t="shared" si="10"/>
        <v>2.5000000000000001E-2</v>
      </c>
      <c r="H303" s="1">
        <f t="shared" si="11"/>
        <v>4.2999999999999974E-3</v>
      </c>
      <c r="I303" s="2" t="s">
        <v>371</v>
      </c>
      <c r="J303" s="1">
        <v>190</v>
      </c>
      <c r="K303" s="13" t="s">
        <v>400</v>
      </c>
      <c r="L303" s="15" t="s">
        <v>403</v>
      </c>
    </row>
    <row r="304" spans="1:12" x14ac:dyDescent="0.25">
      <c r="A304" s="17" t="s">
        <v>315</v>
      </c>
      <c r="B304" s="1">
        <v>90</v>
      </c>
      <c r="C304" s="1">
        <v>90</v>
      </c>
      <c r="D304" s="1">
        <v>92</v>
      </c>
      <c r="E304" s="1">
        <v>2</v>
      </c>
      <c r="F304" s="1">
        <v>3</v>
      </c>
      <c r="G304" s="1">
        <f t="shared" si="10"/>
        <v>0.03</v>
      </c>
      <c r="H304" s="1">
        <f t="shared" si="11"/>
        <v>3.2499999999999999E-3</v>
      </c>
      <c r="I304" s="2" t="s">
        <v>370</v>
      </c>
      <c r="J304" s="1">
        <v>210</v>
      </c>
      <c r="K304" s="13" t="s">
        <v>63</v>
      </c>
    </row>
    <row r="305" spans="1:12" x14ac:dyDescent="0.25">
      <c r="A305" s="17" t="s">
        <v>316</v>
      </c>
      <c r="B305" s="1">
        <v>76</v>
      </c>
      <c r="C305" s="1">
        <v>37</v>
      </c>
      <c r="D305" s="1">
        <v>117.5</v>
      </c>
      <c r="E305" s="1">
        <v>5</v>
      </c>
      <c r="F305" s="1">
        <v>2</v>
      </c>
      <c r="G305" s="1">
        <f t="shared" si="10"/>
        <v>3.5000000000000003E-2</v>
      </c>
      <c r="H305" s="1">
        <f t="shared" si="11"/>
        <v>3.1499999999999913E-3</v>
      </c>
      <c r="I305" s="2" t="s">
        <v>62</v>
      </c>
      <c r="J305" s="1">
        <v>220</v>
      </c>
      <c r="K305" s="13" t="s">
        <v>400</v>
      </c>
    </row>
    <row r="306" spans="1:12" x14ac:dyDescent="0.25">
      <c r="A306" s="17" t="s">
        <v>317</v>
      </c>
      <c r="B306" s="1">
        <v>81</v>
      </c>
      <c r="C306" s="1">
        <v>33</v>
      </c>
      <c r="D306" s="1">
        <v>254</v>
      </c>
      <c r="E306" s="1">
        <v>5</v>
      </c>
      <c r="F306" s="1">
        <v>1</v>
      </c>
      <c r="G306" s="1">
        <f t="shared" si="10"/>
        <v>3.5000000000000003E-2</v>
      </c>
      <c r="H306" s="1">
        <f t="shared" si="11"/>
        <v>3.1750000000000116E-3</v>
      </c>
      <c r="I306" s="2" t="s">
        <v>370</v>
      </c>
      <c r="J306" s="1">
        <v>200</v>
      </c>
      <c r="K306" s="13" t="s">
        <v>400</v>
      </c>
    </row>
    <row r="307" spans="1:12" x14ac:dyDescent="0.25">
      <c r="A307" s="17" t="s">
        <v>318</v>
      </c>
      <c r="B307" s="1">
        <v>76</v>
      </c>
      <c r="C307" s="1">
        <v>117.65</v>
      </c>
      <c r="D307" s="1">
        <v>117.65</v>
      </c>
      <c r="E307" s="1">
        <v>1</v>
      </c>
      <c r="F307" s="1">
        <v>2</v>
      </c>
      <c r="G307" s="1">
        <f t="shared" si="10"/>
        <v>2.2349999999999995E-2</v>
      </c>
      <c r="H307" s="1">
        <f t="shared" si="11"/>
        <v>2.9999999999999858E-3</v>
      </c>
      <c r="I307" s="2" t="s">
        <v>371</v>
      </c>
      <c r="J307" s="1">
        <v>140</v>
      </c>
      <c r="K307" s="13" t="s">
        <v>401</v>
      </c>
    </row>
    <row r="308" spans="1:12" x14ac:dyDescent="0.25">
      <c r="A308" s="17" t="s">
        <v>319</v>
      </c>
      <c r="B308" s="1">
        <v>96</v>
      </c>
      <c r="C308" s="1">
        <v>75</v>
      </c>
      <c r="D308" s="1">
        <v>300</v>
      </c>
      <c r="E308" s="1">
        <v>2</v>
      </c>
      <c r="F308" s="1">
        <v>1</v>
      </c>
      <c r="G308" s="1">
        <f t="shared" si="10"/>
        <v>0.02</v>
      </c>
      <c r="H308" s="1">
        <f t="shared" si="11"/>
        <v>4.7999999999999545E-3</v>
      </c>
      <c r="I308" s="2" t="s">
        <v>371</v>
      </c>
      <c r="J308" s="1">
        <v>170</v>
      </c>
      <c r="K308" s="13" t="s">
        <v>404</v>
      </c>
    </row>
    <row r="309" spans="1:12" x14ac:dyDescent="0.25">
      <c r="A309" s="17" t="s">
        <v>320</v>
      </c>
      <c r="B309" s="1">
        <v>99</v>
      </c>
      <c r="C309" s="1">
        <v>100</v>
      </c>
      <c r="D309" s="1">
        <v>50</v>
      </c>
      <c r="E309" s="1">
        <v>2</v>
      </c>
      <c r="F309" s="1">
        <v>6</v>
      </c>
      <c r="G309" s="1">
        <f t="shared" si="10"/>
        <v>0.02</v>
      </c>
      <c r="H309" s="1">
        <f t="shared" si="11"/>
        <v>2.3874999999999981E-3</v>
      </c>
      <c r="I309" s="2" t="s">
        <v>371</v>
      </c>
      <c r="J309" s="1">
        <v>220</v>
      </c>
      <c r="K309" s="13" t="s">
        <v>400</v>
      </c>
      <c r="L309" s="15" t="s">
        <v>417</v>
      </c>
    </row>
    <row r="310" spans="1:12" x14ac:dyDescent="0.25">
      <c r="A310" s="17" t="s">
        <v>321</v>
      </c>
      <c r="B310" s="1">
        <v>68</v>
      </c>
      <c r="C310" s="1">
        <v>58</v>
      </c>
      <c r="D310" s="1">
        <v>40</v>
      </c>
      <c r="E310" s="1">
        <v>3</v>
      </c>
      <c r="F310" s="1">
        <v>5</v>
      </c>
      <c r="G310" s="1">
        <f t="shared" si="10"/>
        <v>1.6E-2</v>
      </c>
      <c r="H310" s="1">
        <f t="shared" si="11"/>
        <v>3.1799999999999953E-3</v>
      </c>
      <c r="I310" s="2" t="s">
        <v>371</v>
      </c>
      <c r="J310" s="1">
        <v>190</v>
      </c>
      <c r="K310" s="13" t="s">
        <v>400</v>
      </c>
    </row>
    <row r="311" spans="1:12" x14ac:dyDescent="0.25">
      <c r="A311" s="17" t="s">
        <v>322</v>
      </c>
      <c r="B311" s="1">
        <v>88</v>
      </c>
      <c r="C311" s="1">
        <v>90</v>
      </c>
      <c r="D311" s="1">
        <v>90</v>
      </c>
      <c r="E311" s="1">
        <v>2</v>
      </c>
      <c r="F311" s="1">
        <v>3</v>
      </c>
      <c r="G311" s="1">
        <f t="shared" ref="G311:G355" si="12">(J311-(C311*E311))/1000</f>
        <v>0.02</v>
      </c>
      <c r="H311" s="1">
        <f t="shared" ref="H311:H355" si="13">(((B311*3.175)-(D311*F311))/F311)/1000</f>
        <v>3.1333333333333257E-3</v>
      </c>
      <c r="I311" s="2" t="s">
        <v>371</v>
      </c>
      <c r="J311" s="1">
        <v>200</v>
      </c>
      <c r="K311" s="13" t="s">
        <v>399</v>
      </c>
      <c r="L311" s="15" t="s">
        <v>403</v>
      </c>
    </row>
    <row r="312" spans="1:12" x14ac:dyDescent="0.25">
      <c r="A312" s="17" t="s">
        <v>323</v>
      </c>
      <c r="B312" s="1">
        <v>104</v>
      </c>
      <c r="C312" s="1">
        <v>52</v>
      </c>
      <c r="D312" s="1">
        <v>160</v>
      </c>
      <c r="E312" s="1">
        <v>3</v>
      </c>
      <c r="F312" s="1">
        <v>2</v>
      </c>
      <c r="G312" s="1">
        <f t="shared" si="12"/>
        <v>3.4000000000000002E-2</v>
      </c>
      <c r="H312" s="1">
        <f t="shared" si="13"/>
        <v>5.0999999999999943E-3</v>
      </c>
      <c r="I312" s="2" t="s">
        <v>371</v>
      </c>
      <c r="J312" s="1">
        <v>190</v>
      </c>
      <c r="K312" s="13" t="s">
        <v>400</v>
      </c>
    </row>
    <row r="313" spans="1:12" x14ac:dyDescent="0.25">
      <c r="A313" s="17" t="s">
        <v>324</v>
      </c>
      <c r="B313" s="1">
        <v>76</v>
      </c>
      <c r="C313" s="1">
        <v>31</v>
      </c>
      <c r="D313" s="1">
        <v>31</v>
      </c>
      <c r="E313" s="1">
        <v>6</v>
      </c>
      <c r="F313" s="1">
        <v>7</v>
      </c>
      <c r="G313" s="1">
        <f t="shared" si="12"/>
        <v>3.4000000000000002E-2</v>
      </c>
      <c r="H313" s="1">
        <f t="shared" si="13"/>
        <v>3.4714285714285689E-3</v>
      </c>
      <c r="I313" s="2" t="s">
        <v>371</v>
      </c>
      <c r="J313" s="1">
        <v>220</v>
      </c>
      <c r="K313" s="13" t="s">
        <v>401</v>
      </c>
    </row>
    <row r="314" spans="1:12" x14ac:dyDescent="0.25">
      <c r="A314" s="17" t="s">
        <v>325</v>
      </c>
      <c r="B314" s="1">
        <v>56</v>
      </c>
      <c r="C314" s="1">
        <v>50</v>
      </c>
      <c r="D314" s="1">
        <v>170</v>
      </c>
      <c r="E314" s="1">
        <v>3</v>
      </c>
      <c r="F314" s="1">
        <v>1</v>
      </c>
      <c r="G314" s="1">
        <f t="shared" si="12"/>
        <v>0.03</v>
      </c>
      <c r="H314" s="1">
        <f t="shared" si="13"/>
        <v>7.7999999999999832E-3</v>
      </c>
      <c r="I314" s="2" t="s">
        <v>370</v>
      </c>
      <c r="J314" s="1">
        <v>180</v>
      </c>
      <c r="K314" s="13" t="s">
        <v>63</v>
      </c>
    </row>
    <row r="315" spans="1:12" x14ac:dyDescent="0.25">
      <c r="A315" s="17" t="s">
        <v>326</v>
      </c>
      <c r="B315" s="1">
        <v>85</v>
      </c>
      <c r="C315" s="1">
        <v>180</v>
      </c>
      <c r="D315" s="1">
        <v>130</v>
      </c>
      <c r="E315" s="1">
        <v>1</v>
      </c>
      <c r="F315" s="1">
        <v>2</v>
      </c>
      <c r="G315" s="1">
        <f t="shared" si="12"/>
        <v>0.02</v>
      </c>
      <c r="H315" s="1">
        <f t="shared" si="13"/>
        <v>4.9375E-3</v>
      </c>
      <c r="I315" s="2" t="s">
        <v>371</v>
      </c>
      <c r="J315" s="1">
        <v>200</v>
      </c>
      <c r="K315" s="13" t="s">
        <v>400</v>
      </c>
    </row>
    <row r="316" spans="1:12" x14ac:dyDescent="0.25">
      <c r="A316" s="17" t="s">
        <v>327</v>
      </c>
      <c r="B316" s="1">
        <v>60</v>
      </c>
      <c r="C316" s="1">
        <v>90</v>
      </c>
      <c r="D316" s="1">
        <v>187</v>
      </c>
      <c r="E316" s="1">
        <v>2</v>
      </c>
      <c r="F316" s="1">
        <v>1</v>
      </c>
      <c r="G316" s="1">
        <f t="shared" si="12"/>
        <v>0.02</v>
      </c>
      <c r="H316" s="1">
        <f t="shared" si="13"/>
        <v>3.5000000000000001E-3</v>
      </c>
      <c r="I316" s="2" t="s">
        <v>370</v>
      </c>
      <c r="J316" s="1">
        <v>200</v>
      </c>
      <c r="K316" s="13" t="s">
        <v>400</v>
      </c>
    </row>
    <row r="317" spans="1:12" x14ac:dyDescent="0.25">
      <c r="A317" s="17" t="s">
        <v>328</v>
      </c>
      <c r="B317" s="1">
        <v>96</v>
      </c>
      <c r="C317" s="1">
        <v>15</v>
      </c>
      <c r="D317" s="1">
        <v>15</v>
      </c>
      <c r="E317" s="1">
        <v>10</v>
      </c>
      <c r="F317" s="1">
        <v>17</v>
      </c>
      <c r="G317" s="1">
        <f t="shared" si="12"/>
        <v>0.04</v>
      </c>
      <c r="H317" s="1">
        <f t="shared" si="13"/>
        <v>2.9294117647058796E-3</v>
      </c>
      <c r="I317" s="2" t="s">
        <v>371</v>
      </c>
      <c r="J317" s="1">
        <v>190</v>
      </c>
      <c r="K317" s="13" t="s">
        <v>399</v>
      </c>
    </row>
    <row r="318" spans="1:12" x14ac:dyDescent="0.25">
      <c r="A318" s="17" t="s">
        <v>329</v>
      </c>
      <c r="B318" s="1">
        <v>96</v>
      </c>
      <c r="C318" s="1">
        <v>80</v>
      </c>
      <c r="D318" s="1">
        <v>149</v>
      </c>
      <c r="E318" s="1">
        <v>2</v>
      </c>
      <c r="F318" s="1">
        <v>2</v>
      </c>
      <c r="G318" s="1">
        <f t="shared" si="12"/>
        <v>0.03</v>
      </c>
      <c r="H318" s="1">
        <f t="shared" si="13"/>
        <v>3.3999999999999773E-3</v>
      </c>
      <c r="I318" s="2" t="s">
        <v>62</v>
      </c>
      <c r="J318" s="1">
        <v>190</v>
      </c>
      <c r="K318" s="13" t="s">
        <v>400</v>
      </c>
    </row>
    <row r="319" spans="1:12" x14ac:dyDescent="0.25">
      <c r="A319" s="17" t="s">
        <v>330</v>
      </c>
      <c r="B319" s="1">
        <v>90</v>
      </c>
      <c r="C319" s="1">
        <v>65</v>
      </c>
      <c r="D319" s="1">
        <v>140</v>
      </c>
      <c r="E319" s="1">
        <v>3</v>
      </c>
      <c r="F319" s="1">
        <v>2</v>
      </c>
      <c r="G319" s="1">
        <f t="shared" si="12"/>
        <v>2.5000000000000001E-2</v>
      </c>
      <c r="H319" s="1">
        <f t="shared" si="13"/>
        <v>2.875E-3</v>
      </c>
      <c r="I319" s="2" t="s">
        <v>371</v>
      </c>
      <c r="J319" s="1">
        <v>220</v>
      </c>
      <c r="K319" s="13" t="s">
        <v>400</v>
      </c>
    </row>
    <row r="320" spans="1:12" x14ac:dyDescent="0.25">
      <c r="A320" s="17" t="s">
        <v>331</v>
      </c>
      <c r="B320" s="1">
        <v>60</v>
      </c>
      <c r="C320" s="1">
        <v>65</v>
      </c>
      <c r="D320" s="1">
        <v>180</v>
      </c>
      <c r="E320" s="1">
        <v>3</v>
      </c>
      <c r="F320" s="1">
        <v>1</v>
      </c>
      <c r="G320" s="1">
        <f t="shared" si="12"/>
        <v>2.5000000000000001E-2</v>
      </c>
      <c r="H320" s="1">
        <f t="shared" si="13"/>
        <v>1.0500000000000001E-2</v>
      </c>
      <c r="I320" s="2" t="s">
        <v>371</v>
      </c>
      <c r="J320" s="1">
        <v>220</v>
      </c>
      <c r="K320" s="13" t="s">
        <v>400</v>
      </c>
    </row>
    <row r="321" spans="1:12" x14ac:dyDescent="0.25">
      <c r="A321" s="17" t="s">
        <v>332</v>
      </c>
      <c r="B321" s="1">
        <v>72</v>
      </c>
      <c r="C321" s="1">
        <v>55</v>
      </c>
      <c r="D321" s="1">
        <v>111</v>
      </c>
      <c r="E321" s="1">
        <v>3</v>
      </c>
      <c r="F321" s="1">
        <v>2</v>
      </c>
      <c r="G321" s="1">
        <f t="shared" si="12"/>
        <v>2.5000000000000001E-2</v>
      </c>
      <c r="H321" s="1">
        <f t="shared" si="13"/>
        <v>3.2999999999999969E-3</v>
      </c>
      <c r="I321" s="2" t="s">
        <v>371</v>
      </c>
      <c r="J321" s="1">
        <v>190</v>
      </c>
      <c r="K321" s="13" t="s">
        <v>400</v>
      </c>
    </row>
    <row r="322" spans="1:12" x14ac:dyDescent="0.25">
      <c r="A322" s="17" t="s">
        <v>333</v>
      </c>
      <c r="B322" s="1">
        <v>72</v>
      </c>
      <c r="C322" s="1">
        <v>85</v>
      </c>
      <c r="D322" s="1">
        <v>111</v>
      </c>
      <c r="E322" s="1">
        <v>2</v>
      </c>
      <c r="F322" s="1">
        <v>2</v>
      </c>
      <c r="G322" s="1">
        <f t="shared" si="12"/>
        <v>0.02</v>
      </c>
      <c r="H322" s="1">
        <f t="shared" si="13"/>
        <v>3.2999999999999969E-3</v>
      </c>
      <c r="I322" s="2" t="s">
        <v>371</v>
      </c>
      <c r="J322" s="1">
        <v>190</v>
      </c>
      <c r="K322" s="13" t="s">
        <v>400</v>
      </c>
    </row>
    <row r="323" spans="1:12" x14ac:dyDescent="0.25">
      <c r="A323" s="17" t="s">
        <v>334</v>
      </c>
      <c r="B323" s="1">
        <v>68</v>
      </c>
      <c r="C323" s="1">
        <v>48</v>
      </c>
      <c r="D323" s="1">
        <v>210</v>
      </c>
      <c r="E323" s="1">
        <v>4</v>
      </c>
      <c r="F323" s="1">
        <v>1</v>
      </c>
      <c r="G323" s="1">
        <f t="shared" si="12"/>
        <v>2.8000000000000001E-2</v>
      </c>
      <c r="H323" s="1">
        <f t="shared" si="13"/>
        <v>5.8999999999999773E-3</v>
      </c>
      <c r="I323" s="2" t="s">
        <v>371</v>
      </c>
      <c r="J323" s="1">
        <v>220</v>
      </c>
      <c r="K323" s="13" t="s">
        <v>400</v>
      </c>
    </row>
    <row r="324" spans="1:12" x14ac:dyDescent="0.25">
      <c r="A324" s="17" t="s">
        <v>335</v>
      </c>
      <c r="B324" s="1">
        <v>76</v>
      </c>
      <c r="C324" s="1">
        <v>65</v>
      </c>
      <c r="D324" s="1">
        <v>230</v>
      </c>
      <c r="E324" s="1">
        <v>3</v>
      </c>
      <c r="F324" s="1">
        <v>1</v>
      </c>
      <c r="G324" s="1">
        <f t="shared" si="12"/>
        <v>2.5000000000000001E-2</v>
      </c>
      <c r="H324" s="1">
        <f t="shared" si="13"/>
        <v>1.1299999999999984E-2</v>
      </c>
      <c r="I324" s="2" t="s">
        <v>62</v>
      </c>
      <c r="J324" s="1">
        <v>220</v>
      </c>
      <c r="K324" s="13" t="s">
        <v>400</v>
      </c>
    </row>
    <row r="325" spans="1:12" x14ac:dyDescent="0.25">
      <c r="A325" s="17" t="s">
        <v>336</v>
      </c>
      <c r="B325" s="1">
        <v>108</v>
      </c>
      <c r="C325" s="1">
        <v>50</v>
      </c>
      <c r="D325" s="1">
        <v>340</v>
      </c>
      <c r="E325" s="1">
        <v>4</v>
      </c>
      <c r="F325" s="1">
        <v>1</v>
      </c>
      <c r="G325" s="1">
        <f t="shared" si="12"/>
        <v>0.02</v>
      </c>
      <c r="H325" s="1">
        <f t="shared" si="13"/>
        <v>2.8999999999999772E-3</v>
      </c>
      <c r="I325" s="2" t="s">
        <v>371</v>
      </c>
      <c r="J325" s="1">
        <v>220</v>
      </c>
      <c r="K325" s="13" t="s">
        <v>400</v>
      </c>
    </row>
    <row r="326" spans="1:12" x14ac:dyDescent="0.25">
      <c r="A326" s="17" t="s">
        <v>337</v>
      </c>
      <c r="B326" s="1">
        <v>80</v>
      </c>
      <c r="C326" s="1">
        <v>55</v>
      </c>
      <c r="D326" s="1">
        <v>80</v>
      </c>
      <c r="E326" s="1">
        <v>3</v>
      </c>
      <c r="F326" s="1">
        <v>3</v>
      </c>
      <c r="G326" s="1">
        <f t="shared" si="12"/>
        <v>2.5000000000000001E-2</v>
      </c>
      <c r="H326" s="1">
        <f t="shared" si="13"/>
        <v>4.6666666666666671E-3</v>
      </c>
      <c r="I326" s="2" t="s">
        <v>371</v>
      </c>
      <c r="J326" s="1">
        <v>190</v>
      </c>
      <c r="K326" s="13" t="s">
        <v>400</v>
      </c>
    </row>
    <row r="327" spans="1:12" x14ac:dyDescent="0.25">
      <c r="A327" s="17" t="s">
        <v>338</v>
      </c>
      <c r="B327" s="1">
        <v>96</v>
      </c>
      <c r="C327" s="1">
        <v>70</v>
      </c>
      <c r="D327" s="1">
        <v>99</v>
      </c>
      <c r="E327" s="1">
        <v>3</v>
      </c>
      <c r="F327" s="1">
        <v>3</v>
      </c>
      <c r="G327" s="1">
        <f t="shared" si="12"/>
        <v>0.02</v>
      </c>
      <c r="H327" s="1">
        <f t="shared" si="13"/>
        <v>2.5999999999999851E-3</v>
      </c>
      <c r="I327" s="2" t="s">
        <v>370</v>
      </c>
      <c r="J327" s="1">
        <v>230</v>
      </c>
      <c r="K327" s="13" t="s">
        <v>400</v>
      </c>
    </row>
    <row r="328" spans="1:12" x14ac:dyDescent="0.25">
      <c r="A328" s="17" t="s">
        <v>339</v>
      </c>
      <c r="B328" s="1">
        <v>90</v>
      </c>
      <c r="C328" s="1">
        <v>100</v>
      </c>
      <c r="D328" s="1">
        <v>140</v>
      </c>
      <c r="E328" s="1">
        <v>2</v>
      </c>
      <c r="F328" s="1">
        <v>2</v>
      </c>
      <c r="G328" s="1">
        <f t="shared" si="12"/>
        <v>0.02</v>
      </c>
      <c r="H328" s="1">
        <f t="shared" si="13"/>
        <v>2.875E-3</v>
      </c>
      <c r="I328" s="2" t="s">
        <v>371</v>
      </c>
      <c r="J328" s="1">
        <v>220</v>
      </c>
      <c r="K328" s="13" t="s">
        <v>400</v>
      </c>
    </row>
    <row r="329" spans="1:12" x14ac:dyDescent="0.25">
      <c r="A329" s="17" t="s">
        <v>340</v>
      </c>
      <c r="B329" s="1">
        <v>104</v>
      </c>
      <c r="C329" s="1">
        <v>40</v>
      </c>
      <c r="D329" s="1">
        <v>80</v>
      </c>
      <c r="E329" s="1">
        <v>5</v>
      </c>
      <c r="F329" s="1">
        <v>4</v>
      </c>
      <c r="G329" s="1">
        <f t="shared" si="12"/>
        <v>0.03</v>
      </c>
      <c r="H329" s="1">
        <f t="shared" si="13"/>
        <v>2.5499999999999971E-3</v>
      </c>
      <c r="I329" s="2" t="s">
        <v>426</v>
      </c>
      <c r="J329" s="1">
        <v>230</v>
      </c>
      <c r="K329" s="13" t="s">
        <v>400</v>
      </c>
      <c r="L329" s="15" t="s">
        <v>425</v>
      </c>
    </row>
    <row r="330" spans="1:12" x14ac:dyDescent="0.25">
      <c r="A330" s="17" t="s">
        <v>341</v>
      </c>
      <c r="B330" s="1">
        <v>104</v>
      </c>
      <c r="C330" s="1">
        <v>30</v>
      </c>
      <c r="D330" s="1">
        <v>320</v>
      </c>
      <c r="E330" s="1">
        <v>6</v>
      </c>
      <c r="F330" s="1">
        <v>1</v>
      </c>
      <c r="G330" s="1">
        <f t="shared" si="12"/>
        <v>0.04</v>
      </c>
      <c r="H330" s="1">
        <f t="shared" si="13"/>
        <v>1.0199999999999989E-2</v>
      </c>
      <c r="I330" s="2" t="s">
        <v>371</v>
      </c>
      <c r="J330" s="1">
        <v>220</v>
      </c>
      <c r="K330" s="13" t="s">
        <v>400</v>
      </c>
    </row>
    <row r="331" spans="1:12" x14ac:dyDescent="0.25">
      <c r="A331" s="17" t="s">
        <v>342</v>
      </c>
      <c r="B331" s="1">
        <v>81</v>
      </c>
      <c r="C331" s="1">
        <v>80</v>
      </c>
      <c r="D331" s="1">
        <v>40</v>
      </c>
      <c r="E331" s="1">
        <v>2</v>
      </c>
      <c r="F331" s="1">
        <v>6</v>
      </c>
      <c r="G331" s="1">
        <f t="shared" si="12"/>
        <v>0.03</v>
      </c>
      <c r="H331" s="1">
        <f t="shared" si="13"/>
        <v>2.8625000000000022E-3</v>
      </c>
      <c r="I331" s="2" t="s">
        <v>370</v>
      </c>
      <c r="J331" s="1">
        <v>190</v>
      </c>
      <c r="K331" s="13" t="s">
        <v>63</v>
      </c>
    </row>
    <row r="332" spans="1:12" x14ac:dyDescent="0.25">
      <c r="A332" s="17" t="s">
        <v>343</v>
      </c>
      <c r="B332" s="1">
        <v>80</v>
      </c>
      <c r="C332" s="1">
        <v>40</v>
      </c>
      <c r="D332" s="1">
        <v>10</v>
      </c>
      <c r="E332" s="1">
        <v>5</v>
      </c>
      <c r="F332" s="1">
        <v>21</v>
      </c>
      <c r="G332" s="1">
        <f t="shared" si="12"/>
        <v>0.02</v>
      </c>
      <c r="H332" s="1">
        <f t="shared" si="13"/>
        <v>2.0952380952380953E-3</v>
      </c>
      <c r="I332" s="2" t="s">
        <v>371</v>
      </c>
      <c r="J332" s="1">
        <v>220</v>
      </c>
      <c r="K332" s="21" t="s">
        <v>400</v>
      </c>
      <c r="L332" s="15" t="s">
        <v>431</v>
      </c>
    </row>
    <row r="333" spans="1:12" x14ac:dyDescent="0.25">
      <c r="A333" s="17" t="s">
        <v>344</v>
      </c>
      <c r="B333" s="1">
        <v>76</v>
      </c>
      <c r="C333" s="1">
        <v>40</v>
      </c>
      <c r="D333" s="1">
        <v>19.5</v>
      </c>
      <c r="E333" s="1">
        <v>5</v>
      </c>
      <c r="F333" s="1">
        <v>11</v>
      </c>
      <c r="G333" s="1">
        <f t="shared" si="12"/>
        <v>0.02</v>
      </c>
      <c r="H333" s="1">
        <f t="shared" si="13"/>
        <v>2.4363636363636349E-3</v>
      </c>
      <c r="I333" s="2" t="s">
        <v>371</v>
      </c>
      <c r="J333" s="1">
        <v>220</v>
      </c>
      <c r="K333" s="21" t="s">
        <v>400</v>
      </c>
      <c r="L333" s="15" t="s">
        <v>431</v>
      </c>
    </row>
    <row r="334" spans="1:12" x14ac:dyDescent="0.25">
      <c r="A334" s="17" t="s">
        <v>345</v>
      </c>
      <c r="B334" s="1">
        <v>104</v>
      </c>
      <c r="C334" s="1">
        <v>80</v>
      </c>
      <c r="D334" s="1">
        <v>80</v>
      </c>
      <c r="E334" s="1">
        <v>2</v>
      </c>
      <c r="F334" s="1">
        <v>4</v>
      </c>
      <c r="G334" s="1">
        <f t="shared" si="12"/>
        <v>0.02</v>
      </c>
      <c r="H334" s="1">
        <f t="shared" si="13"/>
        <v>2.5499999999999971E-3</v>
      </c>
      <c r="I334" s="2" t="s">
        <v>371</v>
      </c>
      <c r="J334" s="1">
        <v>180</v>
      </c>
      <c r="K334" s="13" t="s">
        <v>399</v>
      </c>
    </row>
    <row r="335" spans="1:12" x14ac:dyDescent="0.25">
      <c r="A335" s="17" t="s">
        <v>346</v>
      </c>
      <c r="B335" s="1">
        <v>104</v>
      </c>
      <c r="C335" s="1">
        <v>28</v>
      </c>
      <c r="D335" s="1">
        <v>107</v>
      </c>
      <c r="E335" s="1">
        <v>7</v>
      </c>
      <c r="F335" s="1">
        <v>3</v>
      </c>
      <c r="G335" s="1">
        <f t="shared" si="12"/>
        <v>3.4000000000000002E-2</v>
      </c>
      <c r="H335" s="1">
        <f t="shared" si="13"/>
        <v>3.0666666666666629E-3</v>
      </c>
      <c r="I335" s="2" t="s">
        <v>371</v>
      </c>
      <c r="J335" s="1">
        <v>230</v>
      </c>
      <c r="K335" s="13" t="s">
        <v>400</v>
      </c>
    </row>
    <row r="336" spans="1:12" x14ac:dyDescent="0.25">
      <c r="A336" s="17" t="s">
        <v>347</v>
      </c>
      <c r="B336" s="1">
        <v>90</v>
      </c>
      <c r="C336" s="1">
        <v>50</v>
      </c>
      <c r="D336" s="1">
        <v>140</v>
      </c>
      <c r="E336" s="1">
        <v>4</v>
      </c>
      <c r="F336" s="1">
        <v>2</v>
      </c>
      <c r="G336" s="1">
        <f t="shared" si="12"/>
        <v>0.03</v>
      </c>
      <c r="H336" s="1">
        <f t="shared" si="13"/>
        <v>2.875E-3</v>
      </c>
      <c r="I336" s="2" t="s">
        <v>370</v>
      </c>
      <c r="J336" s="1">
        <v>230</v>
      </c>
      <c r="K336" s="13" t="s">
        <v>400</v>
      </c>
    </row>
    <row r="337" spans="1:12" x14ac:dyDescent="0.25">
      <c r="A337" s="17" t="s">
        <v>348</v>
      </c>
      <c r="B337" s="1">
        <v>60</v>
      </c>
      <c r="C337" s="1">
        <v>107</v>
      </c>
      <c r="D337" s="1">
        <v>187</v>
      </c>
      <c r="E337" s="1">
        <v>2</v>
      </c>
      <c r="F337" s="1">
        <v>1</v>
      </c>
      <c r="G337" s="1">
        <f t="shared" si="12"/>
        <v>1.6E-2</v>
      </c>
      <c r="H337" s="1">
        <f t="shared" si="13"/>
        <v>3.5000000000000001E-3</v>
      </c>
      <c r="I337" s="2" t="s">
        <v>370</v>
      </c>
      <c r="J337" s="1">
        <v>230</v>
      </c>
      <c r="K337" s="21" t="s">
        <v>400</v>
      </c>
    </row>
    <row r="338" spans="1:12" x14ac:dyDescent="0.25">
      <c r="A338" s="17" t="s">
        <v>349</v>
      </c>
      <c r="B338" s="1">
        <v>88</v>
      </c>
      <c r="C338" s="1">
        <v>120</v>
      </c>
      <c r="D338" s="1">
        <v>90</v>
      </c>
      <c r="E338" s="1">
        <v>1</v>
      </c>
      <c r="F338" s="1">
        <v>3</v>
      </c>
      <c r="G338" s="1">
        <f t="shared" si="12"/>
        <v>0.02</v>
      </c>
      <c r="H338" s="1">
        <f t="shared" si="13"/>
        <v>3.1333333333333257E-3</v>
      </c>
      <c r="I338" s="2" t="s">
        <v>370</v>
      </c>
      <c r="J338" s="1">
        <v>140</v>
      </c>
      <c r="K338" s="21" t="s">
        <v>400</v>
      </c>
    </row>
    <row r="339" spans="1:12" x14ac:dyDescent="0.25">
      <c r="A339" s="17" t="s">
        <v>350</v>
      </c>
      <c r="B339" s="1">
        <v>99</v>
      </c>
      <c r="C339" s="1">
        <v>70</v>
      </c>
      <c r="D339" s="1">
        <v>50</v>
      </c>
      <c r="E339" s="1">
        <v>3</v>
      </c>
      <c r="F339" s="1">
        <v>6</v>
      </c>
      <c r="G339" s="1">
        <f t="shared" si="12"/>
        <v>0.02</v>
      </c>
      <c r="H339" s="1">
        <f t="shared" si="13"/>
        <v>2.3874999999999981E-3</v>
      </c>
      <c r="I339" s="2" t="s">
        <v>371</v>
      </c>
      <c r="J339" s="1">
        <v>230</v>
      </c>
      <c r="K339" s="13" t="s">
        <v>400</v>
      </c>
    </row>
    <row r="340" spans="1:12" x14ac:dyDescent="0.25">
      <c r="A340" s="17" t="s">
        <v>351</v>
      </c>
      <c r="B340" s="1">
        <v>85</v>
      </c>
      <c r="C340" s="1">
        <v>85</v>
      </c>
      <c r="D340" s="1">
        <v>65</v>
      </c>
      <c r="E340" s="1">
        <v>2</v>
      </c>
      <c r="F340" s="1">
        <v>4</v>
      </c>
      <c r="G340" s="1">
        <f t="shared" si="12"/>
        <v>0.03</v>
      </c>
      <c r="H340" s="1">
        <f t="shared" si="13"/>
        <v>2.46875E-3</v>
      </c>
      <c r="I340" s="2" t="s">
        <v>371</v>
      </c>
      <c r="J340" s="1">
        <v>200</v>
      </c>
      <c r="K340" s="13" t="s">
        <v>400</v>
      </c>
    </row>
    <row r="341" spans="1:12" x14ac:dyDescent="0.25">
      <c r="A341" s="17" t="s">
        <v>352</v>
      </c>
      <c r="B341" s="1">
        <v>68</v>
      </c>
      <c r="C341" s="1">
        <v>210</v>
      </c>
      <c r="D341" s="1">
        <v>210</v>
      </c>
      <c r="E341" s="1">
        <v>1</v>
      </c>
      <c r="F341" s="1">
        <v>1</v>
      </c>
      <c r="G341" s="1">
        <f t="shared" si="12"/>
        <v>0.02</v>
      </c>
      <c r="H341" s="1">
        <f t="shared" si="13"/>
        <v>5.8999999999999773E-3</v>
      </c>
      <c r="I341" s="2" t="s">
        <v>371</v>
      </c>
      <c r="J341" s="1">
        <v>230</v>
      </c>
      <c r="K341" s="13" t="s">
        <v>401</v>
      </c>
    </row>
    <row r="342" spans="1:12" x14ac:dyDescent="0.25">
      <c r="A342" s="17" t="s">
        <v>353</v>
      </c>
      <c r="B342" s="1">
        <v>64</v>
      </c>
      <c r="C342" s="1">
        <v>100</v>
      </c>
      <c r="D342" s="1">
        <v>200</v>
      </c>
      <c r="E342" s="1">
        <v>2</v>
      </c>
      <c r="F342" s="1">
        <v>1</v>
      </c>
      <c r="G342" s="1">
        <f t="shared" si="12"/>
        <v>0.02</v>
      </c>
      <c r="H342" s="1">
        <f t="shared" si="13"/>
        <v>3.1999999999999884E-3</v>
      </c>
      <c r="I342" s="2" t="s">
        <v>371</v>
      </c>
      <c r="J342" s="1">
        <v>220</v>
      </c>
      <c r="K342" s="13" t="s">
        <v>400</v>
      </c>
    </row>
    <row r="343" spans="1:12" x14ac:dyDescent="0.25">
      <c r="A343" s="17" t="s">
        <v>354</v>
      </c>
      <c r="B343" s="1">
        <v>104</v>
      </c>
      <c r="C343" s="1">
        <v>68</v>
      </c>
      <c r="D343" s="1">
        <v>162</v>
      </c>
      <c r="E343" s="1">
        <v>3</v>
      </c>
      <c r="F343" s="1">
        <v>2</v>
      </c>
      <c r="G343" s="1">
        <f t="shared" si="12"/>
        <v>2.5999999999999999E-2</v>
      </c>
      <c r="H343" s="1">
        <f t="shared" si="13"/>
        <v>3.0999999999999943E-3</v>
      </c>
      <c r="I343" s="2" t="s">
        <v>370</v>
      </c>
      <c r="J343" s="1">
        <v>230</v>
      </c>
      <c r="K343" s="13" t="s">
        <v>400</v>
      </c>
    </row>
    <row r="344" spans="1:12" x14ac:dyDescent="0.25">
      <c r="A344" s="17" t="s">
        <v>355</v>
      </c>
      <c r="B344" s="1">
        <v>68</v>
      </c>
      <c r="C344" s="1">
        <v>17</v>
      </c>
      <c r="D344" s="1">
        <v>205</v>
      </c>
      <c r="E344" s="1">
        <v>10</v>
      </c>
      <c r="F344" s="1">
        <v>1</v>
      </c>
      <c r="G344" s="1">
        <f t="shared" si="12"/>
        <v>0.05</v>
      </c>
      <c r="H344" s="1">
        <f t="shared" si="13"/>
        <v>1.0899999999999977E-2</v>
      </c>
      <c r="I344" s="2" t="s">
        <v>62</v>
      </c>
      <c r="J344" s="1">
        <v>220</v>
      </c>
      <c r="K344" s="13" t="s">
        <v>400</v>
      </c>
    </row>
    <row r="345" spans="1:12" x14ac:dyDescent="0.25">
      <c r="A345" s="17" t="s">
        <v>356</v>
      </c>
      <c r="B345" s="1">
        <v>96</v>
      </c>
      <c r="C345" s="1">
        <v>100</v>
      </c>
      <c r="D345" s="1">
        <v>150</v>
      </c>
      <c r="E345" s="1">
        <v>2</v>
      </c>
      <c r="F345" s="1">
        <v>2</v>
      </c>
      <c r="G345" s="1">
        <f t="shared" si="12"/>
        <v>0.02</v>
      </c>
      <c r="H345" s="1">
        <f t="shared" si="13"/>
        <v>2.3999999999999772E-3</v>
      </c>
      <c r="I345" s="2" t="s">
        <v>371</v>
      </c>
      <c r="J345" s="1">
        <v>220</v>
      </c>
      <c r="K345" s="13" t="s">
        <v>400</v>
      </c>
      <c r="L345" s="15" t="s">
        <v>422</v>
      </c>
    </row>
    <row r="346" spans="1:12" x14ac:dyDescent="0.25">
      <c r="A346" s="17" t="s">
        <v>357</v>
      </c>
      <c r="B346" s="1">
        <v>64</v>
      </c>
      <c r="C346" s="1">
        <v>25</v>
      </c>
      <c r="D346" s="1">
        <v>12</v>
      </c>
      <c r="E346" s="1">
        <v>7</v>
      </c>
      <c r="F346" s="1">
        <v>14</v>
      </c>
      <c r="G346" s="1">
        <f t="shared" si="12"/>
        <v>2.5000000000000001E-2</v>
      </c>
      <c r="H346" s="1">
        <f t="shared" si="13"/>
        <v>2.5142857142857133E-3</v>
      </c>
      <c r="I346" s="2" t="s">
        <v>371</v>
      </c>
      <c r="J346" s="1">
        <v>200</v>
      </c>
      <c r="K346" s="13" t="s">
        <v>400</v>
      </c>
    </row>
    <row r="347" spans="1:12" x14ac:dyDescent="0.25">
      <c r="A347" s="17" t="s">
        <v>358</v>
      </c>
      <c r="B347" s="1">
        <v>76</v>
      </c>
      <c r="C347" s="1">
        <v>60</v>
      </c>
      <c r="D347" s="1">
        <v>118</v>
      </c>
      <c r="E347" s="1">
        <v>3</v>
      </c>
      <c r="F347" s="1">
        <v>2</v>
      </c>
      <c r="G347" s="1">
        <f t="shared" si="12"/>
        <v>0.02</v>
      </c>
      <c r="H347" s="1">
        <f t="shared" si="13"/>
        <v>2.6499999999999913E-3</v>
      </c>
      <c r="I347" s="2" t="s">
        <v>371</v>
      </c>
      <c r="J347" s="1">
        <v>200</v>
      </c>
      <c r="K347" s="13" t="s">
        <v>400</v>
      </c>
    </row>
    <row r="348" spans="1:12" x14ac:dyDescent="0.25">
      <c r="A348" s="17" t="s">
        <v>359</v>
      </c>
      <c r="B348" s="1">
        <v>99</v>
      </c>
      <c r="C348" s="1">
        <v>130</v>
      </c>
      <c r="D348" s="1">
        <v>75</v>
      </c>
      <c r="E348" s="1">
        <v>1</v>
      </c>
      <c r="F348" s="1">
        <v>4</v>
      </c>
      <c r="G348" s="1">
        <f t="shared" si="12"/>
        <v>0.04</v>
      </c>
      <c r="H348" s="1">
        <f t="shared" si="13"/>
        <v>3.5812499999999972E-3</v>
      </c>
      <c r="I348" s="2" t="s">
        <v>371</v>
      </c>
      <c r="J348" s="1">
        <v>170</v>
      </c>
      <c r="K348" s="13" t="s">
        <v>400</v>
      </c>
    </row>
    <row r="349" spans="1:12" x14ac:dyDescent="0.25">
      <c r="A349" s="17" t="s">
        <v>360</v>
      </c>
      <c r="B349" s="1">
        <v>76</v>
      </c>
      <c r="C349" s="1">
        <v>45</v>
      </c>
      <c r="D349" s="1">
        <v>117</v>
      </c>
      <c r="E349" s="1">
        <v>4</v>
      </c>
      <c r="F349" s="1">
        <v>2</v>
      </c>
      <c r="G349" s="1">
        <f t="shared" si="12"/>
        <v>0.03</v>
      </c>
      <c r="H349" s="1">
        <f t="shared" si="13"/>
        <v>3.6499999999999914E-3</v>
      </c>
      <c r="I349" s="2" t="s">
        <v>370</v>
      </c>
      <c r="J349" s="1">
        <v>210</v>
      </c>
      <c r="K349" s="13" t="s">
        <v>400</v>
      </c>
    </row>
    <row r="350" spans="1:12" x14ac:dyDescent="0.25">
      <c r="A350" s="17" t="s">
        <v>361</v>
      </c>
      <c r="B350" s="1">
        <v>104</v>
      </c>
      <c r="C350" s="1">
        <v>80</v>
      </c>
      <c r="D350" s="1">
        <v>80</v>
      </c>
      <c r="E350" s="1">
        <v>2</v>
      </c>
      <c r="F350" s="1">
        <v>4</v>
      </c>
      <c r="G350" s="1">
        <f t="shared" si="12"/>
        <v>0.02</v>
      </c>
      <c r="H350" s="1">
        <f t="shared" si="13"/>
        <v>2.5499999999999971E-3</v>
      </c>
      <c r="I350" s="2" t="s">
        <v>370</v>
      </c>
      <c r="J350" s="1">
        <v>180</v>
      </c>
      <c r="K350" s="13" t="s">
        <v>400</v>
      </c>
    </row>
    <row r="351" spans="1:12" x14ac:dyDescent="0.25">
      <c r="A351" s="17" t="s">
        <v>362</v>
      </c>
      <c r="B351" s="1">
        <v>81</v>
      </c>
      <c r="C351" s="1">
        <v>70</v>
      </c>
      <c r="D351" s="1">
        <v>254</v>
      </c>
      <c r="E351" s="1">
        <v>3</v>
      </c>
      <c r="F351" s="1">
        <v>1</v>
      </c>
      <c r="G351" s="1">
        <f t="shared" si="12"/>
        <v>0.02</v>
      </c>
      <c r="H351" s="1">
        <f t="shared" si="13"/>
        <v>3.1750000000000116E-3</v>
      </c>
      <c r="I351" s="2" t="s">
        <v>370</v>
      </c>
      <c r="J351" s="1">
        <v>230</v>
      </c>
      <c r="K351" s="21" t="s">
        <v>400</v>
      </c>
    </row>
    <row r="352" spans="1:12" x14ac:dyDescent="0.25">
      <c r="A352" s="17" t="s">
        <v>363</v>
      </c>
      <c r="B352" s="1">
        <v>60</v>
      </c>
      <c r="C352" s="1">
        <v>30</v>
      </c>
      <c r="D352" s="1">
        <v>15</v>
      </c>
      <c r="E352" s="1">
        <v>6</v>
      </c>
      <c r="F352" s="1">
        <v>11</v>
      </c>
      <c r="G352" s="1">
        <f t="shared" si="12"/>
        <v>0.03</v>
      </c>
      <c r="H352" s="1">
        <f t="shared" si="13"/>
        <v>2.3181818181818182E-3</v>
      </c>
      <c r="I352" s="2" t="s">
        <v>371</v>
      </c>
      <c r="J352" s="1">
        <v>210</v>
      </c>
      <c r="K352" s="13" t="s">
        <v>400</v>
      </c>
    </row>
    <row r="353" spans="1:11" x14ac:dyDescent="0.25">
      <c r="A353" s="17" t="s">
        <v>364</v>
      </c>
      <c r="B353" s="1">
        <v>108</v>
      </c>
      <c r="C353" s="1">
        <v>181</v>
      </c>
      <c r="D353" s="1">
        <v>168</v>
      </c>
      <c r="E353" s="1">
        <v>1</v>
      </c>
      <c r="F353" s="1">
        <v>2</v>
      </c>
      <c r="G353" s="1">
        <f t="shared" si="12"/>
        <v>1.9E-2</v>
      </c>
      <c r="H353" s="1">
        <f t="shared" si="13"/>
        <v>3.4499999999999887E-3</v>
      </c>
      <c r="I353" s="2" t="s">
        <v>370</v>
      </c>
      <c r="J353" s="1">
        <v>200</v>
      </c>
      <c r="K353" s="13" t="s">
        <v>400</v>
      </c>
    </row>
    <row r="354" spans="1:11" x14ac:dyDescent="0.25">
      <c r="A354" s="17" t="s">
        <v>365</v>
      </c>
      <c r="B354" s="1">
        <v>99</v>
      </c>
      <c r="C354" s="1">
        <v>55</v>
      </c>
      <c r="D354" s="1">
        <v>155</v>
      </c>
      <c r="E354" s="1">
        <v>3</v>
      </c>
      <c r="F354" s="1">
        <v>2</v>
      </c>
      <c r="G354" s="1">
        <f t="shared" si="12"/>
        <v>2.5000000000000001E-2</v>
      </c>
      <c r="H354" s="1">
        <f t="shared" si="13"/>
        <v>2.1624999999999943E-3</v>
      </c>
      <c r="I354" s="2" t="s">
        <v>371</v>
      </c>
      <c r="J354" s="1">
        <v>190</v>
      </c>
      <c r="K354" s="13" t="s">
        <v>400</v>
      </c>
    </row>
    <row r="355" spans="1:11" x14ac:dyDescent="0.25">
      <c r="A355" s="17" t="s">
        <v>366</v>
      </c>
      <c r="B355" s="1">
        <v>60</v>
      </c>
      <c r="C355" s="1">
        <v>58.674999999999997</v>
      </c>
      <c r="D355" s="1">
        <v>58.674999999999997</v>
      </c>
      <c r="E355" s="1">
        <v>3</v>
      </c>
      <c r="F355" s="1">
        <v>3</v>
      </c>
      <c r="G355" s="1">
        <f t="shared" si="12"/>
        <v>2.3975000000000024E-2</v>
      </c>
      <c r="H355" s="1">
        <f t="shared" si="13"/>
        <v>4.8250000000000072E-3</v>
      </c>
      <c r="I355" s="2" t="s">
        <v>371</v>
      </c>
      <c r="J355" s="1">
        <v>200</v>
      </c>
      <c r="K355" s="13" t="s">
        <v>63</v>
      </c>
    </row>
    <row r="356" spans="1:11" x14ac:dyDescent="0.25">
      <c r="A356" s="17" t="s">
        <v>374</v>
      </c>
      <c r="B356" s="1">
        <v>64</v>
      </c>
      <c r="C356" s="1">
        <v>70</v>
      </c>
      <c r="D356" s="1">
        <v>12</v>
      </c>
      <c r="E356" s="1">
        <v>3</v>
      </c>
      <c r="F356" s="1">
        <v>14</v>
      </c>
      <c r="G356" s="1">
        <f t="shared" ref="G356:G380" si="14">(J356-(C356*E356))/1000</f>
        <v>0.02</v>
      </c>
      <c r="H356" s="1">
        <f t="shared" ref="H356:H380" si="15">(((B356*3.175)-(D356*F356))/F356)/1000</f>
        <v>2.5142857142857133E-3</v>
      </c>
      <c r="I356" s="2" t="s">
        <v>371</v>
      </c>
      <c r="J356" s="1">
        <v>230</v>
      </c>
      <c r="K356" s="13" t="s">
        <v>400</v>
      </c>
    </row>
    <row r="357" spans="1:11" x14ac:dyDescent="0.25">
      <c r="A357" s="17" t="s">
        <v>375</v>
      </c>
      <c r="B357" s="1">
        <v>90</v>
      </c>
      <c r="C357" s="1">
        <v>55</v>
      </c>
      <c r="D357" s="1">
        <v>140</v>
      </c>
      <c r="E357" s="1">
        <v>3</v>
      </c>
      <c r="F357" s="1">
        <v>2</v>
      </c>
      <c r="G357" s="1">
        <f t="shared" si="14"/>
        <v>2.5000000000000001E-2</v>
      </c>
      <c r="H357" s="1">
        <f t="shared" si="15"/>
        <v>2.875E-3</v>
      </c>
      <c r="I357" s="2" t="s">
        <v>62</v>
      </c>
      <c r="J357" s="1">
        <v>190</v>
      </c>
      <c r="K357" s="13" t="s">
        <v>400</v>
      </c>
    </row>
    <row r="358" spans="1:11" x14ac:dyDescent="0.25">
      <c r="A358" s="17" t="s">
        <v>376</v>
      </c>
      <c r="B358" s="1">
        <v>85</v>
      </c>
      <c r="C358" s="1">
        <v>40</v>
      </c>
      <c r="D358" s="1">
        <v>132</v>
      </c>
      <c r="E358" s="1">
        <v>5</v>
      </c>
      <c r="F358" s="1">
        <v>2</v>
      </c>
      <c r="G358" s="1">
        <f t="shared" si="14"/>
        <v>0.03</v>
      </c>
      <c r="H358" s="1">
        <f t="shared" si="15"/>
        <v>2.9375E-3</v>
      </c>
      <c r="I358" s="2" t="s">
        <v>371</v>
      </c>
      <c r="J358" s="1">
        <v>230</v>
      </c>
      <c r="K358" s="13" t="s">
        <v>400</v>
      </c>
    </row>
    <row r="359" spans="1:11" x14ac:dyDescent="0.25">
      <c r="A359" s="17" t="s">
        <v>377</v>
      </c>
      <c r="B359" s="1">
        <v>64</v>
      </c>
      <c r="C359" s="1">
        <v>48</v>
      </c>
      <c r="D359" s="1">
        <v>195</v>
      </c>
      <c r="E359" s="1">
        <v>4</v>
      </c>
      <c r="F359" s="1">
        <v>1</v>
      </c>
      <c r="G359" s="1">
        <f t="shared" si="14"/>
        <v>2.8000000000000001E-2</v>
      </c>
      <c r="H359" s="1">
        <f t="shared" si="15"/>
        <v>8.1999999999999885E-3</v>
      </c>
      <c r="I359" s="2" t="s">
        <v>371</v>
      </c>
      <c r="J359" s="1">
        <v>220</v>
      </c>
      <c r="K359" s="13" t="s">
        <v>400</v>
      </c>
    </row>
    <row r="360" spans="1:11" x14ac:dyDescent="0.25">
      <c r="A360" s="17" t="s">
        <v>378</v>
      </c>
      <c r="B360" s="1">
        <v>85</v>
      </c>
      <c r="C360" s="1">
        <v>31</v>
      </c>
      <c r="D360" s="1">
        <v>132</v>
      </c>
      <c r="E360" s="1">
        <v>6</v>
      </c>
      <c r="F360" s="1">
        <v>2</v>
      </c>
      <c r="G360" s="1">
        <f t="shared" si="14"/>
        <v>3.4000000000000002E-2</v>
      </c>
      <c r="H360" s="1">
        <f t="shared" si="15"/>
        <v>2.9375E-3</v>
      </c>
      <c r="I360" s="2" t="s">
        <v>371</v>
      </c>
      <c r="J360" s="1">
        <v>220</v>
      </c>
      <c r="K360" s="13" t="s">
        <v>400</v>
      </c>
    </row>
    <row r="361" spans="1:11" x14ac:dyDescent="0.25">
      <c r="A361" s="17" t="s">
        <v>379</v>
      </c>
      <c r="B361" s="1">
        <v>64</v>
      </c>
      <c r="C361" s="1">
        <v>38</v>
      </c>
      <c r="D361" s="1">
        <v>195</v>
      </c>
      <c r="E361" s="1">
        <v>5</v>
      </c>
      <c r="F361" s="1">
        <v>1</v>
      </c>
      <c r="G361" s="1">
        <f t="shared" si="14"/>
        <v>0.03</v>
      </c>
      <c r="H361" s="1">
        <f t="shared" si="15"/>
        <v>8.1999999999999885E-3</v>
      </c>
      <c r="I361" s="2" t="s">
        <v>371</v>
      </c>
      <c r="J361" s="1">
        <v>220</v>
      </c>
      <c r="K361" s="13" t="s">
        <v>400</v>
      </c>
    </row>
    <row r="362" spans="1:11" x14ac:dyDescent="0.25">
      <c r="A362" s="17" t="s">
        <v>380</v>
      </c>
      <c r="B362" s="1">
        <v>76</v>
      </c>
      <c r="C362" s="1">
        <v>48</v>
      </c>
      <c r="D362" s="1">
        <v>230</v>
      </c>
      <c r="E362" s="1">
        <v>4</v>
      </c>
      <c r="F362" s="1">
        <v>1</v>
      </c>
      <c r="G362" s="1">
        <f t="shared" si="14"/>
        <v>2.8000000000000001E-2</v>
      </c>
      <c r="H362" s="1">
        <f t="shared" si="15"/>
        <v>1.1299999999999984E-2</v>
      </c>
      <c r="I362" s="2" t="s">
        <v>371</v>
      </c>
      <c r="J362" s="1">
        <v>220</v>
      </c>
      <c r="K362" s="13" t="s">
        <v>400</v>
      </c>
    </row>
    <row r="363" spans="1:11" x14ac:dyDescent="0.25">
      <c r="A363" s="17" t="s">
        <v>381</v>
      </c>
      <c r="B363" s="1">
        <v>64</v>
      </c>
      <c r="C363" s="1">
        <v>150</v>
      </c>
      <c r="D363" s="1">
        <v>99</v>
      </c>
      <c r="E363" s="1">
        <v>1</v>
      </c>
      <c r="F363" s="1">
        <v>2</v>
      </c>
      <c r="G363" s="1">
        <f t="shared" si="14"/>
        <v>0.02</v>
      </c>
      <c r="H363" s="1">
        <f t="shared" si="15"/>
        <v>2.5999999999999942E-3</v>
      </c>
      <c r="I363" s="2" t="s">
        <v>371</v>
      </c>
      <c r="J363" s="1">
        <v>170</v>
      </c>
      <c r="K363" s="13" t="s">
        <v>400</v>
      </c>
    </row>
    <row r="364" spans="1:11" x14ac:dyDescent="0.25">
      <c r="A364" s="17" t="s">
        <v>382</v>
      </c>
      <c r="B364" s="1">
        <v>99</v>
      </c>
      <c r="C364" s="1">
        <v>90</v>
      </c>
      <c r="D364" s="1">
        <v>101</v>
      </c>
      <c r="E364" s="1">
        <v>2</v>
      </c>
      <c r="F364" s="1">
        <v>3</v>
      </c>
      <c r="G364" s="1">
        <f t="shared" si="14"/>
        <v>0.02</v>
      </c>
      <c r="H364" s="1">
        <f t="shared" si="15"/>
        <v>3.7749999999999962E-3</v>
      </c>
      <c r="I364" s="2" t="s">
        <v>371</v>
      </c>
      <c r="J364" s="1">
        <v>200</v>
      </c>
      <c r="K364" s="13" t="s">
        <v>63</v>
      </c>
    </row>
    <row r="365" spans="1:11" x14ac:dyDescent="0.25">
      <c r="A365" s="17" t="s">
        <v>383</v>
      </c>
      <c r="B365" s="1">
        <v>76</v>
      </c>
      <c r="C365" s="1">
        <v>58</v>
      </c>
      <c r="D365" s="1">
        <v>58</v>
      </c>
      <c r="E365" s="1">
        <v>3</v>
      </c>
      <c r="F365" s="1">
        <v>4</v>
      </c>
      <c r="G365" s="1">
        <f t="shared" si="14"/>
        <v>2.5999999999999999E-2</v>
      </c>
      <c r="H365" s="1">
        <f t="shared" si="15"/>
        <v>2.3249999999999959E-3</v>
      </c>
      <c r="I365" s="2" t="s">
        <v>370</v>
      </c>
      <c r="J365" s="1">
        <v>200</v>
      </c>
      <c r="K365" s="13" t="s">
        <v>401</v>
      </c>
    </row>
    <row r="366" spans="1:11" x14ac:dyDescent="0.25">
      <c r="A366" s="17" t="s">
        <v>384</v>
      </c>
      <c r="B366" s="1">
        <v>81</v>
      </c>
      <c r="C366" s="1">
        <v>20</v>
      </c>
      <c r="D366" s="1">
        <v>30</v>
      </c>
      <c r="E366" s="1">
        <v>9</v>
      </c>
      <c r="F366" s="1">
        <v>8</v>
      </c>
      <c r="G366" s="1">
        <f t="shared" si="14"/>
        <v>0.04</v>
      </c>
      <c r="H366" s="1">
        <f t="shared" si="15"/>
        <v>2.1468750000000012E-3</v>
      </c>
      <c r="I366" s="2" t="s">
        <v>371</v>
      </c>
      <c r="J366" s="1">
        <v>220</v>
      </c>
      <c r="K366" s="21" t="s">
        <v>400</v>
      </c>
    </row>
    <row r="367" spans="1:11" x14ac:dyDescent="0.25">
      <c r="A367" s="17" t="s">
        <v>385</v>
      </c>
      <c r="B367" s="1">
        <v>90</v>
      </c>
      <c r="C367" s="1">
        <v>140</v>
      </c>
      <c r="D367" s="1">
        <v>140</v>
      </c>
      <c r="E367" s="1">
        <v>1</v>
      </c>
      <c r="F367" s="1">
        <v>2</v>
      </c>
      <c r="G367" s="1">
        <f t="shared" si="14"/>
        <v>0.03</v>
      </c>
      <c r="H367" s="1">
        <f t="shared" si="15"/>
        <v>2.875E-3</v>
      </c>
      <c r="I367" s="2" t="s">
        <v>370</v>
      </c>
      <c r="J367" s="1">
        <v>170</v>
      </c>
      <c r="K367" s="21" t="s">
        <v>399</v>
      </c>
    </row>
    <row r="368" spans="1:11" x14ac:dyDescent="0.25">
      <c r="A368" s="17" t="s">
        <v>386</v>
      </c>
      <c r="B368" s="1">
        <v>68</v>
      </c>
      <c r="C368" s="1">
        <v>40</v>
      </c>
      <c r="D368" s="1">
        <v>50</v>
      </c>
      <c r="E368" s="1">
        <v>4</v>
      </c>
      <c r="F368" s="1">
        <v>4</v>
      </c>
      <c r="G368" s="1">
        <f t="shared" si="14"/>
        <v>0.03</v>
      </c>
      <c r="H368" s="1">
        <f t="shared" si="15"/>
        <v>3.9749999999999942E-3</v>
      </c>
      <c r="I368" s="2" t="s">
        <v>371</v>
      </c>
      <c r="J368" s="1">
        <v>190</v>
      </c>
      <c r="K368" s="21" t="s">
        <v>404</v>
      </c>
    </row>
    <row r="369" spans="1:12" x14ac:dyDescent="0.25">
      <c r="A369" s="17" t="s">
        <v>387</v>
      </c>
      <c r="B369" s="1">
        <v>68</v>
      </c>
      <c r="C369" s="1">
        <v>88</v>
      </c>
      <c r="D369" s="1">
        <v>208</v>
      </c>
      <c r="E369" s="1">
        <v>2</v>
      </c>
      <c r="F369" s="1">
        <v>1</v>
      </c>
      <c r="G369" s="1">
        <f t="shared" si="14"/>
        <v>2.4E-2</v>
      </c>
      <c r="H369" s="1">
        <f t="shared" si="15"/>
        <v>7.8999999999999765E-3</v>
      </c>
      <c r="I369" s="2" t="s">
        <v>370</v>
      </c>
      <c r="J369" s="1">
        <v>200</v>
      </c>
      <c r="K369" s="13" t="s">
        <v>400</v>
      </c>
    </row>
    <row r="370" spans="1:12" x14ac:dyDescent="0.25">
      <c r="A370" s="17" t="s">
        <v>388</v>
      </c>
      <c r="B370" s="1">
        <v>68</v>
      </c>
      <c r="C370" s="1">
        <v>144</v>
      </c>
      <c r="D370" s="1">
        <v>208</v>
      </c>
      <c r="E370" s="1">
        <v>1</v>
      </c>
      <c r="F370" s="1">
        <v>1</v>
      </c>
      <c r="G370" s="1">
        <f t="shared" si="14"/>
        <v>2.5999999999999999E-2</v>
      </c>
      <c r="H370" s="1">
        <f t="shared" si="15"/>
        <v>7.8999999999999765E-3</v>
      </c>
      <c r="I370" s="2" t="s">
        <v>370</v>
      </c>
      <c r="J370" s="1">
        <v>170</v>
      </c>
      <c r="K370" s="13" t="s">
        <v>400</v>
      </c>
    </row>
    <row r="371" spans="1:12" x14ac:dyDescent="0.25">
      <c r="A371" s="17" t="s">
        <v>389</v>
      </c>
      <c r="B371" s="1">
        <v>96</v>
      </c>
      <c r="C371" s="1">
        <v>70</v>
      </c>
      <c r="D371" s="1">
        <v>142</v>
      </c>
      <c r="E371" s="1">
        <v>3</v>
      </c>
      <c r="F371" s="1">
        <v>2</v>
      </c>
      <c r="G371" s="1">
        <f t="shared" si="14"/>
        <v>0.02</v>
      </c>
      <c r="H371" s="1">
        <f t="shared" si="15"/>
        <v>1.0399999999999977E-2</v>
      </c>
      <c r="I371" s="2" t="s">
        <v>370</v>
      </c>
      <c r="J371" s="1">
        <v>230</v>
      </c>
      <c r="K371" s="14" t="s">
        <v>400</v>
      </c>
    </row>
    <row r="372" spans="1:12" x14ac:dyDescent="0.25">
      <c r="A372" s="17" t="s">
        <v>390</v>
      </c>
      <c r="B372" s="1">
        <v>72</v>
      </c>
      <c r="C372" s="1">
        <v>40</v>
      </c>
      <c r="D372" s="1">
        <v>15</v>
      </c>
      <c r="E372" s="1">
        <v>4</v>
      </c>
      <c r="F372" s="1">
        <v>13</v>
      </c>
      <c r="G372" s="1">
        <f t="shared" si="14"/>
        <v>0.03</v>
      </c>
      <c r="H372" s="1">
        <f t="shared" si="15"/>
        <v>2.5846153846153844E-3</v>
      </c>
      <c r="I372" s="2" t="s">
        <v>371</v>
      </c>
      <c r="J372" s="1">
        <v>190</v>
      </c>
      <c r="K372" s="13" t="s">
        <v>400</v>
      </c>
    </row>
    <row r="373" spans="1:12" x14ac:dyDescent="0.25">
      <c r="A373" s="17" t="s">
        <v>391</v>
      </c>
      <c r="B373" s="1">
        <v>68</v>
      </c>
      <c r="C373" s="1">
        <v>15</v>
      </c>
      <c r="D373" s="1">
        <v>40</v>
      </c>
      <c r="E373" s="1">
        <v>11</v>
      </c>
      <c r="F373" s="1">
        <v>5</v>
      </c>
      <c r="G373" s="1">
        <f t="shared" si="14"/>
        <v>5.5E-2</v>
      </c>
      <c r="H373" s="1">
        <f t="shared" si="15"/>
        <v>3.1799999999999953E-3</v>
      </c>
      <c r="I373" s="2" t="s">
        <v>371</v>
      </c>
      <c r="J373" s="1">
        <v>220</v>
      </c>
      <c r="K373" s="13" t="s">
        <v>400</v>
      </c>
    </row>
    <row r="374" spans="1:12" x14ac:dyDescent="0.25">
      <c r="A374" s="17" t="s">
        <v>392</v>
      </c>
      <c r="B374" s="1">
        <v>72</v>
      </c>
      <c r="C374" s="1">
        <v>18</v>
      </c>
      <c r="D374" s="1">
        <v>54</v>
      </c>
      <c r="E374" s="1">
        <v>10</v>
      </c>
      <c r="F374" s="1">
        <v>4</v>
      </c>
      <c r="G374" s="1">
        <f t="shared" si="14"/>
        <v>0.05</v>
      </c>
      <c r="H374" s="1">
        <f t="shared" si="15"/>
        <v>3.1499999999999987E-3</v>
      </c>
      <c r="I374" s="2" t="s">
        <v>371</v>
      </c>
      <c r="J374" s="1">
        <v>230</v>
      </c>
      <c r="K374" s="13" t="s">
        <v>400</v>
      </c>
    </row>
    <row r="375" spans="1:12" x14ac:dyDescent="0.25">
      <c r="A375" s="17" t="s">
        <v>393</v>
      </c>
      <c r="B375" s="1">
        <v>64</v>
      </c>
      <c r="C375" s="1">
        <v>58</v>
      </c>
      <c r="D375" s="1">
        <v>98.5</v>
      </c>
      <c r="E375" s="1">
        <v>3</v>
      </c>
      <c r="F375" s="1">
        <v>2</v>
      </c>
      <c r="G375" s="1">
        <f t="shared" si="14"/>
        <v>2.5999999999999999E-2</v>
      </c>
      <c r="H375" s="1">
        <f t="shared" si="15"/>
        <v>3.0999999999999943E-3</v>
      </c>
      <c r="I375" s="2" t="s">
        <v>371</v>
      </c>
      <c r="J375" s="1">
        <v>200</v>
      </c>
      <c r="K375" s="21" t="s">
        <v>400</v>
      </c>
    </row>
    <row r="376" spans="1:12" x14ac:dyDescent="0.25">
      <c r="A376" s="17" t="s">
        <v>394</v>
      </c>
      <c r="B376" s="1">
        <v>60</v>
      </c>
      <c r="C376" s="1">
        <v>53</v>
      </c>
      <c r="D376" s="1">
        <v>18</v>
      </c>
      <c r="E376" s="1">
        <v>4</v>
      </c>
      <c r="F376" s="1">
        <v>9</v>
      </c>
      <c r="G376" s="1">
        <f t="shared" si="14"/>
        <v>1.7999999999999999E-2</v>
      </c>
      <c r="H376" s="1">
        <f t="shared" si="15"/>
        <v>3.1666666666666666E-3</v>
      </c>
      <c r="I376" s="2" t="s">
        <v>371</v>
      </c>
      <c r="J376" s="1">
        <v>230</v>
      </c>
      <c r="K376" s="13" t="s">
        <v>400</v>
      </c>
    </row>
    <row r="377" spans="1:12" x14ac:dyDescent="0.25">
      <c r="A377" s="17" t="s">
        <v>395</v>
      </c>
      <c r="B377" s="1">
        <v>81</v>
      </c>
      <c r="C377" s="1">
        <v>53</v>
      </c>
      <c r="D377" s="1">
        <v>62</v>
      </c>
      <c r="E377" s="1">
        <v>3</v>
      </c>
      <c r="F377" s="1">
        <v>4</v>
      </c>
      <c r="G377" s="1">
        <f t="shared" si="14"/>
        <v>3.1E-2</v>
      </c>
      <c r="H377" s="1">
        <f t="shared" si="15"/>
        <v>2.2937500000000028E-3</v>
      </c>
      <c r="I377" s="2" t="s">
        <v>371</v>
      </c>
      <c r="J377" s="1">
        <v>190</v>
      </c>
      <c r="K377" s="13" t="s">
        <v>400</v>
      </c>
    </row>
    <row r="378" spans="1:12" x14ac:dyDescent="0.25">
      <c r="A378" s="17" t="s">
        <v>396</v>
      </c>
      <c r="B378" s="1">
        <v>80</v>
      </c>
      <c r="C378" s="1">
        <v>58</v>
      </c>
      <c r="D378" s="1">
        <v>82</v>
      </c>
      <c r="E378" s="1">
        <v>3</v>
      </c>
      <c r="F378" s="1">
        <v>3</v>
      </c>
      <c r="G378" s="1">
        <f t="shared" si="14"/>
        <v>2.5999999999999999E-2</v>
      </c>
      <c r="H378" s="1">
        <f t="shared" si="15"/>
        <v>2.6666666666666666E-3</v>
      </c>
      <c r="I378" s="2" t="s">
        <v>371</v>
      </c>
      <c r="J378" s="1">
        <v>200</v>
      </c>
      <c r="K378" s="13" t="s">
        <v>400</v>
      </c>
    </row>
    <row r="379" spans="1:12" x14ac:dyDescent="0.25">
      <c r="A379" s="17" t="s">
        <v>397</v>
      </c>
      <c r="B379" s="1">
        <v>85</v>
      </c>
      <c r="C379" s="1">
        <v>30</v>
      </c>
      <c r="D379" s="1">
        <v>20</v>
      </c>
      <c r="E379" s="1">
        <v>7</v>
      </c>
      <c r="F379" s="1">
        <v>12</v>
      </c>
      <c r="G379" s="1">
        <f t="shared" si="14"/>
        <v>2.5000000000000001E-2</v>
      </c>
      <c r="H379" s="1">
        <f t="shared" si="15"/>
        <v>2.4895833333333337E-3</v>
      </c>
      <c r="I379" s="2" t="s">
        <v>371</v>
      </c>
      <c r="J379" s="1">
        <v>235</v>
      </c>
      <c r="K379" s="13" t="s">
        <v>400</v>
      </c>
    </row>
    <row r="380" spans="1:12" x14ac:dyDescent="0.25">
      <c r="A380" s="17" t="s">
        <v>398</v>
      </c>
      <c r="B380" s="1">
        <v>76</v>
      </c>
      <c r="C380" s="1">
        <v>20</v>
      </c>
      <c r="D380" s="1">
        <v>20</v>
      </c>
      <c r="E380" s="1">
        <v>9</v>
      </c>
      <c r="F380" s="1">
        <v>11</v>
      </c>
      <c r="G380" s="1">
        <f t="shared" si="14"/>
        <v>0.04</v>
      </c>
      <c r="H380" s="1">
        <f t="shared" si="15"/>
        <v>1.9363636363636347E-3</v>
      </c>
      <c r="I380" s="2" t="s">
        <v>371</v>
      </c>
      <c r="J380" s="1">
        <v>220</v>
      </c>
      <c r="K380" s="13" t="s">
        <v>399</v>
      </c>
    </row>
    <row r="381" spans="1:12" x14ac:dyDescent="0.25">
      <c r="A381" s="17" t="s">
        <v>424</v>
      </c>
      <c r="B381" s="1">
        <v>68</v>
      </c>
      <c r="C381" s="1">
        <v>59</v>
      </c>
      <c r="D381" s="1">
        <v>210</v>
      </c>
      <c r="E381" s="1">
        <v>3</v>
      </c>
      <c r="F381" s="1">
        <v>1</v>
      </c>
      <c r="G381" s="1">
        <f t="shared" ref="G381" si="16">(J381-(C381*E381))/1000</f>
        <v>2.3E-2</v>
      </c>
      <c r="H381" s="1">
        <f t="shared" ref="H381" si="17">(((B381*3.175)-(D381*F381))/F381)/1000</f>
        <v>5.8999999999999773E-3</v>
      </c>
      <c r="I381" s="2" t="s">
        <v>370</v>
      </c>
      <c r="J381" s="1">
        <v>200</v>
      </c>
      <c r="K381" s="13" t="s">
        <v>400</v>
      </c>
    </row>
    <row r="382" spans="1:12" x14ac:dyDescent="0.25">
      <c r="A382" s="17" t="s">
        <v>432</v>
      </c>
      <c r="B382" s="1">
        <v>88</v>
      </c>
      <c r="C382" s="1">
        <v>70</v>
      </c>
      <c r="D382" s="1">
        <v>25</v>
      </c>
      <c r="E382" s="1">
        <v>3</v>
      </c>
      <c r="F382" s="1">
        <v>10</v>
      </c>
      <c r="G382" s="1">
        <f t="shared" ref="G382:G385" si="18">(J382-(C382*E382))/1000</f>
        <v>0.02</v>
      </c>
      <c r="H382" s="1">
        <f t="shared" ref="H382:H385" si="19">(((B382*3.175)-(D382*F382))/F382)/1000</f>
        <v>2.9399999999999977E-3</v>
      </c>
      <c r="I382" s="2" t="s">
        <v>371</v>
      </c>
      <c r="J382" s="1">
        <v>230</v>
      </c>
      <c r="K382" s="13" t="s">
        <v>400</v>
      </c>
    </row>
    <row r="383" spans="1:12" x14ac:dyDescent="0.25">
      <c r="A383" s="17" t="s">
        <v>433</v>
      </c>
      <c r="B383" s="1">
        <v>81</v>
      </c>
      <c r="C383" s="1">
        <v>50</v>
      </c>
      <c r="D383" s="1">
        <v>254</v>
      </c>
      <c r="E383" s="1">
        <v>4</v>
      </c>
      <c r="F383" s="1">
        <v>1</v>
      </c>
      <c r="G383" s="1">
        <f t="shared" si="18"/>
        <v>0.03</v>
      </c>
      <c r="H383" s="1">
        <f t="shared" si="19"/>
        <v>3.1750000000000116E-3</v>
      </c>
      <c r="I383" s="2" t="s">
        <v>370</v>
      </c>
      <c r="J383" s="1">
        <v>230</v>
      </c>
      <c r="K383" s="13" t="s">
        <v>63</v>
      </c>
    </row>
    <row r="384" spans="1:12" x14ac:dyDescent="0.25">
      <c r="A384" s="17" t="s">
        <v>434</v>
      </c>
      <c r="B384" s="1">
        <v>104</v>
      </c>
      <c r="C384" s="1">
        <v>136</v>
      </c>
      <c r="D384" s="1">
        <v>80</v>
      </c>
      <c r="E384" s="1">
        <v>1</v>
      </c>
      <c r="F384" s="1">
        <v>4</v>
      </c>
      <c r="G384" s="1">
        <f t="shared" si="18"/>
        <v>2.4E-2</v>
      </c>
      <c r="H384" s="1">
        <f t="shared" si="19"/>
        <v>2.5499999999999971E-3</v>
      </c>
      <c r="I384" s="2" t="s">
        <v>370</v>
      </c>
      <c r="J384" s="1">
        <v>160</v>
      </c>
      <c r="K384" s="13" t="s">
        <v>400</v>
      </c>
      <c r="L384" s="15" t="s">
        <v>403</v>
      </c>
    </row>
    <row r="385" spans="1:13" x14ac:dyDescent="0.25">
      <c r="A385" s="17" t="s">
        <v>435</v>
      </c>
      <c r="B385" s="1">
        <v>85</v>
      </c>
      <c r="C385" s="1">
        <v>24</v>
      </c>
      <c r="D385" s="1">
        <v>86</v>
      </c>
      <c r="E385" s="1">
        <v>8</v>
      </c>
      <c r="F385" s="1">
        <v>3</v>
      </c>
      <c r="G385" s="1">
        <f t="shared" si="18"/>
        <v>3.7999999999999999E-2</v>
      </c>
      <c r="H385" s="1">
        <f t="shared" si="19"/>
        <v>3.9583333333333337E-3</v>
      </c>
      <c r="I385" s="2" t="s">
        <v>371</v>
      </c>
      <c r="J385" s="1">
        <v>230</v>
      </c>
      <c r="K385" s="13" t="s">
        <v>400</v>
      </c>
    </row>
    <row r="386" spans="1:13" x14ac:dyDescent="0.25">
      <c r="A386" s="17" t="s">
        <v>436</v>
      </c>
      <c r="B386" s="1">
        <v>85</v>
      </c>
      <c r="C386" s="1">
        <v>50</v>
      </c>
      <c r="D386" s="1">
        <v>50</v>
      </c>
      <c r="E386" s="1">
        <v>4</v>
      </c>
      <c r="F386" s="1">
        <v>5</v>
      </c>
      <c r="G386" s="1">
        <f t="shared" ref="G386" si="20">(J386-(C386*E386))/1000</f>
        <v>0.03</v>
      </c>
      <c r="H386" s="1">
        <f t="shared" ref="H386" si="21">(((B386*3.175)-(D386*F386))/F386)/1000</f>
        <v>3.9750000000000002E-3</v>
      </c>
      <c r="I386" s="2" t="s">
        <v>371</v>
      </c>
      <c r="J386" s="1">
        <v>230</v>
      </c>
      <c r="K386" s="13" t="s">
        <v>401</v>
      </c>
      <c r="L386" s="15" t="s">
        <v>431</v>
      </c>
    </row>
    <row r="387" spans="1:13" x14ac:dyDescent="0.25">
      <c r="A387" s="17" t="s">
        <v>437</v>
      </c>
      <c r="B387" s="1">
        <v>96</v>
      </c>
      <c r="C387" s="1">
        <v>77</v>
      </c>
      <c r="D387" s="1">
        <v>99.5</v>
      </c>
      <c r="E387" s="1">
        <v>2</v>
      </c>
      <c r="F387" s="1">
        <v>3</v>
      </c>
      <c r="G387" s="1">
        <f t="shared" ref="G387" si="22">(J387-(C387*E387))/1000</f>
        <v>1.6E-2</v>
      </c>
      <c r="H387" s="1">
        <f t="shared" ref="H387" si="23">(((B387*3.175)-(D387*F387))/F387)/1000</f>
        <v>2.0999999999999851E-3</v>
      </c>
      <c r="I387" s="2" t="s">
        <v>371</v>
      </c>
      <c r="J387" s="1">
        <v>170</v>
      </c>
      <c r="K387" s="14" t="s">
        <v>400</v>
      </c>
      <c r="L387" s="15" t="s">
        <v>431</v>
      </c>
    </row>
    <row r="388" spans="1:13" x14ac:dyDescent="0.25">
      <c r="A388" s="17" t="s">
        <v>448</v>
      </c>
      <c r="B388" s="1">
        <v>60</v>
      </c>
      <c r="C388" s="1">
        <v>14</v>
      </c>
      <c r="D388" s="1">
        <v>14</v>
      </c>
      <c r="E388" s="1">
        <v>10</v>
      </c>
      <c r="F388" s="1">
        <v>12</v>
      </c>
      <c r="G388" s="1">
        <f t="shared" ref="G388" si="24">(J388-(C388*E388))/1000</f>
        <v>0.03</v>
      </c>
      <c r="H388" s="1">
        <f t="shared" ref="H388" si="25">(((B388*3.175)-(D388*F388))/F388)/1000</f>
        <v>1.8749999999999999E-3</v>
      </c>
      <c r="I388" s="2" t="s">
        <v>371</v>
      </c>
      <c r="J388" s="1">
        <v>170</v>
      </c>
      <c r="K388" s="14" t="s">
        <v>401</v>
      </c>
      <c r="L388" s="15" t="s">
        <v>431</v>
      </c>
    </row>
    <row r="389" spans="1:13" x14ac:dyDescent="0.25">
      <c r="A389" s="17" t="s">
        <v>449</v>
      </c>
      <c r="B389" s="1">
        <v>96</v>
      </c>
      <c r="C389" s="1">
        <v>80</v>
      </c>
      <c r="D389" s="1">
        <v>25</v>
      </c>
      <c r="E389" s="1">
        <v>2</v>
      </c>
      <c r="F389" s="1">
        <v>11</v>
      </c>
      <c r="G389" s="1">
        <f t="shared" ref="G389" si="26">(J389-(C389*E389))/1000</f>
        <v>0.03</v>
      </c>
      <c r="H389" s="1">
        <f t="shared" ref="H389" si="27">(((B389*3.175)-(D389*F389))/F389)/1000</f>
        <v>2.7090909090909049E-3</v>
      </c>
      <c r="I389" s="2" t="s">
        <v>371</v>
      </c>
      <c r="J389" s="1">
        <v>190</v>
      </c>
      <c r="K389" s="14" t="s">
        <v>400</v>
      </c>
      <c r="L389" s="15" t="s">
        <v>431</v>
      </c>
      <c r="M389" s="38">
        <v>45484</v>
      </c>
    </row>
    <row r="390" spans="1:13" x14ac:dyDescent="0.25">
      <c r="A390" s="17" t="s">
        <v>450</v>
      </c>
      <c r="B390" s="1">
        <v>90</v>
      </c>
      <c r="C390" s="1">
        <v>75</v>
      </c>
      <c r="D390" s="1">
        <v>140</v>
      </c>
      <c r="E390" s="1">
        <v>2</v>
      </c>
      <c r="F390" s="1">
        <v>2</v>
      </c>
      <c r="G390" s="1">
        <f t="shared" ref="G390" si="28">(J390-(C390*E390))/1000</f>
        <v>0.02</v>
      </c>
      <c r="H390" s="1">
        <f t="shared" ref="H390" si="29">(((B390*3.175)-(D390*F390))/F390)/1000</f>
        <v>2.875E-3</v>
      </c>
      <c r="I390" s="2" t="s">
        <v>371</v>
      </c>
      <c r="J390" s="1">
        <v>170</v>
      </c>
      <c r="K390" s="14" t="s">
        <v>400</v>
      </c>
      <c r="L390" s="15" t="s">
        <v>451</v>
      </c>
      <c r="M390" s="38">
        <v>45509</v>
      </c>
    </row>
    <row r="391" spans="1:13" x14ac:dyDescent="0.25">
      <c r="A391" s="17" t="s">
        <v>452</v>
      </c>
      <c r="B391" s="1">
        <v>80</v>
      </c>
      <c r="C391" s="1">
        <v>15</v>
      </c>
      <c r="D391" s="1">
        <v>40</v>
      </c>
      <c r="E391" s="1">
        <v>10</v>
      </c>
      <c r="F391" s="1">
        <v>6</v>
      </c>
      <c r="G391" s="1">
        <f t="shared" ref="G391" si="30">(J391-(C391*E391))/1000</f>
        <v>0.05</v>
      </c>
      <c r="H391" s="1">
        <f t="shared" ref="H391" si="31">(((B391*3.175)-(D391*F391))/F391)/1000</f>
        <v>2.3333333333333335E-3</v>
      </c>
      <c r="I391" s="2" t="s">
        <v>370</v>
      </c>
      <c r="J391" s="1">
        <v>200</v>
      </c>
      <c r="K391" s="14" t="s">
        <v>400</v>
      </c>
      <c r="L391" s="15" t="s">
        <v>453</v>
      </c>
      <c r="M391" s="38">
        <v>45562</v>
      </c>
    </row>
    <row r="392" spans="1:13" x14ac:dyDescent="0.25">
      <c r="I392" s="2"/>
      <c r="K392" s="3"/>
    </row>
    <row r="393" spans="1:13" x14ac:dyDescent="0.25">
      <c r="I393" s="2"/>
      <c r="K393" s="3"/>
    </row>
    <row r="394" spans="1:13" x14ac:dyDescent="0.25">
      <c r="I394" s="2"/>
      <c r="K394" s="3"/>
    </row>
    <row r="395" spans="1:13" x14ac:dyDescent="0.25">
      <c r="I395" s="2"/>
      <c r="K395" s="3"/>
    </row>
    <row r="396" spans="1:13" x14ac:dyDescent="0.25">
      <c r="I396" s="2"/>
      <c r="K396" s="3"/>
    </row>
    <row r="397" spans="1:13" x14ac:dyDescent="0.25">
      <c r="I397" s="2"/>
      <c r="K397" s="3"/>
    </row>
    <row r="398" spans="1:13" x14ac:dyDescent="0.25">
      <c r="I398" s="2"/>
      <c r="K398" s="3"/>
    </row>
    <row r="399" spans="1:13" x14ac:dyDescent="0.25">
      <c r="I399" s="2"/>
      <c r="K399" s="3"/>
    </row>
    <row r="400" spans="1:13" x14ac:dyDescent="0.25">
      <c r="I400" s="2"/>
      <c r="K400" s="3"/>
    </row>
  </sheetData>
  <autoFilter ref="A1:L400" xr:uid="{00000000-0001-0000-0000-000000000000}"/>
  <phoneticPr fontId="6" type="noConversion"/>
  <hyperlinks>
    <hyperlink ref="K380" r:id="rId1" xr:uid="{820C03A3-7E4F-44BD-981A-240F67437E33}"/>
    <hyperlink ref="K379" r:id="rId2" display="D:\Вырубка\Rotazija\Каталог ножей в pdf\Вырубные ножи Nilpeter - Small Lesko\378R.pdf" xr:uid="{073ED3BE-A2B1-481F-81F2-6D78D61B2D76}"/>
    <hyperlink ref="K378" r:id="rId3" xr:uid="{385B2AC3-2826-48BC-94B5-54FDE1300F19}"/>
    <hyperlink ref="K377" r:id="rId4" xr:uid="{83717632-8581-4F19-90DE-F1666F70B033}"/>
    <hyperlink ref="K376" r:id="rId5" xr:uid="{80316244-AA32-49A8-B9E0-F71DAFBF1946}"/>
    <hyperlink ref="K374" r:id="rId6" xr:uid="{8B9A77A7-FBB6-4171-9416-B3C5CABA5E06}"/>
    <hyperlink ref="K373" r:id="rId7" xr:uid="{C4AB05A7-1DD1-4A75-B8DA-D8E69F3CFEC6}"/>
    <hyperlink ref="K372" r:id="rId8" xr:uid="{2E5C27E7-8609-455A-9C66-BB38BFAEC3DB}"/>
    <hyperlink ref="K371" r:id="rId9" xr:uid="{04A522CC-294E-48F0-A62D-30E6BE50EFE5}"/>
    <hyperlink ref="K370" r:id="rId10" xr:uid="{BE5A2A3B-A313-4524-A57E-1EF0FD36663D}"/>
    <hyperlink ref="K369" r:id="rId11" xr:uid="{B08767AF-48D1-43F4-BDB0-880C1D0D3912}"/>
    <hyperlink ref="K365" r:id="rId12" xr:uid="{A05137DB-CCF0-44CE-B19C-CBBF1C73D440}"/>
    <hyperlink ref="K364" r:id="rId13" xr:uid="{243DC157-24CC-4B06-91ED-73106813AAE4}"/>
    <hyperlink ref="K363" r:id="rId14" tooltip="схема ножа" xr:uid="{CE455D43-8FBD-42DF-A31E-A2F28CCAEFD6}"/>
    <hyperlink ref="K362" r:id="rId15" tooltip="схема ножа" xr:uid="{6EF312D4-9B3D-4C1B-9ECA-2CAFD9D831BF}"/>
    <hyperlink ref="K361" r:id="rId16" xr:uid="{31E59B75-4521-4677-9616-04B65CB8DD9A}"/>
    <hyperlink ref="K360" r:id="rId17" xr:uid="{3D475EE9-33AD-480A-A2B6-83E5ED164136}"/>
    <hyperlink ref="K359" r:id="rId18" xr:uid="{80FFE2D0-4B76-41D6-AA6A-06052F51B9BA}"/>
    <hyperlink ref="K358" r:id="rId19" tooltip="схема ножа" xr:uid="{B5C5F309-C36B-4C7C-99DB-114BB3244F0A}"/>
    <hyperlink ref="K357" r:id="rId20" tooltip="схема ножа 356R" xr:uid="{AC0D657D-2316-4423-9DBD-1A29434AFC1E}"/>
    <hyperlink ref="K356" r:id="rId21" tooltip="схема ножа" xr:uid="{A417CC0A-E10C-45D5-8867-6B6454E1CE01}"/>
    <hyperlink ref="K355" r:id="rId22" tooltip="схема ножа" xr:uid="{253389E3-0FAC-474D-B8C8-86A6482AD181}"/>
    <hyperlink ref="K354" r:id="rId23" tooltip="схема ножа" xr:uid="{EDC29840-1B60-4231-BAFC-FD1599ABEA38}"/>
    <hyperlink ref="K353" r:id="rId24" tooltip="схема ножа №352" xr:uid="{948E1AC1-E5E5-4BA3-AA83-1B64DA5CC395}"/>
    <hyperlink ref="K352" r:id="rId25" tooltip="схема ножа №351" xr:uid="{0733FBB6-F0AC-4EC2-8608-E7B9351C62DB}"/>
    <hyperlink ref="K350" r:id="rId26" tooltip="схема ножа №349" xr:uid="{0446E508-A481-47DB-A9D5-A36669D1911E}"/>
    <hyperlink ref="K349" r:id="rId27" tooltip="схема ножа №348" xr:uid="{D0C179D5-C68F-4594-B5EF-F68C51E14098}"/>
    <hyperlink ref="K348" r:id="rId28" tooltip="схема ножа №347" xr:uid="{541845AB-829B-4F44-8E93-551D03E9A2E5}"/>
    <hyperlink ref="K347" r:id="rId29" tooltip="схема ножа №246" xr:uid="{599D3B98-1A2F-43BF-B431-399965041FC8}"/>
    <hyperlink ref="K346" r:id="rId30" tooltip="схема ножа №345" xr:uid="{CB221E6B-88B5-47EF-A258-AC159123F018}"/>
    <hyperlink ref="K345" r:id="rId31" tooltip="схема ножа №344" xr:uid="{81D0FA41-6618-4D2E-A9C7-7268BC794CBE}"/>
    <hyperlink ref="K344" r:id="rId32" tooltip="схема ножа №343" xr:uid="{C41B17FF-0F42-4565-AFE8-8A6D3E6CAA48}"/>
    <hyperlink ref="K343" r:id="rId33" tooltip="схема ножа №342" xr:uid="{5F257D03-AA00-4757-9E96-8A770E2C380A}"/>
    <hyperlink ref="K342" r:id="rId34" tooltip="схема ножа №341R" xr:uid="{240BD256-3AA1-4036-B90F-6E3D234FF1F7}"/>
    <hyperlink ref="K341" r:id="rId35" tooltip="схема ножа №340R" xr:uid="{DA19F062-F7F9-423F-9521-EC62DEC16C5A}"/>
    <hyperlink ref="K340" r:id="rId36" tooltip="схема ножа №339" xr:uid="{1E7B9C15-B216-43CE-8CC8-B7E7A57E9CA1}"/>
    <hyperlink ref="K339" r:id="rId37" tooltip="схема ножа №338" xr:uid="{770A0303-DCA6-43FB-A7D0-C9F75B28F444}"/>
    <hyperlink ref="K336" r:id="rId38" tooltip="схема ножа №335" xr:uid="{4FC34AE7-D813-422B-8C90-0632E6EA2EA0}"/>
    <hyperlink ref="K335" r:id="rId39" tooltip="схема ножа №334" xr:uid="{2ADAC309-2F9F-4093-A3AA-04079E7F3A5A}"/>
    <hyperlink ref="K334" r:id="rId40" tooltip="схема ножа №333" xr:uid="{244B10D9-7314-480E-B90B-95D2A18D1AD8}"/>
    <hyperlink ref="K331" r:id="rId41" xr:uid="{9A4F733A-5E38-4351-8E22-839C74037CD0}"/>
    <hyperlink ref="K330" r:id="rId42" xr:uid="{C757493D-B9D7-4952-B529-2F297C1D1E57}"/>
    <hyperlink ref="K329" r:id="rId43" xr:uid="{24A7F7E2-BA9B-4117-8B56-B902FBCD0D13}"/>
    <hyperlink ref="K328" r:id="rId44" xr:uid="{77FEE64D-3AE0-4097-87A1-EC3F1A2A299B}"/>
    <hyperlink ref="K327" r:id="rId45" xr:uid="{CC5349D0-4241-43BC-BF2D-9C89A5D445DE}"/>
    <hyperlink ref="K326" r:id="rId46" xr:uid="{A032808F-16D6-44C9-A676-517BD37C3DF9}"/>
    <hyperlink ref="K325" r:id="rId47" xr:uid="{4247565C-48D5-4DC7-B4E7-E4A792D2E289}"/>
    <hyperlink ref="K324" r:id="rId48" xr:uid="{AADE55C0-7F73-4877-8AD4-80F0966351A4}"/>
    <hyperlink ref="K323" r:id="rId49" xr:uid="{FCEC38F6-7F02-4B2C-94E3-F147A4AE2048}"/>
    <hyperlink ref="K322" r:id="rId50" xr:uid="{F9855E4C-5FA4-4BCD-B3F6-28B36F105B48}"/>
    <hyperlink ref="K321" r:id="rId51" xr:uid="{351FC2AD-DDA3-4A9F-8192-5D1C11AEC328}"/>
    <hyperlink ref="K320" r:id="rId52" xr:uid="{11548363-1886-4F83-B048-E026C862D1ED}"/>
    <hyperlink ref="K319" r:id="rId53" xr:uid="{6A3A0EC6-4CD0-4E00-B7E4-DCE22CE623E0}"/>
    <hyperlink ref="K318" r:id="rId54" xr:uid="{9693FBB0-D98E-427F-84CA-2F07100984F7}"/>
    <hyperlink ref="K317" r:id="rId55" xr:uid="{92D9CA02-B50F-4C10-B6F7-82615A85B2D6}"/>
    <hyperlink ref="K316" r:id="rId56" xr:uid="{722D1F02-DD16-42EB-B06E-CAE2EDB7888B}"/>
    <hyperlink ref="K315" r:id="rId57" xr:uid="{3E8B0494-45B5-47AC-9D69-7B452430FCC6}"/>
    <hyperlink ref="K314" r:id="rId58" xr:uid="{C0616B77-82CA-442D-B159-84DB51E71B91}"/>
    <hyperlink ref="K313" r:id="rId59" xr:uid="{13367BDE-F5CB-4428-B1F9-4D486FA704D7}"/>
    <hyperlink ref="K312" r:id="rId60" xr:uid="{D6513FCE-CCAB-437D-BFB3-7D08B2A8A1E8}"/>
    <hyperlink ref="K311" r:id="rId61" xr:uid="{DD4A45BC-605E-4126-B22F-0DD9A3065570}"/>
    <hyperlink ref="K310" r:id="rId62" xr:uid="{A0C9EF17-07E8-46B5-B476-D16C0B1F8078}"/>
    <hyperlink ref="K309" r:id="rId63" xr:uid="{F8BAD5D7-CCBC-4829-9403-0FB6053EB3EC}"/>
    <hyperlink ref="K308" r:id="rId64" xr:uid="{217404A5-640E-4BF1-B5D5-4D3C71EBFE70}"/>
    <hyperlink ref="K307" r:id="rId65" xr:uid="{52A1996E-19C1-4860-A636-5274D7AD745C}"/>
    <hyperlink ref="K306" r:id="rId66" xr:uid="{9CC32C85-AA98-4717-BC58-26649FD11347}"/>
    <hyperlink ref="K305" r:id="rId67" xr:uid="{F20FE378-3288-4AA0-8860-2516CFD4BB32}"/>
    <hyperlink ref="K304" r:id="rId68" xr:uid="{F4FD22A1-7B38-43A2-8E3D-E1E3D7A27B46}"/>
    <hyperlink ref="K303" r:id="rId69" xr:uid="{4A3C5423-B5A6-4228-8623-C0AB92A6E830}"/>
    <hyperlink ref="K302" r:id="rId70" xr:uid="{2749A36F-D1D1-49F7-8351-1188B7F9F098}"/>
    <hyperlink ref="K301" r:id="rId71" xr:uid="{D5D26773-EB4C-40AF-A93A-DF30FBDBC1B1}"/>
    <hyperlink ref="K300" r:id="rId72" xr:uid="{DBE9A036-952B-4268-A852-67D3BFBF82EF}"/>
    <hyperlink ref="K299" r:id="rId73" xr:uid="{AEEA8FA5-3D56-40EC-8481-A81A041CC58B}"/>
    <hyperlink ref="K298" r:id="rId74" xr:uid="{6ADBF85D-A68B-405B-8F37-354080FE4DA9}"/>
    <hyperlink ref="K297" r:id="rId75" xr:uid="{0F0DC19E-7163-4011-8302-2B4F2ED2DAF0}"/>
    <hyperlink ref="K296" r:id="rId76" xr:uid="{84FD488C-D9A0-4743-A63E-5F157FF37D14}"/>
    <hyperlink ref="K295" r:id="rId77" xr:uid="{DD22E6BE-805B-4F1E-BDA2-BCE750B8A38F}"/>
    <hyperlink ref="K294" r:id="rId78" xr:uid="{49773ABD-5561-4C89-850D-F3604BC9CE80}"/>
    <hyperlink ref="K293" r:id="rId79" xr:uid="{7D2AED40-6FE7-4A6A-9381-7F1EB220E2FA}"/>
    <hyperlink ref="K292" r:id="rId80" xr:uid="{1DEA54B3-0EFB-446F-82A8-1A637AC8FE87}"/>
    <hyperlink ref="K291" r:id="rId81" xr:uid="{0304B27A-67BF-4FC1-AC2D-CCE079065F36}"/>
    <hyperlink ref="K290" r:id="rId82" xr:uid="{0EE9C769-A9A7-4F51-B5D9-F31C5A00DFB8}"/>
    <hyperlink ref="K289" r:id="rId83" xr:uid="{27B2200C-E172-4370-A8C0-661112626442}"/>
    <hyperlink ref="K288" r:id="rId84" xr:uid="{DAAF5D7A-8726-4777-850F-0ABFE6986C80}"/>
    <hyperlink ref="K287" r:id="rId85" xr:uid="{992B14DD-8072-4920-87E8-ACB8B8BCCC86}"/>
    <hyperlink ref="K286" r:id="rId86" xr:uid="{6FD4D653-1061-453B-96C1-0DF7650CA00E}"/>
    <hyperlink ref="K285" r:id="rId87" xr:uid="{64C61022-60F1-4660-9153-1A4A49EFB772}"/>
    <hyperlink ref="K283" r:id="rId88" xr:uid="{B4A04142-60C3-4090-8425-CC3474E469FB}"/>
    <hyperlink ref="K282" r:id="rId89" xr:uid="{4B6D5170-9BC8-49CB-BA9B-14AABC6912BD}"/>
    <hyperlink ref="K281" r:id="rId90" xr:uid="{E3038825-397C-440B-8C69-5E4019FF515A}"/>
    <hyperlink ref="K280" r:id="rId91" xr:uid="{B7DFC313-7FEB-4A59-A31F-CB1C58CA2959}"/>
    <hyperlink ref="K279" r:id="rId92" xr:uid="{3345276C-F27A-4DA0-82F1-65AEBCCB1196}"/>
    <hyperlink ref="K278" r:id="rId93" xr:uid="{B2F7FE58-D408-4C9C-BB47-D2754285E75A}"/>
    <hyperlink ref="K276" r:id="rId94" display="приложение" xr:uid="{E456F759-7BC6-4ABC-A40C-4DB0F9B6CA49}"/>
    <hyperlink ref="K275" r:id="rId95" xr:uid="{524D3BF5-ACF2-47B1-A9D6-BD3AEA461B3B}"/>
    <hyperlink ref="K274" r:id="rId96" xr:uid="{A1391607-CD1E-46D5-B969-F462A8199051}"/>
    <hyperlink ref="K273" r:id="rId97" xr:uid="{ABDC5CE7-6700-4B05-87BD-A532F9212B2F}"/>
    <hyperlink ref="K271" r:id="rId98" xr:uid="{CD739257-0A6F-42A2-93B9-EBECCAD33298}"/>
    <hyperlink ref="K270" r:id="rId99" xr:uid="{76C0BC12-CB0D-4499-9597-F3FCC58E2763}"/>
    <hyperlink ref="K269" r:id="rId100" xr:uid="{6B859AE7-AC2E-482A-9BA3-FB14707AECBE}"/>
    <hyperlink ref="K267" r:id="rId101" xr:uid="{A57D5FC5-5F2C-4D60-8B7A-5F9058D4761F}"/>
    <hyperlink ref="K266" r:id="rId102" xr:uid="{49F07558-53A4-47C5-AE0B-82F8E98B32ED}"/>
    <hyperlink ref="K265" r:id="rId103" xr:uid="{D8A935E3-7D9C-4521-9480-15335E58E18B}"/>
    <hyperlink ref="K264" r:id="rId104" xr:uid="{A51C583A-2ED3-4F49-A117-56414D5D4526}"/>
    <hyperlink ref="K366" r:id="rId105" xr:uid="{C630F27D-977B-4500-99AC-FD9745653655}"/>
    <hyperlink ref="K263" r:id="rId106" xr:uid="{E13204F0-AB08-45C6-A132-04E336A01E50}"/>
    <hyperlink ref="K262" r:id="rId107" xr:uid="{D760298E-4B98-4C3F-8F9B-B5EC6E831B07}"/>
    <hyperlink ref="K261" r:id="rId108" xr:uid="{FBCF1ACB-87D3-43D1-8B4E-E318AB409D42}"/>
    <hyperlink ref="K260" r:id="rId109" xr:uid="{01E9A09C-3834-4EC1-B83A-B7DBB3237522}"/>
    <hyperlink ref="K259" r:id="rId110" xr:uid="{6FD6A9B6-C52D-46EE-AA68-DCD349EE29DD}"/>
    <hyperlink ref="K258" r:id="rId111" xr:uid="{87129D6D-CBE4-4E6C-AF21-B5C601847D05}"/>
    <hyperlink ref="K257" r:id="rId112" xr:uid="{2CFAAAD8-7618-4C13-933F-F590A1CA8713}"/>
    <hyperlink ref="K256" r:id="rId113" xr:uid="{186131F9-71EC-47CF-87D4-797381F39762}"/>
    <hyperlink ref="K255" r:id="rId114" xr:uid="{1D3BE2BB-357E-421F-84CF-3059690BE9E3}"/>
    <hyperlink ref="K254" r:id="rId115" xr:uid="{09CE21BA-B04E-4AF3-A6A2-8AED247962B5}"/>
    <hyperlink ref="K253" r:id="rId116" xr:uid="{6F499DC7-7259-4F55-8E59-56CF1D96E8D9}"/>
    <hyperlink ref="K252" r:id="rId117" xr:uid="{44B4DB1F-AF89-483A-B62A-9F78FD7424B3}"/>
    <hyperlink ref="K251" r:id="rId118" xr:uid="{88146DA5-1575-4D20-8E2A-3B098990CF45}"/>
    <hyperlink ref="K250" r:id="rId119" xr:uid="{B6EEAB77-DF35-48D3-88C6-C81B0DCC6E33}"/>
    <hyperlink ref="K249" r:id="rId120" xr:uid="{DFB9C4FD-30E7-4BCF-B936-E74317D30552}"/>
    <hyperlink ref="K248" r:id="rId121" xr:uid="{764A6BAD-5972-468B-B988-B15D4D879008}"/>
    <hyperlink ref="K247" r:id="rId122" xr:uid="{15BFA034-880B-48DB-9D5B-460B1A19B567}"/>
    <hyperlink ref="K246" r:id="rId123" xr:uid="{2E66CA36-978D-4698-ADB8-039588E73288}"/>
    <hyperlink ref="K245" r:id="rId124" display="прямоугольник" xr:uid="{1D57EC0A-4A0F-4428-B5E3-BD8437E975C3}"/>
    <hyperlink ref="K244" r:id="rId125" xr:uid="{02968B34-F1A9-4C47-91EC-C417AEFA6E2C}"/>
    <hyperlink ref="K243" r:id="rId126" xr:uid="{43255979-AF60-43C0-B134-722127876C4C}"/>
    <hyperlink ref="K242" r:id="rId127" xr:uid="{168502C7-A87D-4721-A359-7F21CFF6D5BF}"/>
    <hyperlink ref="K241" r:id="rId128" xr:uid="{DF80D407-2157-474F-9E76-0FC73BCAAF3F}"/>
    <hyperlink ref="K240" r:id="rId129" xr:uid="{BB9F5A87-22EB-48C2-B722-8136B76E3823}"/>
    <hyperlink ref="K239" r:id="rId130" xr:uid="{D7D9CF1B-D5A4-4D4A-B841-36C1E0B67399}"/>
    <hyperlink ref="K238" r:id="rId131" xr:uid="{CC3F9A2B-7EDE-477C-856F-CDB8F8A5635F}"/>
    <hyperlink ref="K237" r:id="rId132" xr:uid="{65213EEF-492B-460E-A77C-F21774227EE5}"/>
    <hyperlink ref="K236" r:id="rId133" xr:uid="{E8899D1F-578F-45D3-8753-8DF549B6602D}"/>
    <hyperlink ref="K235" r:id="rId134" xr:uid="{2152F333-245E-4C3D-899B-14416D1E877A}"/>
    <hyperlink ref="K234" r:id="rId135" xr:uid="{C07FA40B-497D-40C4-867F-30D9362A00E5}"/>
    <hyperlink ref="K233" r:id="rId136" xr:uid="{D68FA83C-8180-4A3F-ABAE-97D5918C70ED}"/>
    <hyperlink ref="K231" r:id="rId137" xr:uid="{A42D5FA9-AE0F-4B54-BE8C-40D1FDC0E53A}"/>
    <hyperlink ref="K230" r:id="rId138" xr:uid="{5CCCE010-87D3-40F4-8711-23952B23123F}"/>
    <hyperlink ref="K229" r:id="rId139" xr:uid="{92C4D696-4119-4504-B30A-4CBAED703F0C}"/>
    <hyperlink ref="K228" r:id="rId140" xr:uid="{8A28747A-7A38-4EF2-B503-F93F451ACDA3}"/>
    <hyperlink ref="K227" r:id="rId141" xr:uid="{7CF67718-874A-429D-BBC7-E57098E63A5C}"/>
    <hyperlink ref="K226" r:id="rId142" xr:uid="{57B386E4-965C-4DF7-A9CD-C9377D34170A}"/>
    <hyperlink ref="K225" r:id="rId143" xr:uid="{8E9C15E2-11C6-4814-B6F4-870A49FBF092}"/>
    <hyperlink ref="K224" r:id="rId144" xr:uid="{D688EA15-DFDC-4F2E-BEE5-6A80D9A3D386}"/>
    <hyperlink ref="K222" r:id="rId145" xr:uid="{529AAD73-9B26-4C48-A112-2115D6F59036}"/>
    <hyperlink ref="K220" r:id="rId146" xr:uid="{3451A0DF-0C24-4422-B249-1023077DBA8F}"/>
    <hyperlink ref="K219" r:id="rId147" xr:uid="{BF10A1C5-69CE-45C0-9D0F-8AF7C78FE681}"/>
    <hyperlink ref="K218" r:id="rId148" xr:uid="{6C9CC5A1-E7B6-487B-8A82-1A3C92559B75}"/>
    <hyperlink ref="K217" r:id="rId149" xr:uid="{5121050A-4B40-4D1D-BD88-F19E731D4866}"/>
    <hyperlink ref="K216" r:id="rId150" xr:uid="{C133E6F5-DA33-4A28-AF84-7A29D7C4D5A3}"/>
    <hyperlink ref="K215" r:id="rId151" xr:uid="{AB4E93B5-8236-475D-8761-C298A165A1F9}"/>
    <hyperlink ref="K214" r:id="rId152" xr:uid="{8ED7FD2C-F383-4ABF-8F69-A2A7BBCDB77F}"/>
    <hyperlink ref="K213" r:id="rId153" xr:uid="{99F81F19-6614-4F5F-9696-FCC170EA68CA}"/>
    <hyperlink ref="K212" r:id="rId154" xr:uid="{89D9BD9C-1FE6-42E7-A69E-1D7135EB3706}"/>
    <hyperlink ref="K211" r:id="rId155" xr:uid="{0F6451F6-259D-45C3-A7D8-429DC47782AA}"/>
    <hyperlink ref="K210" r:id="rId156" xr:uid="{8F0C7A29-352D-4442-9C3A-76B6AB397C36}"/>
    <hyperlink ref="K209" r:id="rId157" xr:uid="{3841A7DF-8F95-4075-8A67-587A7BE5E727}"/>
    <hyperlink ref="K208" r:id="rId158" xr:uid="{83E74D37-85D2-47EF-B1C7-F5EC4AA05374}"/>
    <hyperlink ref="K207" r:id="rId159" xr:uid="{FB151A56-1EE8-436D-9E6D-93E269C06EB4}"/>
    <hyperlink ref="K206" r:id="rId160" xr:uid="{8C38C924-3269-42FE-81F2-AA0208A4B057}"/>
    <hyperlink ref="K205" r:id="rId161" xr:uid="{B5CCB468-DB0F-42D1-A86F-32CB8FDE0A76}"/>
    <hyperlink ref="K204" r:id="rId162" xr:uid="{8444764C-8C11-42A1-8826-4DB42D976BDE}"/>
    <hyperlink ref="K203" r:id="rId163" xr:uid="{A4DCC165-93EC-457A-AA87-994C3B51EE51}"/>
    <hyperlink ref="K202" r:id="rId164" xr:uid="{1C873174-5E90-45A8-9D85-F92C72CA3866}"/>
    <hyperlink ref="K201" r:id="rId165" xr:uid="{C4955F32-8157-4AD7-9A7F-D2C499C6A018}"/>
    <hyperlink ref="K200" r:id="rId166" xr:uid="{1051D82B-CF57-41EB-A8C9-A57C2C4D7679}"/>
    <hyperlink ref="K199" r:id="rId167" xr:uid="{A096F443-2242-4B65-B638-5590A56E90FC}"/>
    <hyperlink ref="K198" r:id="rId168" xr:uid="{AE96954A-FC6A-4A3F-8CA4-3342F6789713}"/>
    <hyperlink ref="K197" r:id="rId169" xr:uid="{D90A51C1-1573-4A70-ACCE-49036583BE6D}"/>
    <hyperlink ref="K196" r:id="rId170" xr:uid="{88505A82-CDE0-4DE4-BCAF-DDF2C5C0D680}"/>
    <hyperlink ref="K194" r:id="rId171" xr:uid="{ACA5D0C6-138D-4A52-ABEA-E4BB9DB6B43F}"/>
    <hyperlink ref="K193" r:id="rId172" display="могут быть проблемы при работе на Lesko" xr:uid="{2E636742-4DC4-42A5-B805-5688ED8576FD}"/>
    <hyperlink ref="K192" r:id="rId173" xr:uid="{559DF29C-53F0-4446-99BC-DEA26EA10560}"/>
    <hyperlink ref="K191" r:id="rId174" xr:uid="{D9EBF376-28A5-4D11-9DC5-5DCE80C01D1E}"/>
    <hyperlink ref="K190" r:id="rId175" display="специальная форма, смотреть схему ножа" xr:uid="{683364D4-E591-4D96-B363-F15A102D47A7}"/>
    <hyperlink ref="K189" r:id="rId176" xr:uid="{8FB2251D-F2E1-4D81-AFA7-202B12A9AB9B}"/>
    <hyperlink ref="K188" r:id="rId177" xr:uid="{56A76C00-1A60-4E3F-8474-7320A8C31313}"/>
    <hyperlink ref="K187" r:id="rId178" xr:uid="{1D0B6149-8C3B-46B0-ADB2-9741B9195E97}"/>
    <hyperlink ref="K186" r:id="rId179" xr:uid="{00AF439B-FB92-4B31-B971-288CBD215B49}"/>
    <hyperlink ref="K185" r:id="rId180" xr:uid="{E53F1B52-A5DD-43CB-9704-4C74A0AFD3E2}"/>
    <hyperlink ref="K184" r:id="rId181" xr:uid="{1B475B2C-5A74-4EE9-880F-7C60B1265DB8}"/>
    <hyperlink ref="K183" r:id="rId182" xr:uid="{DCB52355-8B93-46EE-A20E-1EDECC48B851}"/>
    <hyperlink ref="K182" r:id="rId183" xr:uid="{4D673A4D-76F3-49DD-83C0-18CF998DF628}"/>
    <hyperlink ref="K181" r:id="rId184" xr:uid="{F7D2342F-D937-4328-AAAA-1D73F5F24F5B}"/>
    <hyperlink ref="K180" r:id="rId185" xr:uid="{1B31F0F1-AE21-4120-8F35-12A568EE5EB5}"/>
    <hyperlink ref="K179" r:id="rId186" xr:uid="{CD7616E2-F2D3-4F9C-ADE1-072B9B1CC75F}"/>
    <hyperlink ref="K178" r:id="rId187" xr:uid="{DD1B66C6-9C2F-4E9F-884E-4B7759EF891F}"/>
    <hyperlink ref="K177" r:id="rId188" xr:uid="{189C1DDA-E4ED-4311-9763-D93873FE85F5}"/>
    <hyperlink ref="K176" r:id="rId189" xr:uid="{A292282E-D495-4559-B51A-D5AB632172F3}"/>
    <hyperlink ref="K175" r:id="rId190" xr:uid="{EB2709A2-1838-4DD0-9B0C-4B3BBF57B22C}"/>
    <hyperlink ref="K174" r:id="rId191" xr:uid="{F9DCB49E-2FA9-476C-B8FB-AFF277E12F3C}"/>
    <hyperlink ref="K173" r:id="rId192" xr:uid="{2C89899C-0CBE-4D26-86FD-DF391B4CBB1A}"/>
    <hyperlink ref="K172" r:id="rId193" xr:uid="{5D529ECC-F0F0-44F6-A449-5A38A989FD8B}"/>
    <hyperlink ref="K171" r:id="rId194" xr:uid="{F5E5897C-C6EE-4049-A5BE-A687B6C3CE93}"/>
    <hyperlink ref="K170" r:id="rId195" xr:uid="{308D9555-10CB-4199-AB0A-88256E3B4973}"/>
    <hyperlink ref="K169" r:id="rId196" xr:uid="{43B9B2A9-A2D4-4AD5-A86A-A72EE15DEBF7}"/>
    <hyperlink ref="K168" r:id="rId197" xr:uid="{C3EC2D32-61B1-4CCC-BB5D-74C1348E5BA5}"/>
    <hyperlink ref="K167" r:id="rId198" xr:uid="{75D2DA57-823B-4DAF-8ED3-C32CF236891C}"/>
    <hyperlink ref="K166" r:id="rId199" xr:uid="{F2C89BAD-E100-46F4-B6AE-CBC5692E6EA5}"/>
    <hyperlink ref="K165" r:id="rId200" xr:uid="{4C21B0AF-E73F-4A4A-89FF-EF7EC0996915}"/>
    <hyperlink ref="K164" r:id="rId201" xr:uid="{AA988A17-D51A-4BD0-9059-66FF2454CA25}"/>
    <hyperlink ref="K163" r:id="rId202" xr:uid="{FCEE8CE1-2180-4852-9634-088C61896C9C}"/>
    <hyperlink ref="K162" r:id="rId203" xr:uid="{5E702C09-E6A7-45D2-B4DF-49F01E3C028C}"/>
    <hyperlink ref="K161" r:id="rId204" xr:uid="{DDCD472A-A199-435C-AA8D-DC8EC9521193}"/>
    <hyperlink ref="K160" r:id="rId205" xr:uid="{EB2273BE-00F3-4534-93CB-5948157F6767}"/>
    <hyperlink ref="K159" r:id="rId206" xr:uid="{FCCBC6D7-A596-475C-A7B5-255A86F7BF4C}"/>
    <hyperlink ref="K158" r:id="rId207" xr:uid="{27550E76-62D5-4492-B813-3C7DD8643B51}"/>
    <hyperlink ref="K157" r:id="rId208" xr:uid="{7F0D5C2B-72E4-40D9-86CD-3EA7008D188D}"/>
    <hyperlink ref="K156" r:id="rId209" xr:uid="{3E5478FB-D399-4E83-ACC7-C10AFD16B643}"/>
    <hyperlink ref="K155" r:id="rId210" xr:uid="{8A864B3D-FC6F-4FF0-8D84-166D7F110570}"/>
    <hyperlink ref="K154" r:id="rId211" xr:uid="{51B4526C-09E7-4804-9296-FB942258D0E8}"/>
    <hyperlink ref="K153" r:id="rId212" xr:uid="{00381DDA-3145-45AE-9B5D-5B2D92239572}"/>
    <hyperlink ref="K152" r:id="rId213" xr:uid="{9C08DF74-E8D1-48A9-BA16-DFD177FBD6C8}"/>
    <hyperlink ref="K151" r:id="rId214" xr:uid="{A20ACA20-0FE0-4403-A971-E57FC6D8B38A}"/>
    <hyperlink ref="K150" r:id="rId215" xr:uid="{D71FE4A6-54F4-4C54-8ACA-57DA9EE8E394}"/>
    <hyperlink ref="K149" r:id="rId216" xr:uid="{6906242B-3302-4D6A-B051-D38DFA3897AB}"/>
    <hyperlink ref="K148" r:id="rId217" xr:uid="{84BA141A-432A-4AD7-B211-400958D9AA4B}"/>
    <hyperlink ref="K147" r:id="rId218" xr:uid="{27EACEBE-495B-4E56-87AC-E7345D2AEA5B}"/>
    <hyperlink ref="K146" r:id="rId219" xr:uid="{F901E7C6-93F8-4415-80EA-332348E6F52F}"/>
    <hyperlink ref="K145" r:id="rId220" xr:uid="{5E8F6C11-17D1-47CF-B31B-5843D8E66394}"/>
    <hyperlink ref="K144" r:id="rId221" xr:uid="{4FD6502E-A3EF-4AC4-B174-CD34E5E08225}"/>
    <hyperlink ref="K143" r:id="rId222" xr:uid="{8ED72CC4-41D9-4D2D-8318-09FC174176FE}"/>
    <hyperlink ref="K142" r:id="rId223" xr:uid="{06B3682C-1096-48DD-B2B2-F9D37F51A607}"/>
    <hyperlink ref="K141" r:id="rId224" display="Вырубные ножи Nilpeter - Small Lesko\140R.pdf" xr:uid="{56BD8816-D444-415B-ACE7-BAFAB371C25C}"/>
    <hyperlink ref="K140" r:id="rId225" xr:uid="{2C9D69EB-431F-42B4-AD84-D7F50BF86B4B}"/>
    <hyperlink ref="K139" r:id="rId226" xr:uid="{D48EDB6F-9EAE-4124-92B9-A6C21B900EE9}"/>
    <hyperlink ref="K138" r:id="rId227" xr:uid="{CB794D87-9EEE-4FC7-ABA9-56FB7A929081}"/>
    <hyperlink ref="K137" r:id="rId228" xr:uid="{E72BA302-8B82-4F59-B7B7-77A85DDFBD1A}"/>
    <hyperlink ref="K136" r:id="rId229" xr:uid="{668D4344-B3A3-49D5-BCBA-86A99B2A334C}"/>
    <hyperlink ref="K135" r:id="rId230" xr:uid="{A0C1C3FF-BBD6-4DD8-BE82-C9C5C3B5FF58}"/>
    <hyperlink ref="K134" r:id="rId231" display="прямоугльник" xr:uid="{AFB7BD22-DEF7-4DD7-A066-E35963B01D0F}"/>
    <hyperlink ref="K133" r:id="rId232" xr:uid="{C269C5A2-3319-46CC-93F7-3A591826FCFF}"/>
    <hyperlink ref="K132" r:id="rId233" xr:uid="{E02CAFBF-295D-4866-A2C4-142956E274D3}"/>
    <hyperlink ref="K131" r:id="rId234" xr:uid="{AA1F75E7-2D4C-4607-B7CA-7AD66674E897}"/>
    <hyperlink ref="K130" r:id="rId235" xr:uid="{13FAE529-7C09-4036-AEC0-D48FC9A2081A}"/>
    <hyperlink ref="K129" r:id="rId236" xr:uid="{A5AFBF27-2139-4DD1-955F-ABB316445BB8}"/>
    <hyperlink ref="K127" r:id="rId237" xr:uid="{BED83514-4300-48DF-A301-15CAB78548FA}"/>
    <hyperlink ref="K126" r:id="rId238" xr:uid="{7195D5D7-6EFA-4ED5-9D61-67EE2C87BD08}"/>
    <hyperlink ref="K125" r:id="rId239" xr:uid="{D21FDF26-724B-4D8E-8247-62EACDBA63B5}"/>
    <hyperlink ref="K124" r:id="rId240" xr:uid="{43C798AC-1095-420D-904F-9B43B9B46808}"/>
    <hyperlink ref="K123" r:id="rId241" xr:uid="{40431E49-B6EA-4D18-BD6C-2525A9231C26}"/>
    <hyperlink ref="K122" r:id="rId242" xr:uid="{33278648-34A5-46DA-BB93-3A7E6EA7942E}"/>
    <hyperlink ref="K121" r:id="rId243" xr:uid="{4DAE5D49-82E3-4ED0-8081-6FEABBFE750E}"/>
    <hyperlink ref="K120" r:id="rId244" xr:uid="{F5198E2D-E55B-427B-A315-85B7C49A371E}"/>
    <hyperlink ref="K119" r:id="rId245" xr:uid="{96697635-3F3C-41F7-9504-C5203262D011}"/>
    <hyperlink ref="K118" r:id="rId246" display="фигурный, старый, смотреть схему" xr:uid="{CA77EA88-5C3C-4FD5-BBE3-2D33D671A969}"/>
    <hyperlink ref="K117" r:id="rId247" xr:uid="{6E3D530F-4E2D-4241-A623-C70B4547B515}"/>
    <hyperlink ref="K116" r:id="rId248" xr:uid="{05F9761C-726F-4E8A-8F00-D278DAA83B2D}"/>
    <hyperlink ref="K115" r:id="rId249" xr:uid="{7479FD14-73C5-4853-A585-62AD1CC0B6CA}"/>
    <hyperlink ref="K114" r:id="rId250" xr:uid="{687AEC89-4893-4836-B15F-4974A600276C}"/>
    <hyperlink ref="K110" r:id="rId251" xr:uid="{38885AD4-252A-4136-A064-F061DFC60502}"/>
    <hyperlink ref="K111" r:id="rId252" xr:uid="{E870B0ED-AA16-4722-9446-A5103E6A925E}"/>
    <hyperlink ref="K109" r:id="rId253" xr:uid="{32E4F70F-0E1A-4DB9-8B69-DF610601DABC}"/>
    <hyperlink ref="K108" r:id="rId254" xr:uid="{836EF9F0-5048-454D-8C7D-1EEA77114E17}"/>
    <hyperlink ref="K107" r:id="rId255" xr:uid="{60A64491-1318-4340-A10C-F7E37CE0DF7E}"/>
    <hyperlink ref="K106" r:id="rId256" xr:uid="{CF06F58A-6CD7-4941-9878-E75C4C5F671A}"/>
    <hyperlink ref="K104" r:id="rId257" xr:uid="{5BF13759-C0C2-4ECF-B982-BC5211053A7E}"/>
    <hyperlink ref="K103" r:id="rId258" xr:uid="{6990E89B-60B5-4C52-9021-4C32693D40F0}"/>
    <hyperlink ref="K102" r:id="rId259" xr:uid="{64B7880E-B430-4C80-B0EB-3F6F83C39297}"/>
    <hyperlink ref="K101" r:id="rId260" xr:uid="{7AB16C61-1820-47F4-ADB6-F924A3C540C5}"/>
    <hyperlink ref="K100" r:id="rId261" xr:uid="{C9EC9F49-57A8-48EC-A1F9-301B276CB0C4}"/>
    <hyperlink ref="K99" r:id="rId262" xr:uid="{DC4A64EB-BAE8-4348-A91E-83DE7DA0A6CA}"/>
    <hyperlink ref="K98" r:id="rId263" xr:uid="{B7CAB011-A90A-4186-9149-E31420E4393F}"/>
    <hyperlink ref="K97" r:id="rId264" xr:uid="{9CD5C3E6-2BD6-4461-8A62-5237AC93C84E}"/>
    <hyperlink ref="K96" r:id="rId265" xr:uid="{C012A142-EF37-4423-A54D-6C769A5579C8}"/>
    <hyperlink ref="K95" r:id="rId266" xr:uid="{0C953942-CB87-489E-AF6E-52F4947ED92D}"/>
    <hyperlink ref="K94" r:id="rId267" xr:uid="{36454640-8034-4641-81CD-BAB266845AE6}"/>
    <hyperlink ref="K93" r:id="rId268" xr:uid="{4AA97A2D-8523-4808-8BC1-D6BFF3B44FDE}"/>
    <hyperlink ref="K92" r:id="rId269" xr:uid="{30017B94-EE0B-41FB-B6EB-B45DA6942D1F}"/>
    <hyperlink ref="K91" r:id="rId270" xr:uid="{CC468CFC-4231-4701-B060-406A4A527FEB}"/>
    <hyperlink ref="K90" r:id="rId271" xr:uid="{7E8A1E01-0AE6-455A-B822-F2584E4DCE46}"/>
    <hyperlink ref="K89" r:id="rId272" xr:uid="{67E8BE26-6261-41AC-B825-3DB1A7AF5689}"/>
    <hyperlink ref="K87" r:id="rId273" xr:uid="{0389B80B-7354-46D4-BB1E-5AB11C01F9FF}"/>
    <hyperlink ref="K86" r:id="rId274" xr:uid="{FEAA75A9-BDB8-460C-A440-0DE05542B6F6}"/>
    <hyperlink ref="K85" r:id="rId275" xr:uid="{CFC45C8B-07A2-4F87-9B2C-4F41C7C55EB9}"/>
    <hyperlink ref="K84" r:id="rId276" xr:uid="{9375A3EA-FAAE-4256-8142-7CC9E1677FE2}"/>
    <hyperlink ref="K83" r:id="rId277" xr:uid="{F1CF7EC5-E5CD-406A-A92B-71F3CF5CE43A}"/>
    <hyperlink ref="K82" r:id="rId278" display="прямоугольик" xr:uid="{75B6ABC3-98CE-4F4C-A7D0-D7B0B2AF74AC}"/>
    <hyperlink ref="K81" r:id="rId279" xr:uid="{BD2DCE89-8BB6-4841-8325-9BE6F74B0708}"/>
    <hyperlink ref="K80" r:id="rId280" xr:uid="{BA454A37-3E14-4E57-AA65-138C46580C8C}"/>
    <hyperlink ref="K79" r:id="rId281" xr:uid="{A30B7F32-F97A-4905-AD69-29C99DD23625}"/>
    <hyperlink ref="K78" r:id="rId282" xr:uid="{EAEBF33F-38BC-4E94-A7AB-D73A5628E02A}"/>
    <hyperlink ref="K77" r:id="rId283" xr:uid="{FD5597CB-F000-4B03-AC5D-2770BED3C865}"/>
    <hyperlink ref="K76" r:id="rId284" xr:uid="{BB49C349-6E76-4E2C-B644-C0C66C25215D}"/>
    <hyperlink ref="K75" r:id="rId285" xr:uid="{A84DF2C2-8339-488E-A7C1-F2C3C3EBB08B}"/>
    <hyperlink ref="K74" r:id="rId286" xr:uid="{EA2BEA45-A103-4BC0-A020-55053CD8619C}"/>
    <hyperlink ref="K73" r:id="rId287" xr:uid="{727EA458-7515-44B3-8970-0F4E77079EFC}"/>
    <hyperlink ref="K72" r:id="rId288" xr:uid="{87DB64FE-02BD-4AE7-A8D5-4C184C946E25}"/>
    <hyperlink ref="K71" r:id="rId289" xr:uid="{26A931BE-A433-4C6C-BED0-928D2A58104B}"/>
    <hyperlink ref="K70" r:id="rId290" xr:uid="{26A8B707-E898-4A7A-B4AD-E6DBF11EF53E}"/>
    <hyperlink ref="K68" r:id="rId291" xr:uid="{31BC4144-F7C6-474E-BB73-897B5342C4C2}"/>
    <hyperlink ref="K67" r:id="rId292" xr:uid="{A9CCAA09-0D84-4C62-A1DC-18045E7FF082}"/>
    <hyperlink ref="K66" r:id="rId293" xr:uid="{68063488-0286-4750-9A9B-87B1398192D5}"/>
    <hyperlink ref="K65" r:id="rId294" xr:uid="{8FFD2299-E9B3-46CD-AACA-404EF5E6FB95}"/>
    <hyperlink ref="K64" r:id="rId295" xr:uid="{BB17491A-62E1-47DF-A284-96B0D9239174}"/>
    <hyperlink ref="K63" r:id="rId296" xr:uid="{3C5D7DF0-6B11-4096-A468-9FDA0F0681E8}"/>
    <hyperlink ref="K62" r:id="rId297" xr:uid="{71D8CB49-E5E8-411F-B509-552A813D8241}"/>
    <hyperlink ref="K61" r:id="rId298" xr:uid="{44A62CE1-0A18-4495-93F3-C053A9D22EEA}"/>
    <hyperlink ref="K60" r:id="rId299" xr:uid="{0A42A2B9-1646-45F5-BA14-623D8F418849}"/>
    <hyperlink ref="K59" r:id="rId300" xr:uid="{BC8172F9-4E9B-4F8D-9B74-716B523610BB}"/>
    <hyperlink ref="K58" r:id="rId301" xr:uid="{BF66CAEC-51A9-46FB-A0D4-1D7B7739863A}"/>
    <hyperlink ref="K57" r:id="rId302" xr:uid="{F06552C5-F3A5-44C6-AB42-B5C24D744A14}"/>
    <hyperlink ref="K56" r:id="rId303" xr:uid="{6AF7E684-6AF2-4C10-9AE0-9E93F6DDD29B}"/>
    <hyperlink ref="K55" r:id="rId304" xr:uid="{0C5C7A0A-7711-444E-A2E9-D05BD244BFDF}"/>
    <hyperlink ref="K54" r:id="rId305" xr:uid="{AB77545F-A0CA-436C-94CF-70069C15E883}"/>
    <hyperlink ref="K53" r:id="rId306" xr:uid="{90A6F356-F45A-4107-A573-E932FC36A4F5}"/>
    <hyperlink ref="K52" r:id="rId307" xr:uid="{7C4EC813-DA1F-439C-890E-7E2DB21E0CE6}"/>
    <hyperlink ref="K51" r:id="rId308" xr:uid="{860025EC-9752-4519-849A-B383D163A944}"/>
    <hyperlink ref="K50" r:id="rId309" xr:uid="{C87E7B87-60ED-40CF-AC5E-EA75CD4AE2D4}"/>
    <hyperlink ref="K49" r:id="rId310" xr:uid="{98D74EEC-0323-4098-812A-CC47B5A511BE}"/>
    <hyperlink ref="K48" r:id="rId311" xr:uid="{B3EEAB7E-9782-4457-96EE-96353B85C855}"/>
    <hyperlink ref="K47" r:id="rId312" xr:uid="{FDC85843-1512-4AD2-BBDB-89D6E9B2B222}"/>
    <hyperlink ref="K46" r:id="rId313" xr:uid="{6C5C856F-0A81-4E6B-AA28-F141EE0B16E7}"/>
    <hyperlink ref="K45" r:id="rId314" xr:uid="{74DE19F6-A95E-42E6-90F3-4E59B8C2A6D0}"/>
    <hyperlink ref="K44" r:id="rId315" xr:uid="{E06E357A-75C8-480F-A31A-C4802CDACA79}"/>
    <hyperlink ref="K43" r:id="rId316" xr:uid="{461738AD-72CA-4DB7-9DD7-4FB9548BA77F}"/>
    <hyperlink ref="K42" r:id="rId317" xr:uid="{16A5BEB1-43FA-4300-8EDA-EF9512172AAE}"/>
    <hyperlink ref="K41" r:id="rId318" xr:uid="{C2CFAA24-B8C7-488A-8AC7-31ACB809C5F5}"/>
    <hyperlink ref="K40" r:id="rId319" xr:uid="{984AA97E-C0FD-4F62-AD51-09668C0AD698}"/>
    <hyperlink ref="K39" r:id="rId320" xr:uid="{AAF1F3C2-E28F-42AC-849F-4E161A4CB806}"/>
    <hyperlink ref="K38" r:id="rId321" xr:uid="{BBAED296-C21B-41C1-A559-CBFC169A3C19}"/>
    <hyperlink ref="K37" r:id="rId322" xr:uid="{10EA48F4-9C16-48DF-A2DB-EE91B84E0F58}"/>
    <hyperlink ref="K36" r:id="rId323" xr:uid="{9851B59E-0381-4F85-80A6-F09B9D2FDFEC}"/>
    <hyperlink ref="K35" r:id="rId324" xr:uid="{380B1DE0-B901-4DB1-8428-897E546B2F74}"/>
    <hyperlink ref="K34" r:id="rId325" xr:uid="{8D4582FC-B594-459E-A56A-A9E72307F429}"/>
    <hyperlink ref="K33" r:id="rId326" xr:uid="{AB7F3751-4413-41F7-967F-C6367530CDD4}"/>
    <hyperlink ref="K32" r:id="rId327" xr:uid="{07B7AC64-2D7C-4DFD-97EC-6211C8753824}"/>
    <hyperlink ref="K31" r:id="rId328" xr:uid="{206644D3-CCF5-42B2-A688-09A6396A63BF}"/>
    <hyperlink ref="K30" r:id="rId329" xr:uid="{EAC87976-8AF1-4AB5-835E-B5EE223CBD7B}"/>
    <hyperlink ref="K29" r:id="rId330" xr:uid="{55B34550-5B61-42B0-9099-4487FCB26E4A}"/>
    <hyperlink ref="K28" r:id="rId331" xr:uid="{8A62AC94-9050-4E6A-B93E-2F1020E47E6B}"/>
    <hyperlink ref="K27" r:id="rId332" xr:uid="{E3F54559-B559-4294-9FD3-4A4127CBC646}"/>
    <hyperlink ref="K26" r:id="rId333" xr:uid="{43C0C411-B380-4B2F-8EFF-EF5A4AD7E23E}"/>
    <hyperlink ref="K25" r:id="rId334" xr:uid="{75D9872F-9286-4442-A423-CD6DA7CA7814}"/>
    <hyperlink ref="K24" r:id="rId335" xr:uid="{AB4D5F6E-B0D6-461F-8240-9A7C62386D20}"/>
    <hyperlink ref="K23" r:id="rId336" xr:uid="{91499D2F-E54D-482C-9050-0FF85658568B}"/>
    <hyperlink ref="K22" r:id="rId337" xr:uid="{7547EA37-E61E-4280-884C-3E32C0D39D69}"/>
    <hyperlink ref="K21" r:id="rId338" xr:uid="{7664DF36-3727-4BE9-B627-EECAA4F7C77C}"/>
    <hyperlink ref="K20" r:id="rId339" xr:uid="{00640339-091D-4CEA-AB71-198CEE13BC89}"/>
    <hyperlink ref="K19" r:id="rId340" xr:uid="{CA3FB83A-1958-48B5-A329-468955D7AF80}"/>
    <hyperlink ref="K18" r:id="rId341" xr:uid="{C63F596E-3498-4DCE-97E2-4B0BFC0E213A}"/>
    <hyperlink ref="K17" r:id="rId342" xr:uid="{D499B893-18EE-461C-BDF3-5286B306009F}"/>
    <hyperlink ref="K16" r:id="rId343" xr:uid="{948B0F54-EAA0-472C-8ECC-50C77520D876}"/>
    <hyperlink ref="K15" r:id="rId344" xr:uid="{EF83E73C-772E-443F-89EF-45209236AFC9}"/>
    <hyperlink ref="K14" r:id="rId345" xr:uid="{FCF79407-1BED-4A3A-B330-1C723C246941}"/>
    <hyperlink ref="K13" r:id="rId346" xr:uid="{4DC21CE8-5111-4977-B273-9D51E9A9E126}"/>
    <hyperlink ref="K12" r:id="rId347" xr:uid="{CDDD5AB7-055C-4E5B-B24D-BB9563C8C770}"/>
    <hyperlink ref="K11" r:id="rId348" xr:uid="{5766A1DD-373C-4A76-BCC6-29D4C583914D}"/>
    <hyperlink ref="K10" r:id="rId349" display="старый, большое расстояние" xr:uid="{FE880A5A-BF64-435C-B198-02B3A4353F93}"/>
    <hyperlink ref="K9" r:id="rId350" xr:uid="{99985AB5-08BA-4B23-9904-A8CFF9658BBD}"/>
    <hyperlink ref="K8" r:id="rId351" xr:uid="{77622AAD-476A-45A7-B081-BC97FA22BF91}"/>
    <hyperlink ref="K7" r:id="rId352" xr:uid="{51BCFC9D-5EAD-4A03-8B89-8E11F0FDF2E2}"/>
    <hyperlink ref="K6" r:id="rId353" xr:uid="{B0069561-DA75-4416-891F-3C7949FDD132}"/>
    <hyperlink ref="K5" r:id="rId354" xr:uid="{14FBE6B6-A6CC-44B3-B77B-7A74C839415C}"/>
    <hyperlink ref="K4" r:id="rId355" xr:uid="{DB774910-0E08-490C-B6C5-913123BC6FCD}"/>
    <hyperlink ref="K3" r:id="rId356" display="старый" xr:uid="{CCA35AA8-B9CE-4D4F-AB27-5ED7E8DDD0CC}"/>
    <hyperlink ref="K2" r:id="rId357" xr:uid="{CA731CB1-94CD-4AA0-8199-01D12BB38C1B}"/>
    <hyperlink ref="K69" r:id="rId358" display="Квадрат" xr:uid="{CDA949F0-B44F-44E4-A426-03C883BD2D6F}"/>
    <hyperlink ref="K88" r:id="rId359" xr:uid="{AF7312FD-D94B-4A7A-BD3A-9AD3DC2D2C66}"/>
    <hyperlink ref="K105" r:id="rId360" xr:uid="{4251EC57-66B6-4A3C-95AD-C8EB6A3B3155}"/>
    <hyperlink ref="K128" r:id="rId361" xr:uid="{3029A3D1-6D56-4BB0-8B03-59222C6B285F}"/>
    <hyperlink ref="K195" r:id="rId362" xr:uid="{EC852C81-98DB-40FA-BB3F-67ECEF62D373}"/>
    <hyperlink ref="K112" r:id="rId363" xr:uid="{18588897-A34C-4207-83FA-52254A22F9A0}"/>
    <hyperlink ref="K113" r:id="rId364" xr:uid="{234C9306-F906-4443-8C1E-CAF259D36B49}"/>
    <hyperlink ref="K221" r:id="rId365" xr:uid="{833289F5-B025-4C3E-8CA8-99F448E6009F}"/>
    <hyperlink ref="K223" r:id="rId366" xr:uid="{235A87B8-E097-4429-BCB1-5312ACEE2EA7}"/>
    <hyperlink ref="K232" r:id="rId367" xr:uid="{70CDFBD7-2FB1-4C33-9017-31A3F557A8C1}"/>
    <hyperlink ref="K268" r:id="rId368" xr:uid="{A9B967B5-0A95-4E57-A9C6-FD7E5046B004}"/>
    <hyperlink ref="K381" r:id="rId369" xr:uid="{0F00A3D7-D066-4DCB-9FE2-90CC1B277DC9}"/>
    <hyperlink ref="K272" r:id="rId370" xr:uid="{DD2B04B4-D3D9-4B01-9FF6-1BAF840C9B45}"/>
    <hyperlink ref="K277" r:id="rId371" xr:uid="{029D52D4-7002-43FE-88B2-6C2FE9E9E9CD}"/>
    <hyperlink ref="K284" r:id="rId372" xr:uid="{9BD11BE7-4922-49D8-A4F1-D5193824BBF5}"/>
    <hyperlink ref="K332" r:id="rId373" xr:uid="{F4663FCA-273C-4B57-B517-E7546A449F4E}"/>
    <hyperlink ref="K333" r:id="rId374" xr:uid="{7C83A2C6-2A48-496D-92BB-7CD41384E317}"/>
    <hyperlink ref="K337" r:id="rId375" xr:uid="{A5276448-9567-4A74-A39F-0A28D98265E2}"/>
    <hyperlink ref="K338" r:id="rId376" xr:uid="{9F86A77F-40D4-48FF-842B-8F6396489C3D}"/>
    <hyperlink ref="K351" r:id="rId377" xr:uid="{5CAB0B20-6925-47F2-877E-13F7EAC6D916}"/>
    <hyperlink ref="K367" r:id="rId378" display="прямоугольник" xr:uid="{0AA2EABC-9AFF-44A4-9BAF-69506E2492E0}"/>
    <hyperlink ref="K382" r:id="rId379" xr:uid="{43FD8ED5-10CE-4546-9ABD-830E1E4F618E}"/>
    <hyperlink ref="K383" r:id="rId380" xr:uid="{78A7F05D-F799-4398-A8FD-5C568E844E11}"/>
    <hyperlink ref="K384" r:id="rId381" xr:uid="{20730AAB-3D61-43D1-B0FE-9EA965DF2E2A}"/>
    <hyperlink ref="K385" r:id="rId382" xr:uid="{49D7A96F-3A8C-4F9B-B45B-2A30E5BB6BF1}"/>
    <hyperlink ref="K386" r:id="rId383" xr:uid="{47867702-5327-4728-8D45-3B608F52FC82}"/>
    <hyperlink ref="K375" r:id="rId384" xr:uid="{B5B8D280-EDE2-450F-8CF9-6457EC0B7DE8}"/>
    <hyperlink ref="K368" r:id="rId385" xr:uid="{2C8A8AB9-397A-40D0-B300-86FBBA0F52AB}"/>
    <hyperlink ref="K387" r:id="rId386" xr:uid="{7073D960-C5B1-4775-8998-002DB5B65B6B}"/>
    <hyperlink ref="K388" r:id="rId387" xr:uid="{4B06D75E-B87F-46A1-95AF-001BED8FAA12}"/>
    <hyperlink ref="K389" r:id="rId388" xr:uid="{6E772426-0A9C-416B-AE9D-24EA2884CA6A}"/>
    <hyperlink ref="K390" r:id="rId389" xr:uid="{9F16E471-F8CF-4AB4-AE1B-4EF38EA262E8}"/>
    <hyperlink ref="K391" r:id="rId390" xr:uid="{3C3CD01A-4489-4BC0-BE60-3325F3D3C2D2}"/>
  </hyperlinks>
  <pageMargins left="0.25" right="0.25" top="0.75" bottom="0.75" header="0.3" footer="0.3"/>
  <pageSetup paperSize="8" scale="79" fitToHeight="0" orientation="portrait" horizontalDpi="1200" verticalDpi="1200" r:id="rId3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112E-8AAE-467B-8A25-E95ADDCC1301}">
  <dimension ref="A1:L32"/>
  <sheetViews>
    <sheetView workbookViewId="0">
      <pane ySplit="1" topLeftCell="A2" activePane="bottomLeft" state="frozen"/>
      <selection pane="bottomLeft" activeCell="L9" sqref="L9"/>
    </sheetView>
  </sheetViews>
  <sheetFormatPr defaultRowHeight="15" x14ac:dyDescent="0.25"/>
  <cols>
    <col min="5" max="6" width="9.140625" customWidth="1"/>
    <col min="7" max="7" width="8" customWidth="1"/>
    <col min="8" max="8" width="11.5703125" customWidth="1"/>
    <col min="9" max="9" width="20.140625" customWidth="1"/>
    <col min="10" max="10" width="8.5703125" customWidth="1"/>
    <col min="11" max="11" width="40.85546875" customWidth="1"/>
    <col min="12" max="12" width="38" customWidth="1"/>
  </cols>
  <sheetData>
    <row r="1" spans="1:12" ht="15.75" x14ac:dyDescent="0.25">
      <c r="A1" s="5" t="s">
        <v>0</v>
      </c>
      <c r="B1" s="6" t="s">
        <v>61</v>
      </c>
      <c r="C1" s="7" t="s">
        <v>4</v>
      </c>
      <c r="D1" s="7" t="s">
        <v>5</v>
      </c>
      <c r="E1" s="7" t="s">
        <v>1</v>
      </c>
      <c r="F1" s="7" t="s">
        <v>58</v>
      </c>
      <c r="G1" s="7" t="s">
        <v>2</v>
      </c>
      <c r="H1" s="7" t="s">
        <v>3</v>
      </c>
      <c r="I1" s="7" t="s">
        <v>59</v>
      </c>
      <c r="J1" s="7" t="s">
        <v>57</v>
      </c>
      <c r="K1" s="7" t="s">
        <v>402</v>
      </c>
      <c r="L1" s="6" t="s">
        <v>60</v>
      </c>
    </row>
    <row r="2" spans="1:12" ht="15.75" x14ac:dyDescent="0.25">
      <c r="A2" s="18" t="s">
        <v>6</v>
      </c>
      <c r="B2" s="10">
        <v>96</v>
      </c>
      <c r="C2" s="10">
        <v>58</v>
      </c>
      <c r="D2" s="10">
        <v>40</v>
      </c>
      <c r="E2" s="10">
        <v>7</v>
      </c>
      <c r="F2" s="10">
        <v>7</v>
      </c>
      <c r="G2" s="1">
        <f>(J2-(C2*E2))/1000</f>
        <v>2.4E-2</v>
      </c>
      <c r="H2" s="1">
        <f>(((B2*3.175)-(D2*F2))/F2)/1000</f>
        <v>3.5428571428571367E-3</v>
      </c>
      <c r="I2" s="26" t="s">
        <v>371</v>
      </c>
      <c r="J2" s="10">
        <v>430</v>
      </c>
      <c r="K2" s="14" t="s">
        <v>400</v>
      </c>
      <c r="L2" s="27"/>
    </row>
    <row r="3" spans="1:12" ht="15.75" x14ac:dyDescent="0.25">
      <c r="A3" s="18" t="s">
        <v>7</v>
      </c>
      <c r="B3" s="10">
        <v>99</v>
      </c>
      <c r="C3" s="10">
        <v>30</v>
      </c>
      <c r="D3" s="10">
        <v>20</v>
      </c>
      <c r="E3" s="10">
        <v>13</v>
      </c>
      <c r="F3" s="10">
        <v>14</v>
      </c>
      <c r="G3" s="1">
        <f t="shared" ref="G3:G16" si="0">(J3-(C3*E3))/1000</f>
        <v>0.04</v>
      </c>
      <c r="H3" s="1">
        <f t="shared" ref="H3:H16" si="1">(((B3*3.175)-(D3*F3))/F3)/1000</f>
        <v>2.4517857142857132E-3</v>
      </c>
      <c r="I3" s="26" t="s">
        <v>371</v>
      </c>
      <c r="J3" s="10">
        <v>430</v>
      </c>
      <c r="K3" s="14" t="s">
        <v>400</v>
      </c>
      <c r="L3" s="27"/>
    </row>
    <row r="4" spans="1:12" ht="15.75" x14ac:dyDescent="0.25">
      <c r="A4" s="18" t="s">
        <v>8</v>
      </c>
      <c r="B4" s="10">
        <v>96</v>
      </c>
      <c r="C4" s="10">
        <v>43</v>
      </c>
      <c r="D4" s="10">
        <v>25</v>
      </c>
      <c r="E4" s="10">
        <v>9</v>
      </c>
      <c r="F4" s="10">
        <v>11</v>
      </c>
      <c r="G4" s="1">
        <f t="shared" si="0"/>
        <v>4.2999999999999997E-2</v>
      </c>
      <c r="H4" s="1">
        <f t="shared" si="1"/>
        <v>2.7090909090909049E-3</v>
      </c>
      <c r="I4" s="26" t="s">
        <v>371</v>
      </c>
      <c r="J4" s="10">
        <v>430</v>
      </c>
      <c r="K4" s="14" t="s">
        <v>400</v>
      </c>
      <c r="L4" s="27"/>
    </row>
    <row r="5" spans="1:12" ht="15.75" x14ac:dyDescent="0.25">
      <c r="A5" s="18" t="s">
        <v>412</v>
      </c>
      <c r="B5" s="10">
        <v>105</v>
      </c>
      <c r="C5" s="10">
        <v>43</v>
      </c>
      <c r="D5" s="10">
        <v>25</v>
      </c>
      <c r="E5" s="10">
        <v>9</v>
      </c>
      <c r="F5" s="10">
        <v>12</v>
      </c>
      <c r="G5" s="1">
        <f t="shared" si="0"/>
        <v>4.2999999999999997E-2</v>
      </c>
      <c r="H5" s="1">
        <f t="shared" si="1"/>
        <v>2.7812499999999999E-3</v>
      </c>
      <c r="I5" s="26" t="s">
        <v>371</v>
      </c>
      <c r="J5" s="10">
        <v>430</v>
      </c>
      <c r="K5" s="14" t="s">
        <v>400</v>
      </c>
      <c r="L5" s="27"/>
    </row>
    <row r="6" spans="1:12" ht="15.75" x14ac:dyDescent="0.25">
      <c r="A6" s="18" t="s">
        <v>9</v>
      </c>
      <c r="B6" s="10">
        <v>96</v>
      </c>
      <c r="C6" s="10">
        <v>58</v>
      </c>
      <c r="D6" s="10">
        <v>30</v>
      </c>
      <c r="E6" s="10">
        <v>7</v>
      </c>
      <c r="F6" s="10">
        <v>9</v>
      </c>
      <c r="G6" s="1">
        <f t="shared" si="0"/>
        <v>2.4E-2</v>
      </c>
      <c r="H6" s="1">
        <f t="shared" si="1"/>
        <v>3.8666666666666619E-3</v>
      </c>
      <c r="I6" s="26" t="s">
        <v>371</v>
      </c>
      <c r="J6" s="10">
        <v>430</v>
      </c>
      <c r="K6" s="14" t="s">
        <v>400</v>
      </c>
      <c r="L6" s="27"/>
    </row>
    <row r="7" spans="1:12" ht="15.75" x14ac:dyDescent="0.25">
      <c r="A7" s="18" t="s">
        <v>413</v>
      </c>
      <c r="B7" s="10">
        <v>105</v>
      </c>
      <c r="C7" s="10">
        <v>58</v>
      </c>
      <c r="D7" s="10">
        <v>30</v>
      </c>
      <c r="E7" s="10">
        <v>7</v>
      </c>
      <c r="F7" s="10">
        <v>10</v>
      </c>
      <c r="G7" s="1">
        <f t="shared" si="0"/>
        <v>2.4E-2</v>
      </c>
      <c r="H7" s="1">
        <f t="shared" si="1"/>
        <v>3.3374999999999998E-3</v>
      </c>
      <c r="I7" s="26" t="s">
        <v>371</v>
      </c>
      <c r="J7" s="10">
        <v>430</v>
      </c>
      <c r="K7" s="14" t="s">
        <v>400</v>
      </c>
      <c r="L7" s="27"/>
    </row>
    <row r="8" spans="1:12" ht="15.75" x14ac:dyDescent="0.25">
      <c r="A8" s="18" t="s">
        <v>10</v>
      </c>
      <c r="B8" s="10">
        <v>99</v>
      </c>
      <c r="C8" s="10">
        <v>58</v>
      </c>
      <c r="D8" s="10">
        <v>60</v>
      </c>
      <c r="E8" s="10">
        <v>7</v>
      </c>
      <c r="F8" s="10">
        <v>5</v>
      </c>
      <c r="G8" s="1">
        <f t="shared" si="0"/>
        <v>2.4E-2</v>
      </c>
      <c r="H8" s="1">
        <f t="shared" si="1"/>
        <v>2.8649999999999978E-3</v>
      </c>
      <c r="I8" s="26" t="s">
        <v>371</v>
      </c>
      <c r="J8" s="10">
        <v>430</v>
      </c>
      <c r="K8" s="14" t="s">
        <v>400</v>
      </c>
      <c r="L8" s="27"/>
    </row>
    <row r="9" spans="1:12" ht="15.75" x14ac:dyDescent="0.25">
      <c r="A9" s="18" t="s">
        <v>11</v>
      </c>
      <c r="B9" s="10">
        <v>96</v>
      </c>
      <c r="C9" s="10">
        <v>98</v>
      </c>
      <c r="D9" s="10">
        <v>98</v>
      </c>
      <c r="E9" s="10">
        <v>4</v>
      </c>
      <c r="F9" s="10">
        <v>3</v>
      </c>
      <c r="G9" s="1">
        <f t="shared" si="0"/>
        <v>3.7999999999999999E-2</v>
      </c>
      <c r="H9" s="1">
        <f t="shared" si="1"/>
        <v>3.5999999999999852E-3</v>
      </c>
      <c r="I9" s="26" t="s">
        <v>371</v>
      </c>
      <c r="J9" s="10">
        <v>430</v>
      </c>
      <c r="K9" s="14" t="s">
        <v>399</v>
      </c>
      <c r="L9" s="27"/>
    </row>
    <row r="10" spans="1:12" ht="15.75" x14ac:dyDescent="0.25">
      <c r="A10" s="18" t="s">
        <v>12</v>
      </c>
      <c r="B10" s="10">
        <v>99</v>
      </c>
      <c r="C10" s="10">
        <v>65</v>
      </c>
      <c r="D10" s="10">
        <v>75</v>
      </c>
      <c r="E10" s="10">
        <v>6</v>
      </c>
      <c r="F10" s="10">
        <v>4</v>
      </c>
      <c r="G10" s="1">
        <f t="shared" si="0"/>
        <v>0.04</v>
      </c>
      <c r="H10" s="1">
        <f t="shared" si="1"/>
        <v>3.5812499999999972E-3</v>
      </c>
      <c r="I10" s="26" t="s">
        <v>371</v>
      </c>
      <c r="J10" s="10">
        <v>430</v>
      </c>
      <c r="K10" s="14" t="s">
        <v>400</v>
      </c>
      <c r="L10" s="27"/>
    </row>
    <row r="11" spans="1:12" ht="15.75" x14ac:dyDescent="0.25">
      <c r="A11" s="18" t="s">
        <v>13</v>
      </c>
      <c r="B11" s="10">
        <v>96</v>
      </c>
      <c r="C11" s="10">
        <v>98</v>
      </c>
      <c r="D11" s="10">
        <v>58</v>
      </c>
      <c r="E11" s="10">
        <v>4</v>
      </c>
      <c r="F11" s="10">
        <v>5</v>
      </c>
      <c r="G11" s="1">
        <f t="shared" si="0"/>
        <v>3.7999999999999999E-2</v>
      </c>
      <c r="H11" s="1">
        <f t="shared" si="1"/>
        <v>2.9599999999999913E-3</v>
      </c>
      <c r="I11" s="26" t="s">
        <v>371</v>
      </c>
      <c r="J11" s="10">
        <v>430</v>
      </c>
      <c r="K11" s="14" t="s">
        <v>400</v>
      </c>
      <c r="L11" s="27"/>
    </row>
    <row r="12" spans="1:12" ht="15.75" x14ac:dyDescent="0.25">
      <c r="A12" s="18" t="s">
        <v>14</v>
      </c>
      <c r="B12" s="10">
        <v>96</v>
      </c>
      <c r="C12" s="10">
        <v>105</v>
      </c>
      <c r="D12" s="10">
        <v>145</v>
      </c>
      <c r="E12" s="10">
        <v>4</v>
      </c>
      <c r="F12" s="10">
        <v>2</v>
      </c>
      <c r="G12" s="1">
        <f t="shared" si="0"/>
        <v>0.01</v>
      </c>
      <c r="H12" s="1">
        <f t="shared" si="1"/>
        <v>7.3999999999999769E-3</v>
      </c>
      <c r="I12" s="26" t="s">
        <v>371</v>
      </c>
      <c r="J12" s="10">
        <v>430</v>
      </c>
      <c r="K12" s="14" t="s">
        <v>400</v>
      </c>
      <c r="L12" s="27"/>
    </row>
    <row r="13" spans="1:12" ht="15.75" x14ac:dyDescent="0.25">
      <c r="A13" s="18" t="s">
        <v>15</v>
      </c>
      <c r="B13" s="10">
        <v>96</v>
      </c>
      <c r="C13" s="10">
        <v>101</v>
      </c>
      <c r="D13" s="10">
        <v>74</v>
      </c>
      <c r="E13" s="10">
        <v>4</v>
      </c>
      <c r="F13" s="10">
        <v>4</v>
      </c>
      <c r="G13" s="1">
        <f t="shared" si="0"/>
        <v>2.5999999999999999E-2</v>
      </c>
      <c r="H13" s="1">
        <f t="shared" si="1"/>
        <v>2.1999999999999884E-3</v>
      </c>
      <c r="I13" s="26" t="s">
        <v>371</v>
      </c>
      <c r="J13" s="10">
        <v>430</v>
      </c>
      <c r="K13" s="14" t="s">
        <v>400</v>
      </c>
      <c r="L13" s="27"/>
    </row>
    <row r="14" spans="1:12" ht="15.75" x14ac:dyDescent="0.25">
      <c r="A14" s="18" t="s">
        <v>16</v>
      </c>
      <c r="B14" s="10">
        <v>99</v>
      </c>
      <c r="C14" s="10">
        <v>58</v>
      </c>
      <c r="D14" s="10">
        <v>60</v>
      </c>
      <c r="E14" s="10">
        <v>7</v>
      </c>
      <c r="F14" s="10">
        <v>5</v>
      </c>
      <c r="G14" s="1">
        <f t="shared" si="0"/>
        <v>2.4E-2</v>
      </c>
      <c r="H14" s="1">
        <f t="shared" si="1"/>
        <v>2.8649999999999978E-3</v>
      </c>
      <c r="I14" s="26" t="s">
        <v>371</v>
      </c>
      <c r="J14" s="10">
        <v>430</v>
      </c>
      <c r="K14" s="14" t="s">
        <v>400</v>
      </c>
      <c r="L14" s="27"/>
    </row>
    <row r="15" spans="1:12" ht="15.75" x14ac:dyDescent="0.25">
      <c r="A15" s="18" t="s">
        <v>17</v>
      </c>
      <c r="B15" s="10">
        <v>105</v>
      </c>
      <c r="C15" s="10">
        <v>80</v>
      </c>
      <c r="D15" s="10">
        <v>108</v>
      </c>
      <c r="E15" s="10">
        <v>5</v>
      </c>
      <c r="F15" s="10">
        <v>3</v>
      </c>
      <c r="G15" s="1">
        <f t="shared" si="0"/>
        <v>0.03</v>
      </c>
      <c r="H15" s="1">
        <f t="shared" si="1"/>
        <v>3.1250000000000002E-3</v>
      </c>
      <c r="I15" s="26" t="s">
        <v>371</v>
      </c>
      <c r="J15" s="10">
        <v>430</v>
      </c>
      <c r="K15" s="14" t="s">
        <v>400</v>
      </c>
      <c r="L15" s="27"/>
    </row>
    <row r="16" spans="1:12" ht="15.75" x14ac:dyDescent="0.25">
      <c r="A16" s="18" t="s">
        <v>18</v>
      </c>
      <c r="B16" s="10">
        <v>96</v>
      </c>
      <c r="C16" s="10">
        <v>58</v>
      </c>
      <c r="D16" s="10">
        <v>74.2</v>
      </c>
      <c r="E16" s="10">
        <v>7</v>
      </c>
      <c r="F16" s="10">
        <v>4</v>
      </c>
      <c r="G16" s="1">
        <f t="shared" si="0"/>
        <v>2.4E-2</v>
      </c>
      <c r="H16" s="1">
        <f t="shared" si="1"/>
        <v>1.9999999999999857E-3</v>
      </c>
      <c r="I16" s="26" t="s">
        <v>371</v>
      </c>
      <c r="J16" s="10">
        <v>430</v>
      </c>
      <c r="K16" s="14" t="s">
        <v>400</v>
      </c>
      <c r="L16" s="27"/>
    </row>
    <row r="17" spans="1:11" ht="15.75" x14ac:dyDescent="0.25">
      <c r="A17" s="18" t="s">
        <v>19</v>
      </c>
      <c r="B17" s="10">
        <v>96</v>
      </c>
      <c r="C17" s="10">
        <v>90</v>
      </c>
      <c r="D17" s="10">
        <v>28</v>
      </c>
      <c r="E17" s="10">
        <v>4</v>
      </c>
      <c r="F17" s="10">
        <v>10</v>
      </c>
      <c r="G17" s="1">
        <f t="shared" ref="G17:G30" si="2">(J17-(C17*E17))/1000</f>
        <v>0.02</v>
      </c>
      <c r="H17" s="1">
        <f t="shared" ref="H17:H28" si="3">(((B17*3.175)-(D17*F17))/F17)/1000</f>
        <v>2.4799999999999957E-3</v>
      </c>
      <c r="I17" s="26" t="s">
        <v>371</v>
      </c>
      <c r="J17" s="10">
        <v>380</v>
      </c>
      <c r="K17" s="14" t="s">
        <v>400</v>
      </c>
    </row>
    <row r="18" spans="1:11" ht="15.75" x14ac:dyDescent="0.25">
      <c r="A18" s="18" t="s">
        <v>20</v>
      </c>
      <c r="B18" s="10">
        <v>96</v>
      </c>
      <c r="C18" s="10">
        <v>40</v>
      </c>
      <c r="D18" s="10">
        <v>58</v>
      </c>
      <c r="E18" s="10">
        <v>10</v>
      </c>
      <c r="F18" s="10">
        <v>5</v>
      </c>
      <c r="G18" s="1">
        <f t="shared" si="2"/>
        <v>0.03</v>
      </c>
      <c r="H18" s="1">
        <f t="shared" si="3"/>
        <v>2.9599999999999913E-3</v>
      </c>
      <c r="I18" s="26" t="s">
        <v>371</v>
      </c>
      <c r="J18" s="10">
        <v>430</v>
      </c>
      <c r="K18" s="14" t="s">
        <v>400</v>
      </c>
    </row>
    <row r="19" spans="1:11" ht="15.75" x14ac:dyDescent="0.25">
      <c r="A19" s="18" t="s">
        <v>21</v>
      </c>
      <c r="B19" s="10">
        <v>97</v>
      </c>
      <c r="C19" s="10">
        <v>58</v>
      </c>
      <c r="D19" s="10">
        <v>59</v>
      </c>
      <c r="E19" s="10">
        <v>7</v>
      </c>
      <c r="F19" s="10">
        <v>5</v>
      </c>
      <c r="G19" s="1">
        <f t="shared" si="2"/>
        <v>2.4E-2</v>
      </c>
      <c r="H19" s="1">
        <f t="shared" si="3"/>
        <v>2.5949999999999931E-3</v>
      </c>
      <c r="I19" s="26" t="s">
        <v>371</v>
      </c>
      <c r="J19" s="10">
        <v>430</v>
      </c>
      <c r="K19" s="14" t="s">
        <v>400</v>
      </c>
    </row>
    <row r="20" spans="1:11" ht="15.75" x14ac:dyDescent="0.25">
      <c r="A20" s="18" t="s">
        <v>22</v>
      </c>
      <c r="B20" s="10">
        <v>105</v>
      </c>
      <c r="C20" s="10">
        <v>70</v>
      </c>
      <c r="D20" s="10">
        <v>30</v>
      </c>
      <c r="E20" s="10">
        <v>5</v>
      </c>
      <c r="F20" s="10">
        <v>10</v>
      </c>
      <c r="G20" s="1">
        <f t="shared" si="2"/>
        <v>0.03</v>
      </c>
      <c r="H20" s="1">
        <f t="shared" si="3"/>
        <v>3.3374999999999998E-3</v>
      </c>
      <c r="I20" s="26" t="s">
        <v>371</v>
      </c>
      <c r="J20" s="10">
        <v>380</v>
      </c>
      <c r="K20" s="14" t="s">
        <v>400</v>
      </c>
    </row>
    <row r="21" spans="1:11" ht="15.75" x14ac:dyDescent="0.25">
      <c r="A21" s="18" t="s">
        <v>23</v>
      </c>
      <c r="B21" s="10">
        <v>105</v>
      </c>
      <c r="C21" s="10">
        <v>80</v>
      </c>
      <c r="D21" s="10">
        <v>25</v>
      </c>
      <c r="E21" s="10">
        <v>5</v>
      </c>
      <c r="F21" s="10">
        <v>12</v>
      </c>
      <c r="G21" s="1">
        <f t="shared" si="2"/>
        <v>0.03</v>
      </c>
      <c r="H21" s="1">
        <f t="shared" si="3"/>
        <v>2.7812499999999999E-3</v>
      </c>
      <c r="I21" s="26" t="s">
        <v>371</v>
      </c>
      <c r="J21" s="10">
        <v>430</v>
      </c>
      <c r="K21" s="14" t="s">
        <v>400</v>
      </c>
    </row>
    <row r="22" spans="1:11" ht="15.75" x14ac:dyDescent="0.25">
      <c r="A22" s="18" t="s">
        <v>24</v>
      </c>
      <c r="B22" s="10">
        <v>99</v>
      </c>
      <c r="C22" s="10">
        <v>70</v>
      </c>
      <c r="D22" s="10">
        <v>50</v>
      </c>
      <c r="E22" s="10">
        <v>5</v>
      </c>
      <c r="F22" s="10">
        <v>6</v>
      </c>
      <c r="G22" s="1">
        <f t="shared" si="2"/>
        <v>0.03</v>
      </c>
      <c r="H22" s="1">
        <f t="shared" si="3"/>
        <v>2.3874999999999981E-3</v>
      </c>
      <c r="I22" s="26" t="s">
        <v>371</v>
      </c>
      <c r="J22" s="10">
        <v>380</v>
      </c>
      <c r="K22" s="14" t="s">
        <v>400</v>
      </c>
    </row>
    <row r="23" spans="1:11" ht="15.75" x14ac:dyDescent="0.25">
      <c r="A23" s="18" t="s">
        <v>25</v>
      </c>
      <c r="B23" s="10">
        <v>96</v>
      </c>
      <c r="C23" s="10">
        <v>58</v>
      </c>
      <c r="D23" s="10">
        <v>98</v>
      </c>
      <c r="E23" s="10">
        <v>7</v>
      </c>
      <c r="F23" s="10">
        <v>3</v>
      </c>
      <c r="G23" s="1">
        <f t="shared" si="2"/>
        <v>2.4E-2</v>
      </c>
      <c r="H23" s="1">
        <f t="shared" si="3"/>
        <v>3.5999999999999852E-3</v>
      </c>
      <c r="I23" s="26" t="s">
        <v>371</v>
      </c>
      <c r="J23" s="10">
        <v>430</v>
      </c>
      <c r="K23" s="14" t="s">
        <v>400</v>
      </c>
    </row>
    <row r="24" spans="1:11" ht="15.75" x14ac:dyDescent="0.25">
      <c r="A24" s="18" t="s">
        <v>26</v>
      </c>
      <c r="B24" s="10">
        <v>96</v>
      </c>
      <c r="C24" s="10">
        <v>71</v>
      </c>
      <c r="D24" s="10">
        <v>99.5</v>
      </c>
      <c r="E24" s="10">
        <v>5</v>
      </c>
      <c r="F24" s="10">
        <v>3</v>
      </c>
      <c r="G24" s="1">
        <f t="shared" si="2"/>
        <v>2.5000000000000001E-2</v>
      </c>
      <c r="H24" s="1">
        <f t="shared" si="3"/>
        <v>2.0999999999999851E-3</v>
      </c>
      <c r="I24" s="26" t="s">
        <v>371</v>
      </c>
      <c r="J24" s="10">
        <v>380</v>
      </c>
      <c r="K24" s="14" t="s">
        <v>400</v>
      </c>
    </row>
    <row r="25" spans="1:11" ht="15.75" x14ac:dyDescent="0.25">
      <c r="A25" s="18" t="s">
        <v>27</v>
      </c>
      <c r="B25" s="10">
        <v>99</v>
      </c>
      <c r="C25" s="10">
        <v>120</v>
      </c>
      <c r="D25" s="10">
        <v>75</v>
      </c>
      <c r="E25" s="10">
        <v>3</v>
      </c>
      <c r="F25" s="10">
        <v>4</v>
      </c>
      <c r="G25" s="1">
        <f t="shared" si="2"/>
        <v>0.02</v>
      </c>
      <c r="H25" s="1">
        <f t="shared" si="3"/>
        <v>3.5812499999999972E-3</v>
      </c>
      <c r="I25" s="26" t="s">
        <v>371</v>
      </c>
      <c r="J25" s="10">
        <v>380</v>
      </c>
      <c r="K25" s="14" t="s">
        <v>400</v>
      </c>
    </row>
    <row r="26" spans="1:11" ht="15.75" x14ac:dyDescent="0.25">
      <c r="A26" s="18" t="s">
        <v>28</v>
      </c>
      <c r="B26" s="10">
        <v>107</v>
      </c>
      <c r="C26" s="10">
        <v>55</v>
      </c>
      <c r="D26" s="10">
        <v>111</v>
      </c>
      <c r="E26" s="10">
        <v>7</v>
      </c>
      <c r="F26" s="10">
        <v>3</v>
      </c>
      <c r="G26" s="1">
        <f t="shared" si="2"/>
        <v>4.4999999999999998E-2</v>
      </c>
      <c r="H26" s="1">
        <f t="shared" si="3"/>
        <v>2.2416666666666553E-3</v>
      </c>
      <c r="I26" s="26" t="s">
        <v>371</v>
      </c>
      <c r="J26" s="10">
        <v>430</v>
      </c>
      <c r="K26" s="14" t="s">
        <v>400</v>
      </c>
    </row>
    <row r="27" spans="1:11" ht="15.75" x14ac:dyDescent="0.25">
      <c r="A27" s="18" t="s">
        <v>29</v>
      </c>
      <c r="B27" s="10">
        <v>107</v>
      </c>
      <c r="C27" s="10">
        <v>85</v>
      </c>
      <c r="D27" s="10">
        <v>111</v>
      </c>
      <c r="E27" s="10">
        <v>4</v>
      </c>
      <c r="F27" s="10">
        <v>3</v>
      </c>
      <c r="G27" s="1">
        <f t="shared" si="2"/>
        <v>0.04</v>
      </c>
      <c r="H27" s="1">
        <f t="shared" si="3"/>
        <v>2.2416666666666553E-3</v>
      </c>
      <c r="I27" s="26" t="s">
        <v>371</v>
      </c>
      <c r="J27" s="10">
        <v>380</v>
      </c>
      <c r="K27" s="14" t="s">
        <v>400</v>
      </c>
    </row>
    <row r="28" spans="1:11" ht="15.75" x14ac:dyDescent="0.25">
      <c r="A28" s="18" t="s">
        <v>30</v>
      </c>
      <c r="B28" s="10">
        <v>97</v>
      </c>
      <c r="C28" s="10">
        <v>100</v>
      </c>
      <c r="D28" s="10">
        <v>100</v>
      </c>
      <c r="E28" s="10">
        <v>2</v>
      </c>
      <c r="F28" s="10">
        <v>3</v>
      </c>
      <c r="G28" s="1">
        <f t="shared" si="2"/>
        <v>0.02</v>
      </c>
      <c r="H28" s="1">
        <f t="shared" si="3"/>
        <v>2.658333333333322E-3</v>
      </c>
      <c r="I28" s="26" t="s">
        <v>371</v>
      </c>
      <c r="J28" s="10">
        <v>220</v>
      </c>
      <c r="K28" s="14" t="s">
        <v>399</v>
      </c>
    </row>
    <row r="29" spans="1:11" ht="15.75" x14ac:dyDescent="0.25">
      <c r="A29" s="18" t="s">
        <v>31</v>
      </c>
      <c r="B29" s="10">
        <v>96</v>
      </c>
      <c r="C29" s="10">
        <v>100</v>
      </c>
      <c r="D29" s="10">
        <v>150</v>
      </c>
      <c r="E29" s="10">
        <v>4</v>
      </c>
      <c r="F29" s="10">
        <v>2</v>
      </c>
      <c r="G29" s="1">
        <f t="shared" si="2"/>
        <v>0.03</v>
      </c>
      <c r="H29" s="1">
        <f>(((B29*3.175)-(D29*F29))/F29)/1000</f>
        <v>2.3999999999999772E-3</v>
      </c>
      <c r="I29" s="26" t="s">
        <v>371</v>
      </c>
      <c r="J29" s="10">
        <v>430</v>
      </c>
      <c r="K29" s="14" t="s">
        <v>400</v>
      </c>
    </row>
    <row r="30" spans="1:11" ht="15.75" x14ac:dyDescent="0.25">
      <c r="A30" s="18" t="s">
        <v>32</v>
      </c>
      <c r="B30" s="10">
        <v>105</v>
      </c>
      <c r="C30" s="10">
        <v>100</v>
      </c>
      <c r="D30" s="10">
        <v>45</v>
      </c>
      <c r="E30" s="10">
        <v>4</v>
      </c>
      <c r="F30" s="10">
        <v>7</v>
      </c>
      <c r="G30" s="1">
        <f t="shared" si="2"/>
        <v>0.03</v>
      </c>
      <c r="H30" s="1">
        <f>(((B30*3.175)-(D30*F30))/F30)/1000</f>
        <v>2.6250000000000002E-3</v>
      </c>
      <c r="I30" s="26" t="s">
        <v>423</v>
      </c>
      <c r="J30" s="10">
        <v>430</v>
      </c>
      <c r="K30" s="14" t="s">
        <v>400</v>
      </c>
    </row>
    <row r="31" spans="1:11" ht="15.75" x14ac:dyDescent="0.25">
      <c r="A31" s="18" t="s">
        <v>33</v>
      </c>
      <c r="B31" s="10">
        <v>96</v>
      </c>
      <c r="C31" s="10">
        <v>73</v>
      </c>
      <c r="D31" s="10">
        <v>99.5</v>
      </c>
      <c r="E31" s="10">
        <v>5</v>
      </c>
      <c r="F31" s="10">
        <v>3</v>
      </c>
      <c r="G31" s="1">
        <f t="shared" ref="G31" si="4">(J31-(C31*E31))/1000</f>
        <v>6.5000000000000002E-2</v>
      </c>
      <c r="H31" s="1">
        <f>(((B31*3.175)-(D31*F31))/F31)/1000</f>
        <v>2.0999999999999851E-3</v>
      </c>
      <c r="I31" s="26" t="s">
        <v>423</v>
      </c>
      <c r="J31" s="10">
        <v>430</v>
      </c>
      <c r="K31" s="14" t="s">
        <v>400</v>
      </c>
    </row>
    <row r="32" spans="1:11" ht="15.75" x14ac:dyDescent="0.25">
      <c r="A32" s="18" t="s">
        <v>34</v>
      </c>
      <c r="B32" s="10">
        <v>105</v>
      </c>
      <c r="C32" s="10">
        <v>108</v>
      </c>
      <c r="D32" s="10">
        <v>108</v>
      </c>
      <c r="E32" s="10">
        <v>3</v>
      </c>
      <c r="F32" s="10">
        <v>3</v>
      </c>
      <c r="G32" s="1">
        <f t="shared" ref="G32" si="5">(J32-(C32*E32))/1000</f>
        <v>5.6000000000000001E-2</v>
      </c>
      <c r="H32" s="1">
        <f>(((B32*3.175)-(D32*F32))/F32)/1000</f>
        <v>3.1250000000000002E-3</v>
      </c>
      <c r="I32" s="26" t="s">
        <v>423</v>
      </c>
      <c r="J32" s="10">
        <v>380</v>
      </c>
      <c r="K32" s="14" t="s">
        <v>399</v>
      </c>
    </row>
  </sheetData>
  <autoFilter ref="A1:L1" xr:uid="{E4DE112E-8AAE-467B-8A25-E95ADDCC1301}"/>
  <phoneticPr fontId="6" type="noConversion"/>
  <hyperlinks>
    <hyperlink ref="K2" r:id="rId1" xr:uid="{282419EA-99B2-4CB6-84B3-BF489082954E}"/>
    <hyperlink ref="K3" r:id="rId2" xr:uid="{5A1A4456-9267-4720-8AB5-57FFAA64340F}"/>
    <hyperlink ref="K4" r:id="rId3" xr:uid="{978B6AD6-7EF0-40BE-AD11-A8F189D842F5}"/>
    <hyperlink ref="K5" r:id="rId4" xr:uid="{76CF02D8-6B82-4382-BB3D-A395692F6C99}"/>
    <hyperlink ref="K6" r:id="rId5" xr:uid="{EF78DBB4-3430-4EC4-9A06-BBDBA1892DCF}"/>
    <hyperlink ref="K7" r:id="rId6" xr:uid="{7F1B186F-EFC0-4F71-800A-F326B03FB73E}"/>
    <hyperlink ref="K8" r:id="rId7" xr:uid="{DCD39834-78D8-4D43-94D5-8A3B1F5A58E3}"/>
    <hyperlink ref="K9" r:id="rId8" xr:uid="{300492A7-25FE-4A9F-8CA5-0D1557A42519}"/>
    <hyperlink ref="K10" r:id="rId9" xr:uid="{777F2B4F-749B-4BE3-83A2-7877924DDC23}"/>
    <hyperlink ref="K11" r:id="rId10" xr:uid="{AF512855-4CCA-42E9-8F7B-DAB65DA7E7B3}"/>
    <hyperlink ref="K12" r:id="rId11" xr:uid="{DFE459CF-C57D-499E-A9B1-94E1191607E0}"/>
    <hyperlink ref="K13" r:id="rId12" xr:uid="{BDDA4262-55CD-4630-BCC2-857AFD0BA76C}"/>
    <hyperlink ref="K14" r:id="rId13" xr:uid="{D3FB7D83-158E-42FB-9920-5E8BB320DE44}"/>
    <hyperlink ref="K15" r:id="rId14" xr:uid="{9DC45467-828E-451D-9298-95296E2F9CE3}"/>
    <hyperlink ref="K16" r:id="rId15" xr:uid="{718ECE95-D180-404C-B4B0-049AFDF7CA6D}"/>
    <hyperlink ref="K17" r:id="rId16" xr:uid="{E69442AF-4A82-4518-A7EC-D05579CB31DA}"/>
    <hyperlink ref="K18" r:id="rId17" xr:uid="{E230C680-57D3-4000-8774-D8AAC91FFD34}"/>
    <hyperlink ref="K19" r:id="rId18" xr:uid="{AC2E9376-3A5B-4429-8492-EDD93E5DBC62}"/>
    <hyperlink ref="K20" r:id="rId19" xr:uid="{3626575D-8C66-4AC8-8CF0-CF2EB783B6CC}"/>
    <hyperlink ref="K21" r:id="rId20" xr:uid="{4DD649E9-51ED-44E1-85EA-78DA560D288C}"/>
    <hyperlink ref="K22" r:id="rId21" xr:uid="{222F94DE-037A-41FB-9B85-A8BD0672087A}"/>
    <hyperlink ref="K23" r:id="rId22" xr:uid="{689AB34B-EC2B-4B58-924D-A88E849533DC}"/>
    <hyperlink ref="K24" r:id="rId23" xr:uid="{8744AAA3-1962-44FD-98F6-F3EFEC3B643F}"/>
    <hyperlink ref="K25" r:id="rId24" xr:uid="{2159805F-609F-4A4A-ACCD-F3D689E5CCDD}"/>
    <hyperlink ref="K26" r:id="rId25" xr:uid="{7DE86792-8C0F-4B79-9C64-37DF938D9735}"/>
    <hyperlink ref="K27" r:id="rId26" xr:uid="{EBA6472F-3380-4944-8EFD-2AC360D5EEC7}"/>
    <hyperlink ref="K28" r:id="rId27" display="прямоугольник" xr:uid="{16501599-4B13-467D-8221-8DBC6E5FA538}"/>
    <hyperlink ref="K29" r:id="rId28" xr:uid="{C0B01431-55FC-4BDE-88AB-330E924D36F7}"/>
    <hyperlink ref="K30" r:id="rId29" xr:uid="{5DE2500E-BDB7-445D-9D59-F9B8A6FDC50F}"/>
    <hyperlink ref="K31" r:id="rId30" xr:uid="{ADC6EA5A-CC1E-4027-ACA5-675D710C2B8B}"/>
    <hyperlink ref="K32" r:id="rId31" xr:uid="{8CF37F18-C017-40EA-B5F1-02523AC52C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6A2B-558D-459B-B2EB-D8C2606F46D1}">
  <dimension ref="A1:L27"/>
  <sheetViews>
    <sheetView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5" max="5" width="9.140625" customWidth="1"/>
    <col min="7" max="7" width="8" customWidth="1"/>
    <col min="8" max="8" width="11.5703125" customWidth="1"/>
    <col min="9" max="9" width="20.140625" customWidth="1"/>
    <col min="10" max="10" width="8.5703125" customWidth="1"/>
    <col min="11" max="11" width="40.85546875" customWidth="1"/>
    <col min="12" max="12" width="38" customWidth="1"/>
  </cols>
  <sheetData>
    <row r="1" spans="1:12" ht="15.75" x14ac:dyDescent="0.25">
      <c r="A1" s="5" t="s">
        <v>0</v>
      </c>
      <c r="B1" s="6" t="s">
        <v>61</v>
      </c>
      <c r="C1" s="7" t="s">
        <v>4</v>
      </c>
      <c r="D1" s="7" t="s">
        <v>5</v>
      </c>
      <c r="E1" s="7" t="s">
        <v>1</v>
      </c>
      <c r="F1" s="7" t="s">
        <v>58</v>
      </c>
      <c r="G1" s="7" t="s">
        <v>2</v>
      </c>
      <c r="H1" s="7" t="s">
        <v>3</v>
      </c>
      <c r="I1" s="7" t="s">
        <v>59</v>
      </c>
      <c r="J1" s="7" t="s">
        <v>57</v>
      </c>
      <c r="K1" s="7" t="s">
        <v>402</v>
      </c>
      <c r="L1" s="6" t="s">
        <v>60</v>
      </c>
    </row>
    <row r="2" spans="1:12" ht="15.75" x14ac:dyDescent="0.25">
      <c r="A2" s="18" t="s">
        <v>6</v>
      </c>
      <c r="B2" s="10">
        <v>117</v>
      </c>
      <c r="C2" s="10">
        <v>58</v>
      </c>
      <c r="D2" s="10">
        <v>90</v>
      </c>
      <c r="E2" s="10">
        <v>7</v>
      </c>
      <c r="F2" s="10">
        <v>4</v>
      </c>
      <c r="G2" s="1">
        <f>(J2-(C2*E2))/1000</f>
        <v>2.9000000000000001E-2</v>
      </c>
      <c r="H2" s="1">
        <f>(((B2*3.175)-(D2*F2))/F2)/1000</f>
        <v>2.8687499999999915E-3</v>
      </c>
      <c r="I2" s="26" t="s">
        <v>371</v>
      </c>
      <c r="J2" s="10">
        <v>435</v>
      </c>
      <c r="K2" s="14" t="s">
        <v>400</v>
      </c>
    </row>
    <row r="3" spans="1:12" ht="15.75" x14ac:dyDescent="0.25">
      <c r="A3" s="18" t="s">
        <v>7</v>
      </c>
      <c r="B3" s="10">
        <v>104</v>
      </c>
      <c r="C3" s="10">
        <v>80</v>
      </c>
      <c r="D3" s="10">
        <v>80</v>
      </c>
      <c r="E3" s="10">
        <v>5</v>
      </c>
      <c r="F3" s="10">
        <v>4</v>
      </c>
      <c r="G3" s="1">
        <f t="shared" ref="G3:G6" si="0">(J3-(C3*E3))/1000</f>
        <v>3.5000000000000003E-2</v>
      </c>
      <c r="H3" s="1">
        <f t="shared" ref="H3:H6" si="1">(((B3*3.175)-(D3*F3))/F3)/1000</f>
        <v>2.5499999999999971E-3</v>
      </c>
      <c r="I3" s="26" t="s">
        <v>370</v>
      </c>
      <c r="J3" s="10">
        <v>435</v>
      </c>
      <c r="K3" s="14" t="s">
        <v>399</v>
      </c>
    </row>
    <row r="4" spans="1:12" ht="15.75" x14ac:dyDescent="0.25">
      <c r="A4" s="18" t="s">
        <v>8</v>
      </c>
      <c r="B4" s="10">
        <v>104</v>
      </c>
      <c r="C4" s="10">
        <v>58</v>
      </c>
      <c r="D4" s="10">
        <v>53</v>
      </c>
      <c r="E4" s="10">
        <v>7</v>
      </c>
      <c r="F4" s="10">
        <v>6</v>
      </c>
      <c r="G4" s="1">
        <f t="shared" si="0"/>
        <v>2.9000000000000001E-2</v>
      </c>
      <c r="H4" s="1">
        <f t="shared" si="1"/>
        <v>2.0333333333333314E-3</v>
      </c>
      <c r="I4" s="26" t="s">
        <v>371</v>
      </c>
      <c r="J4" s="10">
        <v>435</v>
      </c>
      <c r="K4" s="14" t="s">
        <v>400</v>
      </c>
    </row>
    <row r="5" spans="1:12" ht="15.75" x14ac:dyDescent="0.25">
      <c r="A5" s="18" t="s">
        <v>9</v>
      </c>
      <c r="B5" s="10">
        <v>117</v>
      </c>
      <c r="C5" s="10">
        <v>58</v>
      </c>
      <c r="D5" s="10">
        <v>59.5</v>
      </c>
      <c r="E5" s="10">
        <v>7</v>
      </c>
      <c r="F5" s="10">
        <v>6</v>
      </c>
      <c r="G5" s="1">
        <f t="shared" si="0"/>
        <v>2.9000000000000001E-2</v>
      </c>
      <c r="H5" s="1">
        <f t="shared" si="1"/>
        <v>2.4124999999999945E-3</v>
      </c>
      <c r="I5" s="26" t="s">
        <v>371</v>
      </c>
      <c r="J5" s="10">
        <v>435</v>
      </c>
      <c r="K5" s="14" t="s">
        <v>400</v>
      </c>
    </row>
    <row r="6" spans="1:12" ht="15.75" x14ac:dyDescent="0.25">
      <c r="A6" s="18" t="s">
        <v>10</v>
      </c>
      <c r="B6" s="10">
        <v>180</v>
      </c>
      <c r="C6" s="10">
        <v>85</v>
      </c>
      <c r="D6" s="10">
        <v>140</v>
      </c>
      <c r="E6" s="10">
        <v>5</v>
      </c>
      <c r="F6" s="10">
        <v>4</v>
      </c>
      <c r="G6" s="1">
        <f t="shared" si="0"/>
        <v>4.4999999999999998E-2</v>
      </c>
      <c r="H6" s="1">
        <f t="shared" si="1"/>
        <v>2.875E-3</v>
      </c>
      <c r="I6" s="26" t="s">
        <v>370</v>
      </c>
      <c r="J6" s="10">
        <v>470</v>
      </c>
      <c r="K6" s="14" t="s">
        <v>400</v>
      </c>
      <c r="L6" s="10" t="s">
        <v>420</v>
      </c>
    </row>
    <row r="7" spans="1:12" ht="15.75" x14ac:dyDescent="0.25">
      <c r="A7" s="18" t="s">
        <v>11</v>
      </c>
      <c r="B7" s="10">
        <v>117</v>
      </c>
      <c r="C7" s="10">
        <v>106</v>
      </c>
      <c r="D7" s="10">
        <v>90</v>
      </c>
      <c r="E7" s="10">
        <v>4</v>
      </c>
      <c r="F7" s="10">
        <v>4</v>
      </c>
      <c r="G7" s="1">
        <f t="shared" ref="G7:G9" si="2">(J7-(C7*E7))/1000</f>
        <v>4.5999999999999999E-2</v>
      </c>
      <c r="H7" s="1">
        <f t="shared" ref="H7:H9" si="3">(((B7*3.175)-(D7*F7))/F7)/1000</f>
        <v>2.8687499999999915E-3</v>
      </c>
      <c r="I7" s="26" t="s">
        <v>370</v>
      </c>
      <c r="J7" s="10">
        <v>470</v>
      </c>
      <c r="K7" s="14" t="s">
        <v>400</v>
      </c>
      <c r="L7" s="10" t="s">
        <v>420</v>
      </c>
    </row>
    <row r="8" spans="1:12" ht="15.75" x14ac:dyDescent="0.25">
      <c r="A8" s="18" t="s">
        <v>12</v>
      </c>
      <c r="B8" s="10">
        <v>128</v>
      </c>
      <c r="C8" s="10">
        <v>62</v>
      </c>
      <c r="D8" s="10">
        <v>132.5</v>
      </c>
      <c r="E8" s="10">
        <v>7</v>
      </c>
      <c r="F8" s="10">
        <v>3</v>
      </c>
      <c r="G8" s="1">
        <f t="shared" si="2"/>
        <v>3.5999999999999997E-2</v>
      </c>
      <c r="H8" s="1">
        <f t="shared" si="3"/>
        <v>2.9666666666666591E-3</v>
      </c>
      <c r="I8" s="26" t="s">
        <v>370</v>
      </c>
      <c r="J8" s="10">
        <v>470</v>
      </c>
      <c r="K8" s="14" t="s">
        <v>400</v>
      </c>
      <c r="L8" s="10" t="s">
        <v>420</v>
      </c>
    </row>
    <row r="9" spans="1:12" ht="15.75" x14ac:dyDescent="0.25">
      <c r="A9" s="18" t="s">
        <v>13</v>
      </c>
      <c r="B9" s="10">
        <v>180</v>
      </c>
      <c r="C9" s="10">
        <v>82</v>
      </c>
      <c r="D9" s="10">
        <v>139</v>
      </c>
      <c r="E9" s="10">
        <v>5</v>
      </c>
      <c r="F9" s="10">
        <v>4</v>
      </c>
      <c r="G9" s="1">
        <f t="shared" si="2"/>
        <v>2.5000000000000001E-2</v>
      </c>
      <c r="H9" s="1">
        <f t="shared" si="3"/>
        <v>3.875E-3</v>
      </c>
      <c r="I9" s="26" t="s">
        <v>370</v>
      </c>
      <c r="J9" s="10">
        <v>435</v>
      </c>
      <c r="K9" s="14" t="s">
        <v>400</v>
      </c>
      <c r="L9" s="10" t="s">
        <v>420</v>
      </c>
    </row>
    <row r="10" spans="1:12" ht="15.75" x14ac:dyDescent="0.25">
      <c r="A10" s="18" t="s">
        <v>14</v>
      </c>
      <c r="B10" s="10">
        <v>128</v>
      </c>
      <c r="C10" s="10">
        <v>100</v>
      </c>
      <c r="D10" s="10">
        <v>200</v>
      </c>
      <c r="E10" s="10">
        <v>4</v>
      </c>
      <c r="F10" s="10">
        <v>2</v>
      </c>
      <c r="G10" s="1">
        <f t="shared" ref="G10:G12" si="4">(J10-(C10*E10))/1000</f>
        <v>3.5000000000000003E-2</v>
      </c>
      <c r="H10" s="1">
        <f t="shared" ref="H10:H12" si="5">(((B10*3.175)-(D10*F10))/F10)/1000</f>
        <v>3.1999999999999884E-3</v>
      </c>
      <c r="I10" s="26" t="s">
        <v>370</v>
      </c>
      <c r="J10" s="10">
        <v>435</v>
      </c>
      <c r="K10" s="14" t="s">
        <v>429</v>
      </c>
      <c r="L10" s="10" t="s">
        <v>427</v>
      </c>
    </row>
    <row r="11" spans="1:12" ht="15.75" x14ac:dyDescent="0.25">
      <c r="A11" s="18" t="s">
        <v>15</v>
      </c>
      <c r="B11" s="10">
        <v>117</v>
      </c>
      <c r="C11" s="10">
        <v>80</v>
      </c>
      <c r="D11" s="10">
        <v>90</v>
      </c>
      <c r="E11" s="10">
        <v>5</v>
      </c>
      <c r="F11" s="10">
        <v>4</v>
      </c>
      <c r="G11" s="1">
        <f t="shared" si="4"/>
        <v>3.5000000000000003E-2</v>
      </c>
      <c r="H11" s="1">
        <f t="shared" si="5"/>
        <v>2.8687499999999915E-3</v>
      </c>
      <c r="I11" s="26" t="s">
        <v>371</v>
      </c>
      <c r="J11" s="10">
        <v>435</v>
      </c>
      <c r="K11" s="14" t="s">
        <v>400</v>
      </c>
      <c r="L11" s="10" t="s">
        <v>428</v>
      </c>
    </row>
    <row r="12" spans="1:12" ht="15.75" x14ac:dyDescent="0.25">
      <c r="A12" s="18" t="s">
        <v>16</v>
      </c>
      <c r="B12" s="10">
        <v>107</v>
      </c>
      <c r="C12" s="10">
        <v>68</v>
      </c>
      <c r="D12" s="10">
        <v>83</v>
      </c>
      <c r="E12" s="10">
        <v>6</v>
      </c>
      <c r="F12" s="10">
        <v>4</v>
      </c>
      <c r="G12" s="1">
        <f t="shared" si="4"/>
        <v>2.7E-2</v>
      </c>
      <c r="H12" s="1">
        <f t="shared" si="5"/>
        <v>1.9312499999999916E-3</v>
      </c>
      <c r="I12" s="26" t="s">
        <v>430</v>
      </c>
      <c r="J12" s="10">
        <v>435</v>
      </c>
      <c r="K12" s="14" t="s">
        <v>400</v>
      </c>
      <c r="L12" s="10" t="s">
        <v>454</v>
      </c>
    </row>
    <row r="13" spans="1:12" ht="15.75" x14ac:dyDescent="0.25">
      <c r="A13" s="18" t="s">
        <v>17</v>
      </c>
      <c r="B13" s="10">
        <v>128</v>
      </c>
      <c r="C13" s="10">
        <v>58</v>
      </c>
      <c r="D13" s="10">
        <v>98.5</v>
      </c>
      <c r="E13" s="10">
        <v>7</v>
      </c>
      <c r="F13" s="10">
        <v>4</v>
      </c>
      <c r="G13" s="1">
        <f t="shared" ref="G13:G14" si="6">(J13-(C13*E13))/1000</f>
        <v>2.9000000000000001E-2</v>
      </c>
      <c r="H13" s="1">
        <f t="shared" ref="H13:H14" si="7">(((B13*3.175)-(D13*F13))/F13)/1000</f>
        <v>3.0999999999999943E-3</v>
      </c>
      <c r="I13" s="26" t="s">
        <v>430</v>
      </c>
      <c r="J13" s="10">
        <v>435</v>
      </c>
      <c r="K13" s="14" t="s">
        <v>400</v>
      </c>
      <c r="L13" s="10" t="s">
        <v>373</v>
      </c>
    </row>
    <row r="14" spans="1:12" ht="15.75" x14ac:dyDescent="0.25">
      <c r="A14" s="18" t="s">
        <v>18</v>
      </c>
      <c r="B14" s="10">
        <v>104</v>
      </c>
      <c r="C14" s="10">
        <v>39</v>
      </c>
      <c r="D14" s="10">
        <v>80</v>
      </c>
      <c r="E14" s="10">
        <v>10</v>
      </c>
      <c r="F14" s="10">
        <v>4</v>
      </c>
      <c r="G14" s="1">
        <f t="shared" si="6"/>
        <v>4.4999999999999998E-2</v>
      </c>
      <c r="H14" s="1">
        <f t="shared" si="7"/>
        <v>2.5499999999999971E-3</v>
      </c>
      <c r="I14" s="26" t="s">
        <v>371</v>
      </c>
      <c r="J14" s="10">
        <v>435</v>
      </c>
      <c r="K14" s="14" t="s">
        <v>400</v>
      </c>
      <c r="L14" s="10" t="s">
        <v>431</v>
      </c>
    </row>
    <row r="15" spans="1:12" ht="15.75" x14ac:dyDescent="0.25">
      <c r="A15" s="18"/>
      <c r="B15" s="10"/>
      <c r="C15" s="10"/>
      <c r="D15" s="10"/>
      <c r="E15" s="10"/>
      <c r="F15" s="10"/>
      <c r="G15" s="1"/>
      <c r="H15" s="1"/>
      <c r="I15" s="26"/>
      <c r="J15" s="10"/>
      <c r="K15" s="14"/>
    </row>
    <row r="16" spans="1:12" ht="15.75" x14ac:dyDescent="0.25">
      <c r="A16" s="18"/>
      <c r="B16" s="10"/>
      <c r="C16" s="10"/>
      <c r="D16" s="10"/>
      <c r="E16" s="10"/>
      <c r="F16" s="10"/>
      <c r="G16" s="1"/>
      <c r="H16" s="1"/>
      <c r="I16" s="26"/>
      <c r="J16" s="10"/>
      <c r="K16" s="14"/>
    </row>
    <row r="17" spans="1:11" ht="15.75" x14ac:dyDescent="0.25">
      <c r="A17" s="18"/>
      <c r="B17" s="10"/>
      <c r="C17" s="10"/>
      <c r="D17" s="10"/>
      <c r="E17" s="10"/>
      <c r="F17" s="10"/>
      <c r="G17" s="1"/>
      <c r="H17" s="1"/>
      <c r="I17" s="26"/>
      <c r="J17" s="10"/>
      <c r="K17" s="14"/>
    </row>
    <row r="18" spans="1:11" ht="15.75" x14ac:dyDescent="0.25">
      <c r="A18" s="18"/>
      <c r="B18" s="10"/>
      <c r="C18" s="10"/>
      <c r="D18" s="10"/>
      <c r="E18" s="10"/>
      <c r="F18" s="10"/>
      <c r="G18" s="1"/>
      <c r="H18" s="1"/>
      <c r="I18" s="26"/>
      <c r="J18" s="10"/>
      <c r="K18" s="14"/>
    </row>
    <row r="19" spans="1:11" ht="15.75" x14ac:dyDescent="0.25">
      <c r="A19" s="18"/>
      <c r="B19" s="10"/>
      <c r="C19" s="10"/>
      <c r="D19" s="10"/>
      <c r="E19" s="10"/>
      <c r="F19" s="10"/>
      <c r="G19" s="1"/>
      <c r="H19" s="1"/>
      <c r="I19" s="26"/>
      <c r="J19" s="10"/>
      <c r="K19" s="14"/>
    </row>
    <row r="20" spans="1:11" ht="15.75" x14ac:dyDescent="0.25">
      <c r="A20" s="18"/>
      <c r="B20" s="10"/>
      <c r="C20" s="10"/>
      <c r="D20" s="10"/>
      <c r="E20" s="10"/>
      <c r="F20" s="10"/>
      <c r="G20" s="1"/>
      <c r="H20" s="1"/>
      <c r="I20" s="26"/>
      <c r="J20" s="10"/>
      <c r="K20" s="14"/>
    </row>
    <row r="21" spans="1:11" ht="15.75" x14ac:dyDescent="0.25">
      <c r="A21" s="18"/>
      <c r="B21" s="10"/>
      <c r="C21" s="10"/>
      <c r="D21" s="10"/>
      <c r="E21" s="10"/>
      <c r="F21" s="10"/>
      <c r="G21" s="1"/>
      <c r="H21" s="1"/>
      <c r="I21" s="26"/>
      <c r="J21" s="10"/>
      <c r="K21" s="14"/>
    </row>
    <row r="22" spans="1:11" ht="15.75" x14ac:dyDescent="0.25">
      <c r="A22" s="18"/>
      <c r="B22" s="10"/>
      <c r="C22" s="10"/>
      <c r="D22" s="10"/>
      <c r="E22" s="10"/>
      <c r="F22" s="10"/>
      <c r="G22" s="1"/>
      <c r="H22" s="1"/>
      <c r="I22" s="26"/>
      <c r="J22" s="10"/>
      <c r="K22" s="14"/>
    </row>
    <row r="23" spans="1:11" ht="15.75" x14ac:dyDescent="0.25">
      <c r="A23" s="18"/>
      <c r="B23" s="10"/>
      <c r="C23" s="10"/>
      <c r="D23" s="10"/>
      <c r="E23" s="10"/>
      <c r="F23" s="10"/>
      <c r="G23" s="1"/>
      <c r="H23" s="1"/>
      <c r="I23" s="26"/>
      <c r="J23" s="10"/>
      <c r="K23" s="14"/>
    </row>
    <row r="24" spans="1:11" ht="15.75" x14ac:dyDescent="0.25">
      <c r="A24" s="18"/>
      <c r="B24" s="10"/>
      <c r="C24" s="10"/>
      <c r="D24" s="10"/>
      <c r="E24" s="10"/>
      <c r="F24" s="10"/>
      <c r="G24" s="1"/>
      <c r="H24" s="1"/>
      <c r="I24" s="26"/>
      <c r="J24" s="10"/>
      <c r="K24" s="14"/>
    </row>
    <row r="25" spans="1:11" ht="15.75" x14ac:dyDescent="0.25">
      <c r="A25" s="18"/>
      <c r="B25" s="10"/>
      <c r="C25" s="10"/>
      <c r="D25" s="10"/>
      <c r="E25" s="10"/>
      <c r="F25" s="10"/>
      <c r="G25" s="1"/>
      <c r="H25" s="1"/>
      <c r="I25" s="26"/>
      <c r="J25" s="10"/>
      <c r="K25" s="14"/>
    </row>
    <row r="26" spans="1:11" ht="15.75" x14ac:dyDescent="0.25">
      <c r="A26" s="18"/>
      <c r="B26" s="10"/>
      <c r="C26" s="10"/>
      <c r="D26" s="10"/>
      <c r="E26" s="10"/>
      <c r="F26" s="10"/>
      <c r="G26" s="1"/>
      <c r="H26" s="1"/>
      <c r="I26" s="26"/>
      <c r="J26" s="10"/>
      <c r="K26" s="14"/>
    </row>
    <row r="27" spans="1:11" ht="15.75" x14ac:dyDescent="0.25">
      <c r="A27" s="18"/>
      <c r="B27" s="10"/>
      <c r="C27" s="10"/>
      <c r="D27" s="10"/>
      <c r="E27" s="10"/>
      <c r="F27" s="10"/>
      <c r="G27" s="1"/>
      <c r="H27" s="1"/>
      <c r="I27" s="26"/>
      <c r="J27" s="10"/>
      <c r="K27" s="14"/>
    </row>
  </sheetData>
  <autoFilter ref="A1:L4" xr:uid="{141B6A2B-558D-459B-B2EB-D8C2606F46D1}"/>
  <phoneticPr fontId="6" type="noConversion"/>
  <hyperlinks>
    <hyperlink ref="K2" r:id="rId1" xr:uid="{1B6CB218-B865-46DC-A7F2-35F59E9DBC99}"/>
    <hyperlink ref="K3" r:id="rId2" xr:uid="{B88C1C5E-8920-44DF-AC86-3B69C9173472}"/>
    <hyperlink ref="K4" r:id="rId3" xr:uid="{919B160C-78FA-4505-9109-BC50F6E0F2E3}"/>
    <hyperlink ref="K5" r:id="rId4" xr:uid="{BED5AE60-7855-4AAA-AE21-8940F319A205}"/>
    <hyperlink ref="K6" r:id="rId5" xr:uid="{4C511322-8ACD-47E5-89B1-C6DFE157F1F2}"/>
    <hyperlink ref="K7" r:id="rId6" xr:uid="{FC0E0758-64A7-48DF-A441-6470AAD795B3}"/>
    <hyperlink ref="K8" r:id="rId7" xr:uid="{EFA89331-C034-4117-A87D-91FB57777244}"/>
    <hyperlink ref="K9" r:id="rId8" xr:uid="{E0D9C567-44A7-4C12-89FA-D88262662F8C}"/>
    <hyperlink ref="K10" r:id="rId9" xr:uid="{E68F9413-CCC6-4012-A475-AE398B14DE87}"/>
    <hyperlink ref="K11" r:id="rId10" xr:uid="{540F187B-D91A-4901-B3E4-13B57A60B610}"/>
    <hyperlink ref="K12" r:id="rId11" xr:uid="{8B142A13-9A74-44B7-959A-A818E2B2620D}"/>
    <hyperlink ref="K13" r:id="rId12" xr:uid="{396F6662-187D-4ACE-955F-2FA511D5F70E}"/>
    <hyperlink ref="K14" r:id="rId13" xr:uid="{163382A5-0304-4D05-B798-11B0C0F6CF2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B735-7DC8-43B0-87FC-84E501CC2F05}">
  <dimension ref="A1:L22"/>
  <sheetViews>
    <sheetView workbookViewId="0">
      <pane ySplit="1" topLeftCell="A2" activePane="bottomLeft" state="frozen"/>
      <selection pane="bottomLeft" activeCell="L29" sqref="L29"/>
    </sheetView>
  </sheetViews>
  <sheetFormatPr defaultRowHeight="15" x14ac:dyDescent="0.25"/>
  <cols>
    <col min="1" max="1" width="8" bestFit="1" customWidth="1"/>
    <col min="2" max="2" width="10.42578125" bestFit="1" customWidth="1"/>
    <col min="3" max="3" width="6.85546875" bestFit="1" customWidth="1"/>
    <col min="4" max="4" width="7" bestFit="1" customWidth="1"/>
    <col min="5" max="5" width="13.140625" bestFit="1" customWidth="1"/>
    <col min="6" max="6" width="12.85546875" bestFit="1" customWidth="1"/>
    <col min="7" max="7" width="8" bestFit="1" customWidth="1"/>
    <col min="8" max="8" width="12" bestFit="1" customWidth="1"/>
    <col min="9" max="9" width="14.7109375" bestFit="1" customWidth="1"/>
    <col min="10" max="10" width="7" bestFit="1" customWidth="1"/>
    <col min="11" max="11" width="15.140625" customWidth="1"/>
    <col min="12" max="12" width="23" bestFit="1" customWidth="1"/>
  </cols>
  <sheetData>
    <row r="1" spans="1:12" ht="15.75" x14ac:dyDescent="0.25">
      <c r="A1" s="5" t="s">
        <v>0</v>
      </c>
      <c r="B1" s="6" t="s">
        <v>61</v>
      </c>
      <c r="C1" s="7" t="s">
        <v>4</v>
      </c>
      <c r="D1" s="7" t="s">
        <v>5</v>
      </c>
      <c r="E1" s="7" t="s">
        <v>1</v>
      </c>
      <c r="F1" s="7" t="s">
        <v>58</v>
      </c>
      <c r="G1" s="7" t="s">
        <v>2</v>
      </c>
      <c r="H1" s="7" t="s">
        <v>3</v>
      </c>
      <c r="I1" s="7" t="s">
        <v>59</v>
      </c>
      <c r="J1" s="7" t="s">
        <v>57</v>
      </c>
      <c r="K1" s="7" t="s">
        <v>402</v>
      </c>
      <c r="L1" s="6" t="s">
        <v>60</v>
      </c>
    </row>
    <row r="2" spans="1:12" ht="15.75" x14ac:dyDescent="0.25">
      <c r="A2" s="17" t="s">
        <v>438</v>
      </c>
      <c r="B2" s="1">
        <v>76</v>
      </c>
      <c r="C2" s="1">
        <v>167</v>
      </c>
      <c r="D2" s="1">
        <v>117</v>
      </c>
      <c r="E2" s="1">
        <v>1</v>
      </c>
      <c r="F2" s="1">
        <v>2</v>
      </c>
      <c r="G2" s="1">
        <f t="shared" ref="G2:G8" si="0">(J2-(C2*E2))/1000</f>
        <v>3.3000000000000002E-2</v>
      </c>
      <c r="H2" s="1">
        <f t="shared" ref="H2:H8" si="1">(((B2*3.175)/F2)-D2)/1000</f>
        <v>3.6499999999999914E-3</v>
      </c>
      <c r="I2" s="2" t="s">
        <v>371</v>
      </c>
      <c r="J2" s="1">
        <v>200</v>
      </c>
      <c r="K2" s="13" t="s">
        <v>439</v>
      </c>
      <c r="L2" s="15"/>
    </row>
    <row r="3" spans="1:12" ht="15.75" x14ac:dyDescent="0.25">
      <c r="A3" s="17" t="s">
        <v>440</v>
      </c>
      <c r="B3" s="1">
        <v>60</v>
      </c>
      <c r="C3" s="1">
        <v>78</v>
      </c>
      <c r="D3" s="1">
        <v>58.75</v>
      </c>
      <c r="E3" s="1">
        <v>2</v>
      </c>
      <c r="F3" s="1">
        <v>3</v>
      </c>
      <c r="G3" s="1">
        <f t="shared" si="0"/>
        <v>4.3999999999999997E-2</v>
      </c>
      <c r="H3" s="1">
        <f t="shared" si="1"/>
        <v>4.7499999999999999E-3</v>
      </c>
      <c r="I3" s="2" t="s">
        <v>371</v>
      </c>
      <c r="J3" s="1">
        <v>200</v>
      </c>
      <c r="K3" s="13" t="s">
        <v>439</v>
      </c>
      <c r="L3" s="15"/>
    </row>
    <row r="4" spans="1:12" ht="15.75" x14ac:dyDescent="0.25">
      <c r="A4" s="17" t="s">
        <v>441</v>
      </c>
      <c r="B4" s="1">
        <v>64</v>
      </c>
      <c r="C4" s="1">
        <v>40</v>
      </c>
      <c r="D4" s="1">
        <v>96</v>
      </c>
      <c r="E4" s="1">
        <v>4</v>
      </c>
      <c r="F4" s="1">
        <v>2</v>
      </c>
      <c r="G4" s="1">
        <f t="shared" si="0"/>
        <v>0.04</v>
      </c>
      <c r="H4" s="1">
        <f t="shared" si="1"/>
        <v>5.5999999999999947E-3</v>
      </c>
      <c r="I4" s="2" t="s">
        <v>370</v>
      </c>
      <c r="J4" s="1">
        <v>200</v>
      </c>
      <c r="K4" s="13" t="s">
        <v>439</v>
      </c>
      <c r="L4" s="15"/>
    </row>
    <row r="5" spans="1:12" ht="15.75" x14ac:dyDescent="0.25">
      <c r="A5" s="17" t="s">
        <v>442</v>
      </c>
      <c r="B5" s="1">
        <v>60</v>
      </c>
      <c r="C5" s="1">
        <v>70</v>
      </c>
      <c r="D5" s="1">
        <v>9</v>
      </c>
      <c r="E5" s="1">
        <v>2</v>
      </c>
      <c r="F5" s="1">
        <v>17</v>
      </c>
      <c r="G5" s="1">
        <f t="shared" si="0"/>
        <v>0.03</v>
      </c>
      <c r="H5" s="30">
        <f t="shared" si="1"/>
        <v>2.2058823529411756E-3</v>
      </c>
      <c r="I5" s="2" t="s">
        <v>371</v>
      </c>
      <c r="J5" s="1">
        <v>170</v>
      </c>
      <c r="K5" s="13" t="s">
        <v>439</v>
      </c>
      <c r="L5" s="15" t="s">
        <v>443</v>
      </c>
    </row>
    <row r="6" spans="1:12" ht="15.75" x14ac:dyDescent="0.25">
      <c r="A6" s="17" t="s">
        <v>444</v>
      </c>
      <c r="B6" s="1">
        <v>80</v>
      </c>
      <c r="C6" s="1">
        <v>60</v>
      </c>
      <c r="D6" s="1">
        <v>81.5</v>
      </c>
      <c r="E6" s="1">
        <v>3</v>
      </c>
      <c r="F6" s="1">
        <v>3</v>
      </c>
      <c r="G6" s="1">
        <f t="shared" si="0"/>
        <v>0.02</v>
      </c>
      <c r="H6" s="30">
        <f t="shared" si="1"/>
        <v>3.1666666666666714E-3</v>
      </c>
      <c r="I6" s="2" t="s">
        <v>371</v>
      </c>
      <c r="J6" s="1">
        <v>200</v>
      </c>
      <c r="K6" s="13" t="s">
        <v>439</v>
      </c>
      <c r="L6" s="15"/>
    </row>
    <row r="7" spans="1:12" ht="15.75" x14ac:dyDescent="0.25">
      <c r="A7" s="17" t="s">
        <v>445</v>
      </c>
      <c r="B7" s="1">
        <v>90</v>
      </c>
      <c r="C7" s="1">
        <v>70</v>
      </c>
      <c r="D7" s="1">
        <v>139.80000000000001</v>
      </c>
      <c r="E7" s="1">
        <v>3</v>
      </c>
      <c r="F7" s="1">
        <v>2</v>
      </c>
      <c r="G7" s="1">
        <f t="shared" si="0"/>
        <v>0.02</v>
      </c>
      <c r="H7" s="30">
        <f t="shared" si="1"/>
        <v>3.0749999999999888E-3</v>
      </c>
      <c r="I7" s="2" t="s">
        <v>371</v>
      </c>
      <c r="J7" s="1">
        <v>230</v>
      </c>
      <c r="K7" s="13" t="s">
        <v>439</v>
      </c>
      <c r="L7" s="15"/>
    </row>
    <row r="8" spans="1:12" s="37" customFormat="1" ht="15.75" x14ac:dyDescent="0.25">
      <c r="A8" s="31" t="s">
        <v>446</v>
      </c>
      <c r="B8" s="32">
        <v>90</v>
      </c>
      <c r="C8" s="32">
        <v>70</v>
      </c>
      <c r="D8" s="32">
        <v>139.80000000000001</v>
      </c>
      <c r="E8" s="32">
        <v>3</v>
      </c>
      <c r="F8" s="32">
        <v>2</v>
      </c>
      <c r="G8" s="32">
        <f t="shared" si="0"/>
        <v>2.1000000000000001E-2</v>
      </c>
      <c r="H8" s="33">
        <f t="shared" si="1"/>
        <v>3.0749999999999888E-3</v>
      </c>
      <c r="I8" s="34" t="s">
        <v>371</v>
      </c>
      <c r="J8" s="32">
        <v>231</v>
      </c>
      <c r="K8" s="35" t="s">
        <v>439</v>
      </c>
      <c r="L8" s="36"/>
    </row>
    <row r="9" spans="1:12" ht="15.75" x14ac:dyDescent="0.25">
      <c r="A9" s="17"/>
      <c r="B9" s="1"/>
      <c r="C9" s="1"/>
      <c r="D9" s="1"/>
      <c r="E9" s="1"/>
      <c r="F9" s="1"/>
      <c r="G9" s="1"/>
      <c r="H9" s="1"/>
      <c r="I9" s="2"/>
      <c r="J9" s="1"/>
      <c r="K9" s="13"/>
      <c r="L9" s="15"/>
    </row>
    <row r="10" spans="1:12" ht="15.75" x14ac:dyDescent="0.25">
      <c r="A10" s="17"/>
      <c r="B10" s="1"/>
      <c r="C10" s="1"/>
      <c r="D10" s="1"/>
      <c r="E10" s="1"/>
      <c r="F10" s="1"/>
      <c r="G10" s="1"/>
      <c r="H10" s="1"/>
      <c r="I10" s="2"/>
      <c r="J10" s="1"/>
      <c r="K10" s="13"/>
      <c r="L10" s="15"/>
    </row>
    <row r="11" spans="1:12" ht="15.75" x14ac:dyDescent="0.25">
      <c r="A11" s="17"/>
      <c r="B11" s="1"/>
      <c r="C11" s="1"/>
      <c r="D11" s="1"/>
      <c r="E11" s="1"/>
      <c r="F11" s="1"/>
      <c r="G11" s="1"/>
      <c r="H11" s="1"/>
      <c r="I11" s="2"/>
      <c r="J11" s="1"/>
      <c r="K11" s="13"/>
      <c r="L11" s="15"/>
    </row>
    <row r="12" spans="1:12" ht="15.75" x14ac:dyDescent="0.25">
      <c r="A12" s="17"/>
      <c r="B12" s="1"/>
      <c r="C12" s="1"/>
      <c r="D12" s="1"/>
      <c r="E12" s="1"/>
      <c r="F12" s="1"/>
      <c r="G12" s="1"/>
      <c r="H12" s="1"/>
      <c r="I12" s="2"/>
      <c r="J12" s="1"/>
      <c r="K12" s="13"/>
      <c r="L12" s="15"/>
    </row>
    <row r="13" spans="1:12" ht="15.75" x14ac:dyDescent="0.25">
      <c r="A13" s="17"/>
      <c r="B13" s="1"/>
      <c r="C13" s="1"/>
      <c r="D13" s="1"/>
      <c r="E13" s="1"/>
      <c r="F13" s="1"/>
      <c r="G13" s="1"/>
      <c r="H13" s="1"/>
      <c r="I13" s="2"/>
      <c r="J13" s="1"/>
      <c r="K13" s="13"/>
      <c r="L13" s="15"/>
    </row>
    <row r="14" spans="1:12" ht="15.75" x14ac:dyDescent="0.25">
      <c r="A14" s="17"/>
      <c r="B14" s="1"/>
      <c r="C14" s="1"/>
      <c r="D14" s="1"/>
      <c r="E14" s="1"/>
      <c r="F14" s="1"/>
      <c r="G14" s="1"/>
      <c r="H14" s="1"/>
      <c r="I14" s="9"/>
      <c r="J14" s="1"/>
      <c r="K14" s="13"/>
      <c r="L14" s="15"/>
    </row>
    <row r="15" spans="1:12" ht="15.75" x14ac:dyDescent="0.25">
      <c r="A15" s="17"/>
      <c r="B15" s="1"/>
      <c r="C15" s="1"/>
      <c r="D15" s="1"/>
      <c r="E15" s="1"/>
      <c r="F15" s="1"/>
      <c r="G15" s="1"/>
      <c r="H15" s="1"/>
      <c r="I15" s="2"/>
      <c r="J15" s="1"/>
      <c r="K15" s="13"/>
      <c r="L15" s="15"/>
    </row>
    <row r="16" spans="1:12" ht="21" customHeight="1" x14ac:dyDescent="0.25">
      <c r="A16" s="17"/>
      <c r="B16" s="1"/>
      <c r="C16" s="1"/>
      <c r="D16" s="1"/>
      <c r="E16" s="1"/>
      <c r="F16" s="1"/>
      <c r="G16" s="1"/>
      <c r="H16" s="1"/>
      <c r="I16" s="8"/>
      <c r="J16" s="1"/>
      <c r="K16" s="25"/>
      <c r="L16" s="15"/>
    </row>
    <row r="17" spans="1:12" ht="15.75" x14ac:dyDescent="0.25">
      <c r="A17" s="17"/>
      <c r="B17" s="1"/>
      <c r="C17" s="1"/>
      <c r="D17" s="1"/>
      <c r="E17" s="1"/>
      <c r="F17" s="1"/>
      <c r="G17" s="1"/>
      <c r="H17" s="1"/>
      <c r="I17" s="2"/>
      <c r="J17" s="1"/>
      <c r="K17" s="24"/>
      <c r="L17" s="15"/>
    </row>
    <row r="18" spans="1:12" ht="15.75" x14ac:dyDescent="0.25">
      <c r="A18" s="17"/>
      <c r="B18" s="1"/>
      <c r="C18" s="1"/>
      <c r="D18" s="1"/>
      <c r="E18" s="1"/>
      <c r="F18" s="1"/>
      <c r="G18" s="1"/>
      <c r="H18" s="1"/>
      <c r="I18" s="2"/>
      <c r="J18" s="1"/>
      <c r="K18" s="13"/>
      <c r="L18" s="15"/>
    </row>
    <row r="19" spans="1:12" ht="15.75" x14ac:dyDescent="0.25">
      <c r="A19" s="17"/>
      <c r="B19" s="1"/>
      <c r="C19" s="1"/>
      <c r="D19" s="1"/>
      <c r="E19" s="1"/>
      <c r="F19" s="1"/>
      <c r="G19" s="1"/>
      <c r="H19" s="1"/>
      <c r="I19" s="2"/>
      <c r="J19" s="1"/>
      <c r="K19" s="13"/>
      <c r="L19" s="15"/>
    </row>
    <row r="20" spans="1:12" ht="15.75" x14ac:dyDescent="0.25">
      <c r="A20" s="17"/>
      <c r="B20" s="1"/>
      <c r="C20" s="1"/>
      <c r="D20" s="1"/>
      <c r="E20" s="1"/>
      <c r="F20" s="1"/>
      <c r="G20" s="1"/>
      <c r="H20" s="1"/>
      <c r="I20" s="2"/>
      <c r="J20" s="1"/>
      <c r="K20" s="13"/>
      <c r="L20" s="15"/>
    </row>
    <row r="21" spans="1:12" ht="15.75" x14ac:dyDescent="0.25">
      <c r="A21" s="17"/>
      <c r="B21" s="1"/>
      <c r="C21" s="1"/>
      <c r="D21" s="1"/>
      <c r="E21" s="1"/>
      <c r="F21" s="1"/>
      <c r="G21" s="1"/>
      <c r="H21" s="1"/>
      <c r="I21" s="2"/>
      <c r="J21" s="1"/>
      <c r="K21" s="13"/>
      <c r="L21" s="15"/>
    </row>
    <row r="22" spans="1:12" ht="15.75" x14ac:dyDescent="0.25">
      <c r="A22" s="17"/>
      <c r="B22" s="1"/>
      <c r="C22" s="1"/>
      <c r="D22" s="1"/>
      <c r="E22" s="1"/>
      <c r="F22" s="1"/>
      <c r="G22" s="1"/>
      <c r="H22" s="1"/>
      <c r="I22" s="2"/>
      <c r="J22" s="1"/>
      <c r="K22" s="13"/>
      <c r="L22" s="15"/>
    </row>
  </sheetData>
  <autoFilter ref="A1:L1" xr:uid="{623FB735-7DC8-43B0-87FC-84E501CC2F05}"/>
  <phoneticPr fontId="6" type="noConversion"/>
  <hyperlinks>
    <hyperlink ref="K2" r:id="rId1" xr:uid="{081D92B8-BADE-4A01-8E2D-E4C4262CE8E3}"/>
    <hyperlink ref="K3" r:id="rId2" xr:uid="{096C80D2-0BD7-4B30-BF22-05DE732F122B}"/>
    <hyperlink ref="K4" r:id="rId3" xr:uid="{CC9E95C3-B9C7-4503-9697-225A0605CE3A}"/>
    <hyperlink ref="K5" r:id="rId4" xr:uid="{6D53B7B7-C749-4F2F-890F-048FA8DD0618}"/>
    <hyperlink ref="K6" r:id="rId5" xr:uid="{C16D9527-FF30-4F7D-A4D7-34E71E493A5F}"/>
    <hyperlink ref="K7" r:id="rId6" xr:uid="{310EB668-111D-4FCB-B7B7-662F59FEA149}"/>
    <hyperlink ref="K8" r:id="rId7" xr:uid="{E668A233-23AE-43B0-834C-B57B7E75281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83E05-181E-44CB-841D-6CA4D53F61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NilPeter</vt:lpstr>
      <vt:lpstr>Lesko</vt:lpstr>
      <vt:lpstr>MarkAndy</vt:lpstr>
      <vt:lpstr>Фигурные (в работе)</vt:lpstr>
      <vt:lpstr>Перфорация(в работе)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Чикунов Павел</dc:creator>
  <cp:lastModifiedBy>Павел Чикунов</cp:lastModifiedBy>
  <cp:lastPrinted>2022-03-15T10:39:17Z</cp:lastPrinted>
  <dcterms:created xsi:type="dcterms:W3CDTF">2021-02-18T07:45:12Z</dcterms:created>
  <dcterms:modified xsi:type="dcterms:W3CDTF">2024-10-09T10:00:39Z</dcterms:modified>
</cp:coreProperties>
</file>