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120" yWindow="0" windowWidth="27760" windowHeight="15220" tabRatio="500"/>
  </bookViews>
  <sheets>
    <sheet name="Sheet1" sheetId="1" r:id="rId1"/>
  </sheets>
  <definedNames>
    <definedName name="solver_adj" localSheetId="0" hidden="1">Sheet1!$I$6:$L$27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Sheet1!$I$6:$L$27</definedName>
    <definedName name="solver_lhs2" localSheetId="0" hidden="1">Sheet1!$J$40:$J$61</definedName>
    <definedName name="solver_lhs3" localSheetId="0" hidden="1">Sheet1!$J$63:$J$66</definedName>
    <definedName name="solver_lhs4" localSheetId="0" hidden="1">Sheet1!$J$67:$J$70</definedName>
    <definedName name="solver_lhs5" localSheetId="0" hidden="1">Sheet1!$J$72:$J$75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Sheet1!$J$38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hs1" localSheetId="0" hidden="1">binary</definedName>
    <definedName name="solver_rhs2" localSheetId="0" hidden="1">Sheet1!$L$40:$L$61</definedName>
    <definedName name="solver_rhs3" localSheetId="0" hidden="1">Sheet1!$L$63:$L$66</definedName>
    <definedName name="solver_rhs4" localSheetId="0" hidden="1">Sheet1!$L$67:$L$70</definedName>
    <definedName name="solver_rhs5" localSheetId="0" hidden="1">Sheet1!$L$72:$L$75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0" i="1" l="1"/>
  <c r="J69" i="1"/>
  <c r="J68" i="1"/>
  <c r="J67" i="1"/>
  <c r="J75" i="1"/>
  <c r="J74" i="1"/>
  <c r="J73" i="1"/>
  <c r="J72" i="1"/>
  <c r="J66" i="1"/>
  <c r="J65" i="1"/>
  <c r="J64" i="1"/>
  <c r="J63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40" i="1"/>
  <c r="J38" i="1"/>
</calcChain>
</file>

<file path=xl/sharedStrings.xml><?xml version="1.0" encoding="utf-8"?>
<sst xmlns="http://schemas.openxmlformats.org/spreadsheetml/2006/main" count="70" uniqueCount="37">
  <si>
    <t>ASSIGNING SALES REGIONS AT PFIZER TURKEY</t>
  </si>
  <si>
    <t>Current Structure of Sales Territories</t>
  </si>
  <si>
    <t>Would the assignment of brick j be a new brick for SR i? (N_i,j)</t>
  </si>
  <si>
    <t>SR Number</t>
  </si>
  <si>
    <t>Center Brick Number</t>
  </si>
  <si>
    <t>Bricks Assigned</t>
  </si>
  <si>
    <t>Brick Number</t>
  </si>
  <si>
    <t>SR 1</t>
  </si>
  <si>
    <t>SR 2</t>
  </si>
  <si>
    <t>SR 3</t>
  </si>
  <si>
    <t>SR 4</t>
  </si>
  <si>
    <t>4, 5, 6, 7, 8, 15</t>
  </si>
  <si>
    <t>10, 11, 12, 13, 14</t>
  </si>
  <si>
    <t>9, 16, 17, 18</t>
  </si>
  <si>
    <t>1, 2, 3, 19, 20, 21, 22</t>
  </si>
  <si>
    <t>Index Values of Bricks (I_j)</t>
  </si>
  <si>
    <t>Index Value</t>
  </si>
  <si>
    <t>Travel Distances between SR offices and Bricks in km (d_i,j)</t>
  </si>
  <si>
    <t>Distance to Office of SR 1</t>
  </si>
  <si>
    <t>Distance to Office of SR 2</t>
  </si>
  <si>
    <t>Distance to Office of SR 3</t>
  </si>
  <si>
    <t>Distance to Office of SR 4</t>
  </si>
  <si>
    <t>Decision variable x_ij</t>
  </si>
  <si>
    <t xml:space="preserve">Brick number </t>
  </si>
  <si>
    <t>SR1</t>
  </si>
  <si>
    <t>SR2</t>
  </si>
  <si>
    <t>SR3</t>
  </si>
  <si>
    <t>SR4</t>
  </si>
  <si>
    <t>constraints</t>
  </si>
  <si>
    <t>objective</t>
  </si>
  <si>
    <t>Decision variables x_ij</t>
  </si>
  <si>
    <t>=</t>
  </si>
  <si>
    <t>one SR/brick</t>
  </si>
  <si>
    <t>work load</t>
  </si>
  <si>
    <t>&lt;=</t>
  </si>
  <si>
    <t>&gt;=</t>
  </si>
  <si>
    <t>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</si>
</sst>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32" workbookViewId="0">
      <selection activeCell="L72" sqref="L72:L75"/>
    </sheetView>
  </sheetViews>
  <sheetFormatPr baseColWidth="10" defaultRowHeight="15" x14ac:dyDescent="0"/>
  <cols>
    <col min="1" max="1" width="12.83203125" customWidth="1"/>
    <col min="2" max="2" width="22.1640625" customWidth="1"/>
    <col min="3" max="3" width="27.1640625" customWidth="1"/>
    <col min="4" max="4" width="23.33203125" customWidth="1"/>
    <col min="5" max="5" width="22.33203125" customWidth="1"/>
  </cols>
  <sheetData>
    <row r="1" spans="1:12">
      <c r="A1" s="19" t="s">
        <v>0</v>
      </c>
      <c r="B1" s="1"/>
      <c r="C1" s="2"/>
      <c r="D1" s="2"/>
      <c r="E1" s="2"/>
      <c r="F1" s="2"/>
      <c r="G1" s="2"/>
      <c r="H1" s="2"/>
    </row>
    <row r="2" spans="1:12">
      <c r="A2" s="1"/>
      <c r="B2" s="1"/>
      <c r="C2" s="2"/>
      <c r="D2" s="2"/>
      <c r="E2" s="2"/>
      <c r="F2" s="2"/>
      <c r="G2" s="2"/>
      <c r="H2" s="2"/>
    </row>
    <row r="3" spans="1:12">
      <c r="A3" s="2"/>
      <c r="B3" s="1"/>
      <c r="C3" s="2"/>
      <c r="D3" s="2"/>
      <c r="E3" s="1"/>
      <c r="F3" s="2"/>
      <c r="G3" s="2"/>
      <c r="H3" s="2"/>
    </row>
    <row r="4" spans="1:12" s="22" customFormat="1" ht="16" thickBot="1">
      <c r="A4" s="19" t="s">
        <v>1</v>
      </c>
      <c r="B4" s="20"/>
      <c r="C4" s="21"/>
      <c r="D4" s="19" t="s">
        <v>2</v>
      </c>
      <c r="E4" s="20"/>
      <c r="F4" s="21"/>
      <c r="G4" s="21"/>
      <c r="H4" s="21"/>
      <c r="I4" s="22" t="s">
        <v>30</v>
      </c>
    </row>
    <row r="5" spans="1:12" ht="16" thickBot="1">
      <c r="A5" s="3" t="s">
        <v>3</v>
      </c>
      <c r="B5" s="4" t="s">
        <v>4</v>
      </c>
      <c r="C5" s="5" t="s">
        <v>5</v>
      </c>
      <c r="D5" s="3" t="s">
        <v>6</v>
      </c>
      <c r="E5" s="4" t="s">
        <v>7</v>
      </c>
      <c r="F5" s="6" t="s">
        <v>8</v>
      </c>
      <c r="G5" s="6" t="s">
        <v>9</v>
      </c>
      <c r="H5" s="5" t="s">
        <v>10</v>
      </c>
      <c r="I5" s="23" t="s">
        <v>24</v>
      </c>
      <c r="J5" s="24" t="s">
        <v>25</v>
      </c>
      <c r="K5" s="24" t="s">
        <v>26</v>
      </c>
      <c r="L5" s="25" t="s">
        <v>27</v>
      </c>
    </row>
    <row r="6" spans="1:12">
      <c r="A6" s="7">
        <v>1</v>
      </c>
      <c r="B6" s="1">
        <v>4</v>
      </c>
      <c r="C6" s="8" t="s">
        <v>11</v>
      </c>
      <c r="D6" s="7">
        <v>1</v>
      </c>
      <c r="E6" s="1">
        <v>1</v>
      </c>
      <c r="F6" s="9">
        <v>1</v>
      </c>
      <c r="G6" s="9">
        <v>1</v>
      </c>
      <c r="H6" s="10">
        <v>0</v>
      </c>
      <c r="I6" s="26">
        <v>0</v>
      </c>
      <c r="J6" s="27">
        <v>0</v>
      </c>
      <c r="K6" s="27">
        <v>0</v>
      </c>
      <c r="L6" s="28">
        <v>1</v>
      </c>
    </row>
    <row r="7" spans="1:12">
      <c r="A7" s="7">
        <v>2</v>
      </c>
      <c r="B7" s="1">
        <v>14</v>
      </c>
      <c r="C7" s="8" t="s">
        <v>12</v>
      </c>
      <c r="D7" s="7">
        <v>2</v>
      </c>
      <c r="E7" s="1">
        <v>1</v>
      </c>
      <c r="F7" s="9">
        <v>1</v>
      </c>
      <c r="G7" s="9">
        <v>1</v>
      </c>
      <c r="H7" s="10">
        <v>0</v>
      </c>
      <c r="I7" s="26">
        <v>0</v>
      </c>
      <c r="J7" s="27">
        <v>0</v>
      </c>
      <c r="K7" s="27">
        <v>0</v>
      </c>
      <c r="L7" s="28">
        <v>1</v>
      </c>
    </row>
    <row r="8" spans="1:12">
      <c r="A8" s="7">
        <v>3</v>
      </c>
      <c r="B8" s="1">
        <v>16</v>
      </c>
      <c r="C8" s="8" t="s">
        <v>13</v>
      </c>
      <c r="D8" s="7">
        <v>3</v>
      </c>
      <c r="E8" s="1">
        <v>1</v>
      </c>
      <c r="F8" s="9">
        <v>1</v>
      </c>
      <c r="G8" s="9">
        <v>1</v>
      </c>
      <c r="H8" s="10">
        <v>0</v>
      </c>
      <c r="I8" s="26">
        <v>0</v>
      </c>
      <c r="J8" s="27">
        <v>0</v>
      </c>
      <c r="K8" s="27">
        <v>0</v>
      </c>
      <c r="L8" s="28">
        <v>1</v>
      </c>
    </row>
    <row r="9" spans="1:12" ht="16" thickBot="1">
      <c r="A9" s="11">
        <v>4</v>
      </c>
      <c r="B9" s="12">
        <v>22</v>
      </c>
      <c r="C9" s="13" t="s">
        <v>14</v>
      </c>
      <c r="D9" s="7">
        <v>4</v>
      </c>
      <c r="E9" s="1">
        <v>0</v>
      </c>
      <c r="F9" s="9">
        <v>1</v>
      </c>
      <c r="G9" s="9">
        <v>1</v>
      </c>
      <c r="H9" s="10">
        <v>1</v>
      </c>
      <c r="I9" s="26">
        <v>1</v>
      </c>
      <c r="J9" s="27">
        <v>0</v>
      </c>
      <c r="K9" s="27">
        <v>0</v>
      </c>
      <c r="L9" s="28">
        <v>0</v>
      </c>
    </row>
    <row r="10" spans="1:12">
      <c r="A10" s="1"/>
      <c r="B10" s="1"/>
      <c r="C10" s="2"/>
      <c r="D10" s="7">
        <v>5</v>
      </c>
      <c r="E10" s="1">
        <v>0</v>
      </c>
      <c r="F10" s="9">
        <v>1</v>
      </c>
      <c r="G10" s="9">
        <v>1</v>
      </c>
      <c r="H10" s="10">
        <v>1</v>
      </c>
      <c r="I10" s="26">
        <v>1</v>
      </c>
      <c r="J10" s="27">
        <v>0</v>
      </c>
      <c r="K10" s="27">
        <v>0</v>
      </c>
      <c r="L10" s="28">
        <v>0</v>
      </c>
    </row>
    <row r="11" spans="1:12">
      <c r="A11" s="2"/>
      <c r="B11" s="1"/>
      <c r="C11" s="2"/>
      <c r="D11" s="7">
        <v>6</v>
      </c>
      <c r="E11" s="1">
        <v>0</v>
      </c>
      <c r="F11" s="9">
        <v>1</v>
      </c>
      <c r="G11" s="9">
        <v>1</v>
      </c>
      <c r="H11" s="10">
        <v>1</v>
      </c>
      <c r="I11" s="26">
        <v>1</v>
      </c>
      <c r="J11" s="27">
        <v>0</v>
      </c>
      <c r="K11" s="27">
        <v>0</v>
      </c>
      <c r="L11" s="28">
        <v>0</v>
      </c>
    </row>
    <row r="12" spans="1:12" ht="16" thickBot="1">
      <c r="A12" s="19" t="s">
        <v>15</v>
      </c>
      <c r="B12" s="1"/>
      <c r="C12" s="2"/>
      <c r="D12" s="7">
        <v>7</v>
      </c>
      <c r="E12" s="1">
        <v>0</v>
      </c>
      <c r="F12" s="9">
        <v>1</v>
      </c>
      <c r="G12" s="9">
        <v>1</v>
      </c>
      <c r="H12" s="10">
        <v>1</v>
      </c>
      <c r="I12" s="26">
        <v>1</v>
      </c>
      <c r="J12" s="27">
        <v>0</v>
      </c>
      <c r="K12" s="27">
        <v>0</v>
      </c>
      <c r="L12" s="28">
        <v>0</v>
      </c>
    </row>
    <row r="13" spans="1:12" ht="16" thickBot="1">
      <c r="A13" s="3" t="s">
        <v>6</v>
      </c>
      <c r="B13" s="14" t="s">
        <v>16</v>
      </c>
      <c r="C13" s="2"/>
      <c r="D13" s="7">
        <v>8</v>
      </c>
      <c r="E13" s="1">
        <v>0</v>
      </c>
      <c r="F13" s="9">
        <v>1</v>
      </c>
      <c r="G13" s="9">
        <v>1</v>
      </c>
      <c r="H13" s="10">
        <v>1</v>
      </c>
      <c r="I13" s="26">
        <v>1</v>
      </c>
      <c r="J13" s="27">
        <v>0</v>
      </c>
      <c r="K13" s="27">
        <v>0</v>
      </c>
      <c r="L13" s="28">
        <v>0</v>
      </c>
    </row>
    <row r="14" spans="1:12">
      <c r="A14" s="7">
        <v>1</v>
      </c>
      <c r="B14" s="15">
        <v>0.16089999999999999</v>
      </c>
      <c r="C14" s="2"/>
      <c r="D14" s="7">
        <v>9</v>
      </c>
      <c r="E14" s="1">
        <v>1</v>
      </c>
      <c r="F14" s="9">
        <v>1</v>
      </c>
      <c r="G14" s="9">
        <v>0</v>
      </c>
      <c r="H14" s="10">
        <v>1</v>
      </c>
      <c r="I14" s="26">
        <v>1</v>
      </c>
      <c r="J14" s="27">
        <v>0</v>
      </c>
      <c r="K14" s="27">
        <v>0</v>
      </c>
      <c r="L14" s="28">
        <v>0</v>
      </c>
    </row>
    <row r="15" spans="1:12">
      <c r="A15" s="7">
        <v>2</v>
      </c>
      <c r="B15" s="15">
        <v>0.1164</v>
      </c>
      <c r="C15" s="2"/>
      <c r="D15" s="7">
        <v>10</v>
      </c>
      <c r="E15" s="1">
        <v>1</v>
      </c>
      <c r="F15" s="9">
        <v>0</v>
      </c>
      <c r="G15" s="9">
        <v>1</v>
      </c>
      <c r="H15" s="10">
        <v>1</v>
      </c>
      <c r="I15" s="26">
        <v>0</v>
      </c>
      <c r="J15" s="27">
        <v>0</v>
      </c>
      <c r="K15" s="27">
        <v>1</v>
      </c>
      <c r="L15" s="28">
        <v>0</v>
      </c>
    </row>
    <row r="16" spans="1:12">
      <c r="A16" s="7">
        <v>3</v>
      </c>
      <c r="B16" s="15">
        <v>0.1026</v>
      </c>
      <c r="C16" s="2"/>
      <c r="D16" s="7">
        <v>11</v>
      </c>
      <c r="E16" s="1">
        <v>1</v>
      </c>
      <c r="F16" s="9">
        <v>0</v>
      </c>
      <c r="G16" s="9">
        <v>1</v>
      </c>
      <c r="H16" s="10">
        <v>1</v>
      </c>
      <c r="I16" s="26">
        <v>0</v>
      </c>
      <c r="J16" s="27">
        <v>1</v>
      </c>
      <c r="K16" s="27">
        <v>0</v>
      </c>
      <c r="L16" s="28">
        <v>0</v>
      </c>
    </row>
    <row r="17" spans="1:12">
      <c r="A17" s="7">
        <v>4</v>
      </c>
      <c r="B17" s="15">
        <v>0.15160000000000001</v>
      </c>
      <c r="C17" s="2"/>
      <c r="D17" s="7">
        <v>12</v>
      </c>
      <c r="E17" s="1">
        <v>1</v>
      </c>
      <c r="F17" s="9">
        <v>0</v>
      </c>
      <c r="G17" s="9">
        <v>1</v>
      </c>
      <c r="H17" s="10">
        <v>1</v>
      </c>
      <c r="I17" s="26">
        <v>0</v>
      </c>
      <c r="J17" s="27">
        <v>1</v>
      </c>
      <c r="K17" s="27">
        <v>0</v>
      </c>
      <c r="L17" s="28">
        <v>0</v>
      </c>
    </row>
    <row r="18" spans="1:12">
      <c r="A18" s="7">
        <v>5</v>
      </c>
      <c r="B18" s="15">
        <v>9.3899999999999997E-2</v>
      </c>
      <c r="C18" s="2"/>
      <c r="D18" s="7">
        <v>13</v>
      </c>
      <c r="E18" s="1">
        <v>1</v>
      </c>
      <c r="F18" s="9">
        <v>0</v>
      </c>
      <c r="G18" s="9">
        <v>1</v>
      </c>
      <c r="H18" s="10">
        <v>1</v>
      </c>
      <c r="I18" s="26">
        <v>0</v>
      </c>
      <c r="J18" s="27">
        <v>1</v>
      </c>
      <c r="K18" s="27">
        <v>0</v>
      </c>
      <c r="L18" s="28">
        <v>0</v>
      </c>
    </row>
    <row r="19" spans="1:12">
      <c r="A19" s="7">
        <v>6</v>
      </c>
      <c r="B19" s="15">
        <v>0.13200000000000001</v>
      </c>
      <c r="C19" s="2"/>
      <c r="D19" s="7">
        <v>14</v>
      </c>
      <c r="E19" s="1">
        <v>1</v>
      </c>
      <c r="F19" s="9">
        <v>0</v>
      </c>
      <c r="G19" s="9">
        <v>1</v>
      </c>
      <c r="H19" s="10">
        <v>1</v>
      </c>
      <c r="I19" s="26">
        <v>0</v>
      </c>
      <c r="J19" s="27">
        <v>1</v>
      </c>
      <c r="K19" s="27">
        <v>0</v>
      </c>
      <c r="L19" s="28">
        <v>0</v>
      </c>
    </row>
    <row r="20" spans="1:12">
      <c r="A20" s="7">
        <v>7</v>
      </c>
      <c r="B20" s="15">
        <v>6.8699999999999997E-2</v>
      </c>
      <c r="C20" s="2"/>
      <c r="D20" s="7">
        <v>15</v>
      </c>
      <c r="E20" s="1">
        <v>0</v>
      </c>
      <c r="F20" s="9">
        <v>1</v>
      </c>
      <c r="G20" s="9">
        <v>1</v>
      </c>
      <c r="H20" s="10">
        <v>1</v>
      </c>
      <c r="I20" s="26">
        <v>0</v>
      </c>
      <c r="J20" s="27">
        <v>0</v>
      </c>
      <c r="K20" s="27">
        <v>1</v>
      </c>
      <c r="L20" s="28">
        <v>0</v>
      </c>
    </row>
    <row r="21" spans="1:12">
      <c r="A21" s="7">
        <v>8</v>
      </c>
      <c r="B21" s="15">
        <v>9.2999999999999999E-2</v>
      </c>
      <c r="C21" s="2"/>
      <c r="D21" s="7">
        <v>16</v>
      </c>
      <c r="E21" s="1">
        <v>1</v>
      </c>
      <c r="F21" s="9">
        <v>1</v>
      </c>
      <c r="G21" s="9">
        <v>0</v>
      </c>
      <c r="H21" s="10">
        <v>1</v>
      </c>
      <c r="I21" s="26">
        <v>0</v>
      </c>
      <c r="J21" s="27">
        <v>0</v>
      </c>
      <c r="K21" s="27">
        <v>1</v>
      </c>
      <c r="L21" s="28">
        <v>0</v>
      </c>
    </row>
    <row r="22" spans="1:12">
      <c r="A22" s="7">
        <v>9</v>
      </c>
      <c r="B22" s="15">
        <v>0.21160000000000001</v>
      </c>
      <c r="C22" s="2"/>
      <c r="D22" s="7">
        <v>17</v>
      </c>
      <c r="E22" s="1">
        <v>1</v>
      </c>
      <c r="F22" s="9">
        <v>1</v>
      </c>
      <c r="G22" s="9">
        <v>0</v>
      </c>
      <c r="H22" s="10">
        <v>1</v>
      </c>
      <c r="I22" s="26">
        <v>0</v>
      </c>
      <c r="J22" s="27">
        <v>0</v>
      </c>
      <c r="K22" s="27">
        <v>1</v>
      </c>
      <c r="L22" s="28">
        <v>0</v>
      </c>
    </row>
    <row r="23" spans="1:12">
      <c r="A23" s="7">
        <v>10</v>
      </c>
      <c r="B23" s="15">
        <v>0.25290000000000001</v>
      </c>
      <c r="C23" s="2"/>
      <c r="D23" s="7">
        <v>18</v>
      </c>
      <c r="E23" s="1">
        <v>1</v>
      </c>
      <c r="F23" s="9">
        <v>1</v>
      </c>
      <c r="G23" s="9">
        <v>0</v>
      </c>
      <c r="H23" s="10">
        <v>1</v>
      </c>
      <c r="I23" s="26">
        <v>0</v>
      </c>
      <c r="J23" s="27">
        <v>1</v>
      </c>
      <c r="K23" s="27">
        <v>0</v>
      </c>
      <c r="L23" s="28">
        <v>0</v>
      </c>
    </row>
    <row r="24" spans="1:12">
      <c r="A24" s="7">
        <v>11</v>
      </c>
      <c r="B24" s="15">
        <v>8.6800000000000002E-2</v>
      </c>
      <c r="C24" s="2"/>
      <c r="D24" s="7">
        <v>19</v>
      </c>
      <c r="E24" s="1">
        <v>1</v>
      </c>
      <c r="F24" s="9">
        <v>1</v>
      </c>
      <c r="G24" s="9">
        <v>1</v>
      </c>
      <c r="H24" s="10">
        <v>0</v>
      </c>
      <c r="I24" s="26">
        <v>0</v>
      </c>
      <c r="J24" s="27">
        <v>0</v>
      </c>
      <c r="K24" s="27">
        <v>0</v>
      </c>
      <c r="L24" s="28">
        <v>1</v>
      </c>
    </row>
    <row r="25" spans="1:12">
      <c r="A25" s="7">
        <v>12</v>
      </c>
      <c r="B25" s="15">
        <v>8.2799999999999999E-2</v>
      </c>
      <c r="C25" s="2"/>
      <c r="D25" s="7">
        <v>20</v>
      </c>
      <c r="E25" s="1">
        <v>1</v>
      </c>
      <c r="F25" s="9">
        <v>1</v>
      </c>
      <c r="G25" s="9">
        <v>1</v>
      </c>
      <c r="H25" s="10">
        <v>0</v>
      </c>
      <c r="I25" s="26">
        <v>0</v>
      </c>
      <c r="J25" s="27">
        <v>0</v>
      </c>
      <c r="K25" s="27">
        <v>0</v>
      </c>
      <c r="L25" s="28">
        <v>1</v>
      </c>
    </row>
    <row r="26" spans="1:12">
      <c r="A26" s="7">
        <v>13</v>
      </c>
      <c r="B26" s="15">
        <v>9.7500000000000003E-2</v>
      </c>
      <c r="C26" s="2"/>
      <c r="D26" s="7">
        <v>21</v>
      </c>
      <c r="E26" s="1">
        <v>1</v>
      </c>
      <c r="F26" s="9">
        <v>1</v>
      </c>
      <c r="G26" s="9">
        <v>1</v>
      </c>
      <c r="H26" s="10">
        <v>0</v>
      </c>
      <c r="I26" s="26">
        <v>1</v>
      </c>
      <c r="J26" s="27">
        <v>0</v>
      </c>
      <c r="K26" s="27">
        <v>0</v>
      </c>
      <c r="L26" s="28">
        <v>0</v>
      </c>
    </row>
    <row r="27" spans="1:12" ht="16" thickBot="1">
      <c r="A27" s="7">
        <v>14</v>
      </c>
      <c r="B27" s="15">
        <v>0.81769999999999998</v>
      </c>
      <c r="C27" s="2"/>
      <c r="D27" s="11">
        <v>22</v>
      </c>
      <c r="E27" s="12">
        <v>1</v>
      </c>
      <c r="F27" s="16">
        <v>1</v>
      </c>
      <c r="G27" s="16">
        <v>1</v>
      </c>
      <c r="H27" s="17">
        <v>0</v>
      </c>
      <c r="I27" s="29">
        <v>0</v>
      </c>
      <c r="J27" s="30">
        <v>0</v>
      </c>
      <c r="K27" s="30">
        <v>0</v>
      </c>
      <c r="L27" s="31">
        <v>1</v>
      </c>
    </row>
    <row r="28" spans="1:12">
      <c r="A28" s="7">
        <v>15</v>
      </c>
      <c r="B28" s="15">
        <v>0.41149999999999998</v>
      </c>
      <c r="C28" s="2"/>
      <c r="D28" s="2"/>
      <c r="E28" s="2"/>
      <c r="F28" s="2"/>
      <c r="G28" s="2"/>
      <c r="H28" s="2"/>
    </row>
    <row r="29" spans="1:12">
      <c r="A29" s="7">
        <v>16</v>
      </c>
      <c r="B29" s="15">
        <v>0.3795</v>
      </c>
      <c r="C29" s="2"/>
      <c r="D29" s="2"/>
      <c r="E29" s="2"/>
      <c r="F29" s="2"/>
      <c r="G29" s="2"/>
      <c r="H29" s="2"/>
    </row>
    <row r="30" spans="1:12">
      <c r="A30" s="7">
        <v>17</v>
      </c>
      <c r="B30" s="15">
        <v>7.0999999999999994E-2</v>
      </c>
      <c r="C30" s="2"/>
      <c r="D30" s="2"/>
      <c r="E30" s="2"/>
      <c r="F30" s="2"/>
      <c r="G30" s="2"/>
      <c r="H30" s="2"/>
    </row>
    <row r="31" spans="1:12">
      <c r="A31" s="7">
        <v>18</v>
      </c>
      <c r="B31" s="15">
        <v>4.2700000000000002E-2</v>
      </c>
      <c r="C31" s="2"/>
      <c r="D31" s="2"/>
      <c r="E31" s="2"/>
      <c r="F31" s="2"/>
      <c r="G31" s="2"/>
      <c r="H31" s="2"/>
    </row>
    <row r="32" spans="1:12">
      <c r="A32" s="7">
        <v>19</v>
      </c>
      <c r="B32" s="15">
        <v>0.1043</v>
      </c>
      <c r="C32" s="2"/>
      <c r="D32" s="2"/>
      <c r="E32" s="2"/>
      <c r="F32" s="2"/>
      <c r="G32" s="2"/>
      <c r="H32" s="2"/>
    </row>
    <row r="33" spans="1:12">
      <c r="A33" s="7">
        <v>20</v>
      </c>
      <c r="B33" s="15">
        <v>9.9699999999999997E-2</v>
      </c>
      <c r="C33" s="2"/>
      <c r="D33" s="2"/>
      <c r="E33" s="2"/>
      <c r="F33" s="2"/>
      <c r="G33" s="2"/>
      <c r="H33" s="2"/>
    </row>
    <row r="34" spans="1:12">
      <c r="A34" s="7">
        <v>21</v>
      </c>
      <c r="B34" s="15">
        <v>0.16980000000000001</v>
      </c>
      <c r="C34" s="2"/>
      <c r="D34" s="2"/>
      <c r="E34" s="2"/>
      <c r="F34" s="2"/>
      <c r="G34" s="2"/>
      <c r="H34" s="2"/>
    </row>
    <row r="35" spans="1:12" ht="16" thickBot="1">
      <c r="A35" s="11">
        <v>22</v>
      </c>
      <c r="B35" s="18">
        <v>0.25309999999999999</v>
      </c>
      <c r="C35" s="2"/>
      <c r="D35" s="2"/>
      <c r="E35" s="2"/>
      <c r="F35" s="2"/>
      <c r="G35" s="2"/>
      <c r="H35" s="2"/>
    </row>
    <row r="36" spans="1:12">
      <c r="A36" s="1"/>
      <c r="B36" s="1"/>
      <c r="C36" s="2"/>
      <c r="D36" s="2"/>
      <c r="E36" s="2"/>
      <c r="F36" s="2"/>
      <c r="G36" s="2"/>
      <c r="H36" s="2"/>
    </row>
    <row r="37" spans="1:12">
      <c r="A37" s="2"/>
      <c r="B37" s="1"/>
      <c r="C37" s="2"/>
      <c r="D37" s="2"/>
      <c r="E37" s="2"/>
      <c r="F37" s="2"/>
      <c r="G37" s="2"/>
      <c r="H37" s="2"/>
    </row>
    <row r="38" spans="1:12" ht="16" thickBot="1">
      <c r="A38" s="19" t="s">
        <v>17</v>
      </c>
      <c r="B38" s="1"/>
      <c r="C38" s="2"/>
      <c r="D38" s="2"/>
      <c r="E38" s="2"/>
      <c r="F38" s="2"/>
      <c r="G38" s="2"/>
      <c r="H38" s="2"/>
      <c r="I38" t="s">
        <v>29</v>
      </c>
      <c r="J38">
        <f>SUMPRODUCT(B40:E61,I6:L27)</f>
        <v>160.22</v>
      </c>
    </row>
    <row r="39" spans="1:12" ht="16" thickBot="1">
      <c r="A39" s="3" t="s">
        <v>6</v>
      </c>
      <c r="B39" s="6" t="s">
        <v>18</v>
      </c>
      <c r="C39" s="6" t="s">
        <v>19</v>
      </c>
      <c r="D39" s="6" t="s">
        <v>20</v>
      </c>
      <c r="E39" s="5" t="s">
        <v>21</v>
      </c>
      <c r="F39" s="2"/>
      <c r="G39" s="2"/>
      <c r="H39" s="2"/>
      <c r="I39" t="s">
        <v>28</v>
      </c>
    </row>
    <row r="40" spans="1:12">
      <c r="A40" s="7">
        <v>1</v>
      </c>
      <c r="B40" s="9">
        <v>16.16</v>
      </c>
      <c r="C40" s="9">
        <v>24.08</v>
      </c>
      <c r="D40" s="9">
        <v>24.32</v>
      </c>
      <c r="E40" s="10">
        <v>21.12</v>
      </c>
      <c r="F40" s="2"/>
      <c r="G40" s="2"/>
      <c r="H40" s="2"/>
      <c r="I40" t="s">
        <v>32</v>
      </c>
      <c r="J40">
        <f>SUM(I6:L6)</f>
        <v>1</v>
      </c>
      <c r="K40" t="s">
        <v>31</v>
      </c>
      <c r="L40">
        <v>1</v>
      </c>
    </row>
    <row r="41" spans="1:12">
      <c r="A41" s="7">
        <v>2</v>
      </c>
      <c r="B41" s="9">
        <v>19</v>
      </c>
      <c r="C41" s="9">
        <v>26.47</v>
      </c>
      <c r="D41" s="9">
        <v>27.24</v>
      </c>
      <c r="E41" s="10">
        <v>17.329999999999998</v>
      </c>
      <c r="F41" s="2"/>
      <c r="G41" s="2"/>
      <c r="H41" s="2"/>
      <c r="J41">
        <f t="shared" ref="J41:J61" si="0">SUM(I7:L7)</f>
        <v>1</v>
      </c>
      <c r="K41" t="s">
        <v>31</v>
      </c>
      <c r="L41">
        <v>1</v>
      </c>
    </row>
    <row r="42" spans="1:12">
      <c r="A42" s="7">
        <v>3</v>
      </c>
      <c r="B42" s="9">
        <v>25.29</v>
      </c>
      <c r="C42" s="9">
        <v>32.49</v>
      </c>
      <c r="D42" s="9">
        <v>33.42</v>
      </c>
      <c r="E42" s="10">
        <v>12.25</v>
      </c>
      <c r="F42" s="2"/>
      <c r="G42" s="2"/>
      <c r="H42" s="2"/>
      <c r="J42">
        <f t="shared" si="0"/>
        <v>1</v>
      </c>
      <c r="K42" t="s">
        <v>31</v>
      </c>
      <c r="L42">
        <v>1</v>
      </c>
    </row>
    <row r="43" spans="1:12">
      <c r="A43" s="7">
        <v>4</v>
      </c>
      <c r="B43" s="9">
        <v>0</v>
      </c>
      <c r="C43" s="9">
        <v>7.93</v>
      </c>
      <c r="D43" s="9">
        <v>8.31</v>
      </c>
      <c r="E43" s="10">
        <v>36.119999999999997</v>
      </c>
      <c r="F43" s="2"/>
      <c r="G43" s="2"/>
      <c r="H43" s="2"/>
      <c r="J43">
        <f t="shared" si="0"/>
        <v>1</v>
      </c>
      <c r="K43" t="s">
        <v>31</v>
      </c>
      <c r="L43">
        <v>1</v>
      </c>
    </row>
    <row r="44" spans="1:12">
      <c r="A44" s="7">
        <v>5</v>
      </c>
      <c r="B44" s="9">
        <v>3.07</v>
      </c>
      <c r="C44" s="9">
        <v>6.44</v>
      </c>
      <c r="D44" s="9">
        <v>7.56</v>
      </c>
      <c r="E44" s="10">
        <v>37.369999999999997</v>
      </c>
      <c r="F44" s="2"/>
      <c r="G44" s="2"/>
      <c r="H44" s="2"/>
      <c r="J44">
        <f t="shared" si="0"/>
        <v>1</v>
      </c>
      <c r="K44" t="s">
        <v>31</v>
      </c>
      <c r="L44">
        <v>1</v>
      </c>
    </row>
    <row r="45" spans="1:12">
      <c r="A45" s="7">
        <v>6</v>
      </c>
      <c r="B45" s="9">
        <v>1.22</v>
      </c>
      <c r="C45" s="9">
        <v>7.51</v>
      </c>
      <c r="D45" s="9">
        <v>8.19</v>
      </c>
      <c r="E45" s="10">
        <v>36.29</v>
      </c>
      <c r="F45" s="2"/>
      <c r="G45" s="2"/>
      <c r="H45" s="2"/>
      <c r="J45">
        <f t="shared" si="0"/>
        <v>1</v>
      </c>
      <c r="K45" t="s">
        <v>31</v>
      </c>
      <c r="L45">
        <v>1</v>
      </c>
    </row>
    <row r="46" spans="1:12">
      <c r="A46" s="7">
        <v>7</v>
      </c>
      <c r="B46" s="9">
        <v>2.8</v>
      </c>
      <c r="C46" s="9">
        <v>10.31</v>
      </c>
      <c r="D46" s="9">
        <v>10.95</v>
      </c>
      <c r="E46" s="10">
        <v>33.5</v>
      </c>
      <c r="F46" s="2"/>
      <c r="G46" s="2"/>
      <c r="H46" s="2"/>
      <c r="J46">
        <f t="shared" si="0"/>
        <v>1</v>
      </c>
      <c r="K46" t="s">
        <v>31</v>
      </c>
      <c r="L46">
        <v>1</v>
      </c>
    </row>
    <row r="47" spans="1:12">
      <c r="A47" s="7">
        <v>8</v>
      </c>
      <c r="B47" s="9">
        <v>2.87</v>
      </c>
      <c r="C47" s="9">
        <v>5.07</v>
      </c>
      <c r="D47" s="9">
        <v>5.67</v>
      </c>
      <c r="E47" s="10">
        <v>38.799999999999997</v>
      </c>
      <c r="F47" s="2"/>
      <c r="G47" s="2"/>
      <c r="H47" s="2"/>
      <c r="J47">
        <f t="shared" si="0"/>
        <v>1</v>
      </c>
      <c r="K47" t="s">
        <v>31</v>
      </c>
      <c r="L47">
        <v>1</v>
      </c>
    </row>
    <row r="48" spans="1:12">
      <c r="A48" s="7">
        <v>9</v>
      </c>
      <c r="B48" s="9">
        <v>3.8</v>
      </c>
      <c r="C48" s="9">
        <v>8.01</v>
      </c>
      <c r="D48" s="9">
        <v>7.41</v>
      </c>
      <c r="E48" s="10">
        <v>38.159999999999997</v>
      </c>
      <c r="F48" s="2"/>
      <c r="G48" s="2"/>
      <c r="H48" s="2"/>
      <c r="J48">
        <f t="shared" si="0"/>
        <v>1</v>
      </c>
      <c r="K48" t="s">
        <v>31</v>
      </c>
      <c r="L48">
        <v>1</v>
      </c>
    </row>
    <row r="49" spans="1:12">
      <c r="A49" s="7">
        <v>10</v>
      </c>
      <c r="B49" s="9">
        <v>12.35</v>
      </c>
      <c r="C49" s="9">
        <v>4.5199999999999996</v>
      </c>
      <c r="D49" s="9">
        <v>4.3499999999999996</v>
      </c>
      <c r="E49" s="10">
        <v>48.27</v>
      </c>
      <c r="F49" s="2"/>
      <c r="G49" s="2"/>
      <c r="H49" s="2"/>
      <c r="J49">
        <f t="shared" si="0"/>
        <v>1</v>
      </c>
      <c r="K49" t="s">
        <v>31</v>
      </c>
      <c r="L49">
        <v>1</v>
      </c>
    </row>
    <row r="50" spans="1:12">
      <c r="A50" s="7">
        <v>11</v>
      </c>
      <c r="B50" s="9">
        <v>11.11</v>
      </c>
      <c r="C50" s="9">
        <v>3.48</v>
      </c>
      <c r="D50" s="9">
        <v>2.97</v>
      </c>
      <c r="E50" s="10">
        <v>47.14</v>
      </c>
      <c r="F50" s="2"/>
      <c r="G50" s="2"/>
      <c r="H50" s="2"/>
      <c r="J50">
        <f t="shared" si="0"/>
        <v>1</v>
      </c>
      <c r="K50" t="s">
        <v>31</v>
      </c>
      <c r="L50">
        <v>1</v>
      </c>
    </row>
    <row r="51" spans="1:12">
      <c r="A51" s="7">
        <v>12</v>
      </c>
      <c r="B51" s="9">
        <v>21.99</v>
      </c>
      <c r="C51" s="9">
        <v>22.02</v>
      </c>
      <c r="D51" s="9">
        <v>24.07</v>
      </c>
      <c r="E51" s="10">
        <v>39.86</v>
      </c>
      <c r="F51" s="2"/>
      <c r="G51" s="2"/>
      <c r="H51" s="2"/>
      <c r="J51">
        <f t="shared" si="0"/>
        <v>1</v>
      </c>
      <c r="K51" t="s">
        <v>31</v>
      </c>
      <c r="L51">
        <v>1</v>
      </c>
    </row>
    <row r="52" spans="1:12">
      <c r="A52" s="7">
        <v>13</v>
      </c>
      <c r="B52" s="9">
        <v>8.82</v>
      </c>
      <c r="C52" s="9">
        <v>3.3</v>
      </c>
      <c r="D52" s="9">
        <v>5.36</v>
      </c>
      <c r="E52" s="10">
        <v>43.31</v>
      </c>
      <c r="F52" s="2"/>
      <c r="G52" s="2"/>
      <c r="H52" s="2"/>
      <c r="J52">
        <f t="shared" si="0"/>
        <v>1</v>
      </c>
      <c r="K52" t="s">
        <v>31</v>
      </c>
      <c r="L52">
        <v>1</v>
      </c>
    </row>
    <row r="53" spans="1:12">
      <c r="A53" s="7">
        <v>14</v>
      </c>
      <c r="B53" s="9">
        <v>7.93</v>
      </c>
      <c r="C53" s="9">
        <v>0</v>
      </c>
      <c r="D53" s="9">
        <v>2.0699999999999998</v>
      </c>
      <c r="E53" s="10">
        <v>43.75</v>
      </c>
      <c r="F53" s="2"/>
      <c r="G53" s="2"/>
      <c r="H53" s="2"/>
      <c r="J53">
        <f t="shared" si="0"/>
        <v>1</v>
      </c>
      <c r="K53" t="s">
        <v>31</v>
      </c>
      <c r="L53">
        <v>1</v>
      </c>
    </row>
    <row r="54" spans="1:12">
      <c r="A54" s="7">
        <v>15</v>
      </c>
      <c r="B54" s="9">
        <v>9.34</v>
      </c>
      <c r="C54" s="9">
        <v>2.25</v>
      </c>
      <c r="D54" s="9">
        <v>1.1100000000000001</v>
      </c>
      <c r="E54" s="10">
        <v>45.43</v>
      </c>
      <c r="F54" s="2"/>
      <c r="G54" s="2"/>
      <c r="H54" s="2"/>
      <c r="J54">
        <f t="shared" si="0"/>
        <v>1</v>
      </c>
      <c r="K54" t="s">
        <v>31</v>
      </c>
      <c r="L54">
        <v>1</v>
      </c>
    </row>
    <row r="55" spans="1:12">
      <c r="A55" s="7">
        <v>16</v>
      </c>
      <c r="B55" s="9">
        <v>8.31</v>
      </c>
      <c r="C55" s="9">
        <v>2.0699999999999998</v>
      </c>
      <c r="D55" s="9">
        <v>0</v>
      </c>
      <c r="E55" s="10">
        <v>44.43</v>
      </c>
      <c r="F55" s="2"/>
      <c r="G55" s="2"/>
      <c r="H55" s="2"/>
      <c r="J55">
        <f t="shared" si="0"/>
        <v>1</v>
      </c>
      <c r="K55" t="s">
        <v>31</v>
      </c>
      <c r="L55">
        <v>1</v>
      </c>
    </row>
    <row r="56" spans="1:12">
      <c r="A56" s="7">
        <v>17</v>
      </c>
      <c r="B56" s="9">
        <v>7.31</v>
      </c>
      <c r="C56" s="9">
        <v>2.44</v>
      </c>
      <c r="D56" s="9">
        <v>1.1100000000000001</v>
      </c>
      <c r="E56" s="10">
        <v>43.43</v>
      </c>
      <c r="F56" s="2"/>
      <c r="G56" s="2"/>
      <c r="H56" s="2"/>
      <c r="J56">
        <f t="shared" si="0"/>
        <v>1</v>
      </c>
      <c r="K56" t="s">
        <v>31</v>
      </c>
      <c r="L56">
        <v>1</v>
      </c>
    </row>
    <row r="57" spans="1:12">
      <c r="A57" s="7">
        <v>18</v>
      </c>
      <c r="B57" s="9">
        <v>7.55</v>
      </c>
      <c r="C57" s="9">
        <v>0.75</v>
      </c>
      <c r="D57" s="9">
        <v>1.53</v>
      </c>
      <c r="E57" s="10">
        <v>43.52</v>
      </c>
      <c r="F57" s="2"/>
      <c r="G57" s="2"/>
      <c r="H57" s="2"/>
      <c r="J57">
        <f t="shared" si="0"/>
        <v>1</v>
      </c>
      <c r="K57" t="s">
        <v>31</v>
      </c>
      <c r="L57">
        <v>1</v>
      </c>
    </row>
    <row r="58" spans="1:12">
      <c r="A58" s="7">
        <v>19</v>
      </c>
      <c r="B58" s="9">
        <v>11.13</v>
      </c>
      <c r="C58" s="9">
        <v>18.41</v>
      </c>
      <c r="D58" s="9">
        <v>19.260000000000002</v>
      </c>
      <c r="E58" s="10">
        <v>25.4</v>
      </c>
      <c r="F58" s="2"/>
      <c r="G58" s="2"/>
      <c r="H58" s="2"/>
      <c r="J58">
        <f t="shared" si="0"/>
        <v>1</v>
      </c>
      <c r="K58" t="s">
        <v>31</v>
      </c>
      <c r="L58">
        <v>1</v>
      </c>
    </row>
    <row r="59" spans="1:12">
      <c r="A59" s="7">
        <v>20</v>
      </c>
      <c r="B59" s="9">
        <v>17.489999999999998</v>
      </c>
      <c r="C59" s="9">
        <v>23.44</v>
      </c>
      <c r="D59" s="9">
        <v>24.76</v>
      </c>
      <c r="E59" s="10">
        <v>23.21</v>
      </c>
      <c r="F59" s="2"/>
      <c r="G59" s="2"/>
      <c r="H59" s="2"/>
      <c r="J59">
        <f t="shared" si="0"/>
        <v>1</v>
      </c>
      <c r="K59" t="s">
        <v>31</v>
      </c>
      <c r="L59">
        <v>1</v>
      </c>
    </row>
    <row r="60" spans="1:12">
      <c r="A60" s="7">
        <v>21</v>
      </c>
      <c r="B60" s="9">
        <v>11.03</v>
      </c>
      <c r="C60" s="9">
        <v>18.93</v>
      </c>
      <c r="D60" s="9">
        <v>19.28</v>
      </c>
      <c r="E60" s="10">
        <v>25.43</v>
      </c>
      <c r="F60" s="2"/>
      <c r="G60" s="2"/>
      <c r="H60" s="2"/>
      <c r="J60">
        <f t="shared" si="0"/>
        <v>1</v>
      </c>
      <c r="K60" t="s">
        <v>31</v>
      </c>
      <c r="L60">
        <v>1</v>
      </c>
    </row>
    <row r="61" spans="1:12" ht="16" thickBot="1">
      <c r="A61" s="11">
        <v>22</v>
      </c>
      <c r="B61" s="16">
        <v>36.119999999999997</v>
      </c>
      <c r="C61" s="16">
        <v>43.75</v>
      </c>
      <c r="D61" s="16">
        <v>44.43</v>
      </c>
      <c r="E61" s="17">
        <v>0</v>
      </c>
      <c r="F61" s="2"/>
      <c r="G61" s="2"/>
      <c r="H61" s="2"/>
      <c r="J61">
        <f t="shared" si="0"/>
        <v>1</v>
      </c>
      <c r="K61" t="s">
        <v>31</v>
      </c>
      <c r="L61">
        <v>1</v>
      </c>
    </row>
    <row r="63" spans="1:12">
      <c r="I63" t="s">
        <v>33</v>
      </c>
      <c r="J63">
        <f>SUMPRODUCT(B14:B35,I6:I27)</f>
        <v>0.92060000000000008</v>
      </c>
      <c r="K63" t="s">
        <v>34</v>
      </c>
      <c r="L63">
        <v>1.2</v>
      </c>
    </row>
    <row r="64" spans="1:12">
      <c r="J64">
        <f>SUMPRODUCT(B14:B35,J6:J27)</f>
        <v>1.1274999999999999</v>
      </c>
      <c r="K64" t="s">
        <v>34</v>
      </c>
      <c r="L64">
        <v>1.2</v>
      </c>
    </row>
    <row r="65" spans="1:12">
      <c r="A65" t="s">
        <v>22</v>
      </c>
      <c r="J65">
        <f>SUMPRODUCT(B14:B35,K6:K27)</f>
        <v>1.1149</v>
      </c>
      <c r="K65" t="s">
        <v>34</v>
      </c>
      <c r="L65">
        <v>1.2</v>
      </c>
    </row>
    <row r="66" spans="1:12">
      <c r="A66" t="s">
        <v>23</v>
      </c>
      <c r="J66">
        <f>SUMPRODUCT(B14:B35,L6:L27)</f>
        <v>0.83699999999999997</v>
      </c>
      <c r="K66" t="s">
        <v>34</v>
      </c>
      <c r="L66">
        <v>1.2</v>
      </c>
    </row>
    <row r="67" spans="1:12">
      <c r="J67">
        <f>SUMPRODUCT(B14:B35,I6:I27)</f>
        <v>0.92060000000000008</v>
      </c>
      <c r="K67" t="s">
        <v>35</v>
      </c>
      <c r="L67">
        <v>0.8</v>
      </c>
    </row>
    <row r="68" spans="1:12">
      <c r="J68">
        <f>SUMPRODUCT(B14:B35,J6:J27)</f>
        <v>1.1274999999999999</v>
      </c>
      <c r="K68" t="s">
        <v>35</v>
      </c>
      <c r="L68">
        <v>0.8</v>
      </c>
    </row>
    <row r="69" spans="1:12">
      <c r="J69">
        <f>SUMPRODUCT(B14:B35,K6:K27)</f>
        <v>1.1149</v>
      </c>
      <c r="K69" t="s">
        <v>35</v>
      </c>
      <c r="L69">
        <v>0.8</v>
      </c>
    </row>
    <row r="70" spans="1:12">
      <c r="J70">
        <f>SUMPRODUCT(B14:B35,L6:L27)</f>
        <v>0.83699999999999997</v>
      </c>
      <c r="K70" t="s">
        <v>35</v>
      </c>
      <c r="L70">
        <v>0.8</v>
      </c>
    </row>
    <row r="72" spans="1:12">
      <c r="I72" t="s">
        <v>36</v>
      </c>
      <c r="J72">
        <f>SUMPRODUCT(E6:E27,I6:I27)</f>
        <v>2</v>
      </c>
      <c r="K72" t="s">
        <v>34</v>
      </c>
      <c r="L72">
        <v>2</v>
      </c>
    </row>
    <row r="73" spans="1:12">
      <c r="J73">
        <f>SUMPRODUCT(F6:F27,J6:J27)</f>
        <v>1</v>
      </c>
      <c r="K73" t="s">
        <v>34</v>
      </c>
      <c r="L73">
        <v>2</v>
      </c>
    </row>
    <row r="74" spans="1:12">
      <c r="J74">
        <f>SUMPRODUCT(G6:G27,K6:K27)</f>
        <v>2</v>
      </c>
      <c r="K74" t="s">
        <v>34</v>
      </c>
      <c r="L74">
        <v>2</v>
      </c>
    </row>
    <row r="75" spans="1:12">
      <c r="J75">
        <f>SUMPRODUCT(H6:H27,L6:L27)</f>
        <v>0</v>
      </c>
      <c r="K75" t="s">
        <v>34</v>
      </c>
      <c r="L7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Na Sai</cp:lastModifiedBy>
  <dcterms:created xsi:type="dcterms:W3CDTF">2014-01-19T14:35:08Z</dcterms:created>
  <dcterms:modified xsi:type="dcterms:W3CDTF">2015-05-18T19:37:52Z</dcterms:modified>
</cp:coreProperties>
</file>