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540" yWindow="6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I3" i="1"/>
  <c r="J3" i="1"/>
  <c r="H3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F2" i="1"/>
  <c r="G2" i="1"/>
  <c r="E2" i="1"/>
</calcChain>
</file>

<file path=xl/sharedStrings.xml><?xml version="1.0" encoding="utf-8"?>
<sst xmlns="http://schemas.openxmlformats.org/spreadsheetml/2006/main" count="39" uniqueCount="13">
  <si>
    <t>REFINED.MT</t>
  </si>
  <si>
    <t>BLISTER.MT</t>
  </si>
  <si>
    <t>BULK.MT</t>
  </si>
  <si>
    <t>REFINED.P</t>
  </si>
  <si>
    <t>BLISTER.P</t>
  </si>
  <si>
    <t>BULK.P</t>
  </si>
  <si>
    <t>REFINED.PV</t>
  </si>
  <si>
    <t>BLISTER.PV</t>
  </si>
  <si>
    <t>BULK.PV</t>
  </si>
  <si>
    <t>YEAR</t>
  </si>
  <si>
    <t>CAT</t>
  </si>
  <si>
    <t>QUANTITY</t>
  </si>
  <si>
    <t>QUANTITY.ROUND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</si>
</sst>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3" fillId="0" borderId="0" xfId="0" applyFont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3" workbookViewId="0">
      <selection activeCell="G33" sqref="G33:N36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2000</v>
      </c>
      <c r="B2" s="1">
        <v>2549.2000000000003</v>
      </c>
      <c r="C2" s="1">
        <v>174.6</v>
      </c>
      <c r="D2" s="1">
        <v>1749.1999999999996</v>
      </c>
      <c r="E2" s="2">
        <f>B2/SUM($B2:$D2)</f>
        <v>0.56990833892242354</v>
      </c>
      <c r="F2" s="2">
        <f t="shared" ref="F2:G2" si="0">C2/SUM($B2:$D2)</f>
        <v>3.9034205231388328E-2</v>
      </c>
      <c r="G2" s="2">
        <f t="shared" si="0"/>
        <v>0.39105745584618817</v>
      </c>
    </row>
    <row r="3" spans="1:10">
      <c r="A3">
        <f>A2+1</f>
        <v>2001</v>
      </c>
      <c r="B3" s="1">
        <v>2696.3999999999996</v>
      </c>
      <c r="C3" s="1">
        <v>154.9</v>
      </c>
      <c r="D3" s="1">
        <v>1798.1999999999998</v>
      </c>
      <c r="E3" s="2">
        <f t="shared" ref="E3:E16" si="1">B3/SUM($B3:$D3)</f>
        <v>0.57993332616410354</v>
      </c>
      <c r="F3" s="2">
        <f t="shared" ref="F3:F16" si="2">C3/SUM($B3:$D3)</f>
        <v>3.3315410259167656E-2</v>
      </c>
      <c r="G3" s="2">
        <f t="shared" ref="G3:G16" si="3">D3/SUM($B3:$D3)</f>
        <v>0.38675126357672862</v>
      </c>
      <c r="H3" s="2">
        <f>LN(B3/B2)</f>
        <v>5.6137965539144401E-2</v>
      </c>
      <c r="I3" s="2">
        <f t="shared" ref="I3:J3" si="4">LN(C3/C2)</f>
        <v>-0.1197178959826788</v>
      </c>
      <c r="J3" s="2">
        <f t="shared" si="4"/>
        <v>2.7627624011907184E-2</v>
      </c>
    </row>
    <row r="4" spans="1:10">
      <c r="A4">
        <f t="shared" ref="A4:A16" si="5">A3+1</f>
        <v>2002</v>
      </c>
      <c r="B4" s="1">
        <v>2767.2000000000007</v>
      </c>
      <c r="C4" s="1">
        <v>182.3</v>
      </c>
      <c r="D4" s="1">
        <v>1552.6999999999998</v>
      </c>
      <c r="E4" s="2">
        <f t="shared" si="1"/>
        <v>0.61463284616409763</v>
      </c>
      <c r="F4" s="2">
        <f t="shared" si="2"/>
        <v>4.0491315356936605E-2</v>
      </c>
      <c r="G4" s="2">
        <f t="shared" si="3"/>
        <v>0.34487583847896575</v>
      </c>
      <c r="H4" s="2">
        <f t="shared" ref="H4:H16" si="6">LN(B4/B3)</f>
        <v>2.5918428643675617E-2</v>
      </c>
      <c r="I4" s="2">
        <f t="shared" ref="I4:I16" si="7">LN(C4/C3)</f>
        <v>0.1628739342617945</v>
      </c>
      <c r="J4" s="2">
        <f t="shared" ref="J4:J16" si="8">LN(D4/D3)</f>
        <v>-0.14679081356354845</v>
      </c>
    </row>
    <row r="5" spans="1:10">
      <c r="A5">
        <f t="shared" si="5"/>
        <v>2003</v>
      </c>
      <c r="B5" s="1">
        <v>2614.1</v>
      </c>
      <c r="C5" s="1">
        <v>275.89999999999998</v>
      </c>
      <c r="D5" s="1">
        <v>1797.5</v>
      </c>
      <c r="E5" s="2">
        <f t="shared" si="1"/>
        <v>0.55767466666666665</v>
      </c>
      <c r="F5" s="2">
        <f t="shared" si="2"/>
        <v>5.8858666666666663E-2</v>
      </c>
      <c r="G5" s="2">
        <f t="shared" si="3"/>
        <v>0.38346666666666668</v>
      </c>
      <c r="H5" s="2">
        <f t="shared" si="6"/>
        <v>-5.6916108623462407E-2</v>
      </c>
      <c r="I5" s="2">
        <f t="shared" si="7"/>
        <v>0.41438479953862295</v>
      </c>
      <c r="J5" s="2">
        <f t="shared" si="8"/>
        <v>0.14640145960807788</v>
      </c>
    </row>
    <row r="6" spans="1:10">
      <c r="A6">
        <f t="shared" si="5"/>
        <v>2004</v>
      </c>
      <c r="B6" s="1">
        <v>2953.9</v>
      </c>
      <c r="C6" s="1">
        <v>366.1</v>
      </c>
      <c r="D6" s="1">
        <v>2165.6</v>
      </c>
      <c r="E6" s="2">
        <f t="shared" si="1"/>
        <v>0.53848257255359488</v>
      </c>
      <c r="F6" s="2">
        <f t="shared" si="2"/>
        <v>6.6738369549365614E-2</v>
      </c>
      <c r="G6" s="2">
        <f t="shared" si="3"/>
        <v>0.39477905789703949</v>
      </c>
      <c r="H6" s="2">
        <f t="shared" si="6"/>
        <v>0.12220646111530224</v>
      </c>
      <c r="I6" s="2">
        <f t="shared" si="7"/>
        <v>0.28286803890295031</v>
      </c>
      <c r="J6" s="2">
        <f t="shared" si="8"/>
        <v>0.18630064870488963</v>
      </c>
    </row>
    <row r="7" spans="1:10">
      <c r="A7">
        <f t="shared" si="5"/>
        <v>2005</v>
      </c>
      <c r="B7" s="1">
        <v>2799.3</v>
      </c>
      <c r="C7" s="1">
        <v>347.3</v>
      </c>
      <c r="D7" s="1">
        <v>2190.4</v>
      </c>
      <c r="E7" s="2">
        <f t="shared" si="1"/>
        <v>0.52450815064643064</v>
      </c>
      <c r="F7" s="2">
        <f t="shared" si="2"/>
        <v>6.5074011617013303E-2</v>
      </c>
      <c r="G7" s="2">
        <f t="shared" si="3"/>
        <v>0.41041783773655616</v>
      </c>
      <c r="H7" s="2">
        <f t="shared" si="6"/>
        <v>-5.3756945206712932E-2</v>
      </c>
      <c r="I7" s="2">
        <f t="shared" si="7"/>
        <v>-5.2717560376162223E-2</v>
      </c>
      <c r="J7" s="2">
        <f t="shared" si="8"/>
        <v>1.1386716234093174E-2</v>
      </c>
    </row>
    <row r="8" spans="1:10">
      <c r="A8">
        <f t="shared" si="5"/>
        <v>2006</v>
      </c>
      <c r="B8" s="1">
        <v>2605.8000000000002</v>
      </c>
      <c r="C8" s="1">
        <v>457.1</v>
      </c>
      <c r="D8" s="1">
        <v>2171.1</v>
      </c>
      <c r="E8" s="2">
        <f t="shared" si="1"/>
        <v>0.49786014520443261</v>
      </c>
      <c r="F8" s="2">
        <f t="shared" si="2"/>
        <v>8.7332823844096297E-2</v>
      </c>
      <c r="G8" s="2">
        <f t="shared" si="3"/>
        <v>0.41480703095147115</v>
      </c>
      <c r="H8" s="2">
        <f t="shared" si="6"/>
        <v>-7.162965613925483E-2</v>
      </c>
      <c r="I8" s="2">
        <f t="shared" si="7"/>
        <v>0.27471322558767031</v>
      </c>
      <c r="J8" s="2">
        <f t="shared" si="8"/>
        <v>-8.8502239939928402E-3</v>
      </c>
    </row>
    <row r="9" spans="1:10">
      <c r="A9">
        <f t="shared" si="5"/>
        <v>2007</v>
      </c>
      <c r="B9" s="1">
        <v>2909.7036699999999</v>
      </c>
      <c r="C9" s="1">
        <v>505.51028000000002</v>
      </c>
      <c r="D9" s="1">
        <v>2258.1365600000004</v>
      </c>
      <c r="E9" s="2">
        <f t="shared" si="1"/>
        <v>0.51287218458850337</v>
      </c>
      <c r="F9" s="2">
        <f t="shared" si="2"/>
        <v>8.9102599796887921E-2</v>
      </c>
      <c r="G9" s="2">
        <f t="shared" si="3"/>
        <v>0.39802521561460869</v>
      </c>
      <c r="H9" s="2">
        <f t="shared" si="6"/>
        <v>0.11031151459639574</v>
      </c>
      <c r="I9" s="2">
        <f t="shared" si="7"/>
        <v>0.10066618921674003</v>
      </c>
      <c r="J9" s="2">
        <f t="shared" si="8"/>
        <v>3.9305990640057124E-2</v>
      </c>
    </row>
    <row r="10" spans="1:10">
      <c r="A10">
        <f t="shared" si="5"/>
        <v>2008</v>
      </c>
      <c r="B10" s="1">
        <v>2983.1461599999998</v>
      </c>
      <c r="C10" s="1">
        <v>407.71827000000002</v>
      </c>
      <c r="D10" s="1">
        <v>2014.3904500000003</v>
      </c>
      <c r="E10" s="2">
        <f t="shared" si="1"/>
        <v>0.551897408397511</v>
      </c>
      <c r="F10" s="2">
        <f t="shared" si="2"/>
        <v>7.5429980463751961E-2</v>
      </c>
      <c r="G10" s="2">
        <f t="shared" si="3"/>
        <v>0.37267261113873695</v>
      </c>
      <c r="H10" s="2">
        <f t="shared" si="6"/>
        <v>2.4927257602544689E-2</v>
      </c>
      <c r="I10" s="2">
        <f t="shared" si="7"/>
        <v>-0.21499195337124402</v>
      </c>
      <c r="J10" s="2">
        <f t="shared" si="8"/>
        <v>-0.11422329876717043</v>
      </c>
    </row>
    <row r="11" spans="1:10">
      <c r="A11">
        <f t="shared" si="5"/>
        <v>2009</v>
      </c>
      <c r="B11" s="1">
        <v>3179.3149899999994</v>
      </c>
      <c r="C11" s="1">
        <v>395.95298000000003</v>
      </c>
      <c r="D11" s="1">
        <v>1845.2303100000001</v>
      </c>
      <c r="E11" s="2">
        <f t="shared" si="1"/>
        <v>0.58653555923644707</v>
      </c>
      <c r="F11" s="2">
        <f t="shared" si="2"/>
        <v>7.3047339847140402E-2</v>
      </c>
      <c r="G11" s="2">
        <f t="shared" si="3"/>
        <v>0.34041710091641247</v>
      </c>
      <c r="H11" s="2">
        <f t="shared" si="6"/>
        <v>6.3687259652278644E-2</v>
      </c>
      <c r="I11" s="2">
        <f t="shared" si="7"/>
        <v>-2.9280954352291583E-2</v>
      </c>
      <c r="J11" s="2">
        <f t="shared" si="8"/>
        <v>-8.7712544460682981E-2</v>
      </c>
    </row>
    <row r="12" spans="1:10">
      <c r="A12">
        <f t="shared" si="5"/>
        <v>2010</v>
      </c>
      <c r="B12" s="1">
        <v>3160.1803399999999</v>
      </c>
      <c r="C12" s="1">
        <v>418.4916199999999</v>
      </c>
      <c r="D12" s="1">
        <v>1863.4408000000001</v>
      </c>
      <c r="E12" s="2">
        <f t="shared" si="1"/>
        <v>0.58068997820618473</v>
      </c>
      <c r="F12" s="2">
        <f t="shared" si="2"/>
        <v>7.6898741069084328E-2</v>
      </c>
      <c r="G12" s="2">
        <f t="shared" si="3"/>
        <v>0.34241128072473093</v>
      </c>
      <c r="H12" s="2">
        <f t="shared" si="6"/>
        <v>-6.036666047248204E-3</v>
      </c>
      <c r="I12" s="2">
        <f t="shared" si="7"/>
        <v>5.5361399003283053E-2</v>
      </c>
      <c r="J12" s="2">
        <f t="shared" si="8"/>
        <v>9.8205722841390158E-3</v>
      </c>
    </row>
    <row r="13" spans="1:10">
      <c r="A13">
        <f t="shared" si="5"/>
        <v>2011</v>
      </c>
      <c r="B13" s="1">
        <v>2976.5043509329998</v>
      </c>
      <c r="C13" s="1">
        <v>392.85184713200005</v>
      </c>
      <c r="D13" s="1">
        <v>1700.10929257</v>
      </c>
      <c r="E13" s="2">
        <f t="shared" si="1"/>
        <v>0.58714362617352855</v>
      </c>
      <c r="F13" s="2">
        <f t="shared" si="2"/>
        <v>7.7493741274643049E-2</v>
      </c>
      <c r="G13" s="2">
        <f t="shared" si="3"/>
        <v>0.33536263255182841</v>
      </c>
      <c r="H13" s="2">
        <f t="shared" si="6"/>
        <v>-5.9879520218960931E-2</v>
      </c>
      <c r="I13" s="2">
        <f t="shared" si="7"/>
        <v>-6.3224304347375249E-2</v>
      </c>
      <c r="J13" s="2">
        <f t="shared" si="8"/>
        <v>-9.1732132511665454E-2</v>
      </c>
    </row>
    <row r="14" spans="1:10">
      <c r="A14">
        <f t="shared" si="5"/>
        <v>2012</v>
      </c>
      <c r="B14" s="1">
        <v>2732.0647808530002</v>
      </c>
      <c r="C14" s="1">
        <v>407.79392166199995</v>
      </c>
      <c r="D14" s="1">
        <v>2093.46071127</v>
      </c>
      <c r="E14" s="2">
        <f t="shared" si="1"/>
        <v>0.52205198361416916</v>
      </c>
      <c r="F14" s="2">
        <f t="shared" si="2"/>
        <v>7.792261267061909E-2</v>
      </c>
      <c r="G14" s="2">
        <f t="shared" si="3"/>
        <v>0.40002540371521172</v>
      </c>
      <c r="H14" s="2">
        <f t="shared" si="6"/>
        <v>-8.5691922065439227E-2</v>
      </c>
      <c r="I14" s="2">
        <f t="shared" si="7"/>
        <v>3.7329391348737737E-2</v>
      </c>
      <c r="J14" s="2">
        <f t="shared" si="8"/>
        <v>0.20812600055082262</v>
      </c>
    </row>
    <row r="15" spans="1:10">
      <c r="A15">
        <f t="shared" si="5"/>
        <v>2013</v>
      </c>
      <c r="B15" s="1">
        <v>2585.9585124250002</v>
      </c>
      <c r="C15" s="1">
        <v>469.81511603300004</v>
      </c>
      <c r="D15" s="1">
        <v>2534.2813028650003</v>
      </c>
      <c r="E15" s="2">
        <f t="shared" si="1"/>
        <v>0.46259983921356218</v>
      </c>
      <c r="F15" s="2">
        <f t="shared" si="2"/>
        <v>8.4044812046562251E-2</v>
      </c>
      <c r="G15" s="2">
        <f t="shared" si="3"/>
        <v>0.4533553487398756</v>
      </c>
      <c r="H15" s="2">
        <f t="shared" si="6"/>
        <v>-5.4961416231076705E-2</v>
      </c>
      <c r="I15" s="2">
        <f t="shared" si="7"/>
        <v>0.14157729433567176</v>
      </c>
      <c r="J15" s="2">
        <f t="shared" si="8"/>
        <v>0.19109154783516555</v>
      </c>
    </row>
    <row r="16" spans="1:10">
      <c r="A16">
        <f t="shared" si="5"/>
        <v>2014</v>
      </c>
      <c r="B16" s="1">
        <v>2484.3248695420002</v>
      </c>
      <c r="C16" s="1">
        <v>450.01909810000001</v>
      </c>
      <c r="D16" s="1">
        <v>2727.68403227</v>
      </c>
      <c r="E16" s="2">
        <f t="shared" si="1"/>
        <v>0.43876944260618489</v>
      </c>
      <c r="F16" s="2">
        <f t="shared" si="2"/>
        <v>7.9480196513862927E-2</v>
      </c>
      <c r="G16" s="2">
        <f t="shared" si="3"/>
        <v>0.48175036087995216</v>
      </c>
      <c r="H16" s="2">
        <f t="shared" si="6"/>
        <v>-4.0095296715772742E-2</v>
      </c>
      <c r="I16" s="2">
        <f t="shared" si="7"/>
        <v>-4.304922508519371E-2</v>
      </c>
      <c r="J16" s="2">
        <f t="shared" si="8"/>
        <v>7.3542822196436888E-2</v>
      </c>
    </row>
    <row r="18" spans="1:10">
      <c r="A18" t="s">
        <v>9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</row>
    <row r="19" spans="1:10">
      <c r="A19">
        <v>2000</v>
      </c>
      <c r="B19" s="1">
        <v>2549.2000000000003</v>
      </c>
      <c r="C19" s="1">
        <v>174.6</v>
      </c>
      <c r="D19" s="1">
        <v>1749.1999999999996</v>
      </c>
      <c r="E19" s="2">
        <v>0.56990833892242354</v>
      </c>
      <c r="F19" s="2">
        <v>3.9034205231388328E-2</v>
      </c>
      <c r="G19" s="2">
        <v>0.39105745584618817</v>
      </c>
      <c r="H19" s="2"/>
      <c r="I19" s="2"/>
      <c r="J19" s="2"/>
    </row>
    <row r="20" spans="1:10">
      <c r="A20">
        <v>2002</v>
      </c>
      <c r="B20" s="1">
        <v>2767.2000000000007</v>
      </c>
      <c r="C20" s="1">
        <v>182.3</v>
      </c>
      <c r="D20" s="1">
        <v>1552.6999999999998</v>
      </c>
      <c r="E20" s="2">
        <v>0.61463284616409763</v>
      </c>
      <c r="F20" s="2">
        <v>4.0491315356936605E-2</v>
      </c>
      <c r="G20" s="2">
        <v>0.34487583847896575</v>
      </c>
      <c r="H20" s="2">
        <v>2.5918428643675617E-2</v>
      </c>
      <c r="I20" s="2">
        <v>0.1628739342617945</v>
      </c>
      <c r="J20" s="2">
        <v>-0.14679081356354845</v>
      </c>
    </row>
    <row r="21" spans="1:10">
      <c r="A21">
        <v>2004</v>
      </c>
      <c r="B21" s="1">
        <v>2953.9</v>
      </c>
      <c r="C21" s="1">
        <v>366.1</v>
      </c>
      <c r="D21" s="1">
        <v>2165.6</v>
      </c>
      <c r="E21" s="2">
        <v>0.53848257255359488</v>
      </c>
      <c r="F21" s="2">
        <v>6.6738369549365614E-2</v>
      </c>
      <c r="G21" s="2">
        <v>0.39477905789703949</v>
      </c>
      <c r="H21" s="2">
        <v>0.12220646111530224</v>
      </c>
      <c r="I21" s="2">
        <v>0.28286803890295031</v>
      </c>
      <c r="J21" s="2">
        <v>0.18630064870488963</v>
      </c>
    </row>
    <row r="22" spans="1:10">
      <c r="A22">
        <v>2006</v>
      </c>
      <c r="B22" s="1">
        <v>2605.8000000000002</v>
      </c>
      <c r="C22" s="1">
        <v>457.1</v>
      </c>
      <c r="D22" s="1">
        <v>2171.1</v>
      </c>
      <c r="E22" s="2">
        <v>0.49786014520443261</v>
      </c>
      <c r="F22" s="2">
        <v>8.7332823844096297E-2</v>
      </c>
      <c r="G22" s="2">
        <v>0.41480703095147115</v>
      </c>
      <c r="H22" s="2">
        <v>-7.162965613925483E-2</v>
      </c>
      <c r="I22" s="2">
        <v>0.27471322558767031</v>
      </c>
      <c r="J22" s="2">
        <v>-8.8502239939928402E-3</v>
      </c>
    </row>
    <row r="23" spans="1:10">
      <c r="A23">
        <v>2008</v>
      </c>
      <c r="B23" s="1">
        <v>2983.1461599999998</v>
      </c>
      <c r="C23" s="1">
        <v>407.71827000000002</v>
      </c>
      <c r="D23" s="1">
        <v>2014.3904500000003</v>
      </c>
      <c r="E23" s="2">
        <v>0.551897408397511</v>
      </c>
      <c r="F23" s="2">
        <v>7.5429980463751961E-2</v>
      </c>
      <c r="G23" s="2">
        <v>0.37267261113873695</v>
      </c>
      <c r="H23" s="2">
        <v>2.4927257602544689E-2</v>
      </c>
      <c r="I23" s="2">
        <v>-0.21499195337124402</v>
      </c>
      <c r="J23" s="2">
        <v>-0.11422329876717043</v>
      </c>
    </row>
    <row r="24" spans="1:10">
      <c r="A24">
        <v>2010</v>
      </c>
      <c r="B24" s="1">
        <v>3160.1803399999999</v>
      </c>
      <c r="C24" s="1">
        <v>418.4916199999999</v>
      </c>
      <c r="D24" s="1">
        <v>1863.4408000000001</v>
      </c>
      <c r="E24" s="2">
        <v>0.58068997820618473</v>
      </c>
      <c r="F24" s="2">
        <v>7.6898741069084328E-2</v>
      </c>
      <c r="G24" s="2">
        <v>0.34241128072473093</v>
      </c>
      <c r="H24" s="2">
        <v>-6.036666047248204E-3</v>
      </c>
      <c r="I24" s="2">
        <v>5.5361399003283053E-2</v>
      </c>
      <c r="J24" s="2">
        <v>9.8205722841390158E-3</v>
      </c>
    </row>
    <row r="25" spans="1:10">
      <c r="A25">
        <v>2012</v>
      </c>
      <c r="B25" s="1">
        <v>2732.0647808530002</v>
      </c>
      <c r="C25" s="1">
        <v>407.79392166199995</v>
      </c>
      <c r="D25" s="1">
        <v>2093.46071127</v>
      </c>
      <c r="E25" s="2">
        <v>0.52205198361416916</v>
      </c>
      <c r="F25" s="2">
        <v>7.792261267061909E-2</v>
      </c>
      <c r="G25" s="2">
        <v>0.40002540371521172</v>
      </c>
      <c r="H25" s="2">
        <v>-8.5691922065439227E-2</v>
      </c>
      <c r="I25" s="2">
        <v>3.7329391348737737E-2</v>
      </c>
      <c r="J25" s="2">
        <v>0.20812600055082262</v>
      </c>
    </row>
    <row r="26" spans="1:10">
      <c r="A26">
        <v>2014</v>
      </c>
      <c r="B26" s="1">
        <v>2484.3248695420002</v>
      </c>
      <c r="C26" s="1">
        <v>450.01909810000001</v>
      </c>
      <c r="D26" s="1">
        <v>2727.68403227</v>
      </c>
      <c r="E26" s="2">
        <v>0.43876944260618489</v>
      </c>
      <c r="F26" s="2">
        <v>7.9480196513862927E-2</v>
      </c>
      <c r="G26" s="2">
        <v>0.48175036087995216</v>
      </c>
      <c r="H26" s="2">
        <v>-4.0095296715772742E-2</v>
      </c>
      <c r="I26" s="2">
        <v>-4.304922508519371E-2</v>
      </c>
      <c r="J26" s="2">
        <v>7.3542822196436888E-2</v>
      </c>
    </row>
    <row r="27" spans="1:10">
      <c r="B27" s="1"/>
      <c r="C27" s="1"/>
      <c r="D27" s="1"/>
      <c r="E27" s="2"/>
      <c r="F27" s="2"/>
      <c r="G27" s="2"/>
      <c r="H27" s="2"/>
      <c r="I27" s="2"/>
      <c r="J27" s="2"/>
    </row>
    <row r="28" spans="1:10">
      <c r="B28" s="1"/>
      <c r="C28" s="1"/>
      <c r="D28" s="1"/>
      <c r="E28" s="2"/>
      <c r="F28" s="2"/>
      <c r="G28" s="2"/>
      <c r="H28" s="2"/>
      <c r="I28" s="2"/>
      <c r="J28" s="2"/>
    </row>
    <row r="29" spans="1:10">
      <c r="A29" t="s">
        <v>9</v>
      </c>
      <c r="B29" s="1" t="s">
        <v>10</v>
      </c>
      <c r="C29" s="1" t="s">
        <v>11</v>
      </c>
      <c r="D29" s="1" t="s">
        <v>12</v>
      </c>
      <c r="E29" s="2"/>
      <c r="F29" s="2"/>
      <c r="G29" s="2"/>
      <c r="H29" s="2"/>
      <c r="I29" s="2"/>
      <c r="J29" s="2"/>
    </row>
    <row r="30" spans="1:10">
      <c r="A30">
        <v>2000</v>
      </c>
      <c r="B30" s="3" t="s">
        <v>0</v>
      </c>
      <c r="C30" s="1">
        <v>2549.2000000000003</v>
      </c>
      <c r="D30" s="1">
        <f>ROUND(C30,0)</f>
        <v>2549</v>
      </c>
    </row>
    <row r="31" spans="1:10">
      <c r="A31">
        <v>2002</v>
      </c>
      <c r="B31" s="3" t="s">
        <v>0</v>
      </c>
      <c r="C31" s="1">
        <v>2767.2000000000007</v>
      </c>
      <c r="D31" s="1">
        <f t="shared" ref="D31:D45" si="9">ROUND(C31,0)</f>
        <v>2767</v>
      </c>
    </row>
    <row r="32" spans="1:10">
      <c r="A32">
        <v>2004</v>
      </c>
      <c r="B32" s="3" t="s">
        <v>0</v>
      </c>
      <c r="C32" s="1">
        <v>2953.9</v>
      </c>
      <c r="D32" s="1">
        <f t="shared" si="9"/>
        <v>2954</v>
      </c>
    </row>
    <row r="33" spans="1:14">
      <c r="A33">
        <v>2006</v>
      </c>
      <c r="B33" s="3" t="s">
        <v>0</v>
      </c>
      <c r="C33" s="1">
        <v>2605.8000000000002</v>
      </c>
      <c r="D33" s="1">
        <f t="shared" si="9"/>
        <v>2606</v>
      </c>
    </row>
    <row r="34" spans="1:14">
      <c r="A34">
        <v>2008</v>
      </c>
      <c r="B34" s="3" t="s">
        <v>0</v>
      </c>
      <c r="C34" s="1">
        <v>2983.1461599999998</v>
      </c>
      <c r="D34" s="1">
        <f t="shared" si="9"/>
        <v>2983</v>
      </c>
      <c r="G34" s="1"/>
      <c r="H34" s="1"/>
      <c r="I34" s="1"/>
      <c r="J34" s="1"/>
      <c r="K34" s="1"/>
      <c r="L34" s="1"/>
      <c r="M34" s="1"/>
      <c r="N34" s="1"/>
    </row>
    <row r="35" spans="1:14">
      <c r="A35">
        <v>2010</v>
      </c>
      <c r="B35" s="3" t="s">
        <v>0</v>
      </c>
      <c r="C35" s="1">
        <v>3160.1803399999999</v>
      </c>
      <c r="D35" s="1">
        <f t="shared" si="9"/>
        <v>3160</v>
      </c>
    </row>
    <row r="36" spans="1:14">
      <c r="A36">
        <v>2012</v>
      </c>
      <c r="B36" s="3" t="s">
        <v>0</v>
      </c>
      <c r="C36" s="1">
        <v>2732.0647808530002</v>
      </c>
      <c r="D36" s="1">
        <f t="shared" si="9"/>
        <v>2732</v>
      </c>
    </row>
    <row r="37" spans="1:14">
      <c r="A37">
        <v>2014</v>
      </c>
      <c r="B37" s="3" t="s">
        <v>0</v>
      </c>
      <c r="C37" s="1">
        <v>2484.3248695420002</v>
      </c>
      <c r="D37" s="1">
        <f t="shared" si="9"/>
        <v>2484</v>
      </c>
    </row>
    <row r="38" spans="1:14">
      <c r="A38">
        <v>2000</v>
      </c>
      <c r="B38" t="s">
        <v>2</v>
      </c>
      <c r="C38" s="1">
        <v>1749.1999999999996</v>
      </c>
      <c r="D38" s="1">
        <f t="shared" si="9"/>
        <v>1749</v>
      </c>
    </row>
    <row r="39" spans="1:14">
      <c r="A39">
        <v>2002</v>
      </c>
      <c r="B39" t="s">
        <v>2</v>
      </c>
      <c r="C39" s="1">
        <v>1552.6999999999998</v>
      </c>
      <c r="D39" s="1">
        <f t="shared" si="9"/>
        <v>1553</v>
      </c>
    </row>
    <row r="40" spans="1:14">
      <c r="A40">
        <v>2004</v>
      </c>
      <c r="B40" t="s">
        <v>2</v>
      </c>
      <c r="C40" s="1">
        <v>2165.6</v>
      </c>
      <c r="D40" s="1">
        <f t="shared" si="9"/>
        <v>2166</v>
      </c>
    </row>
    <row r="41" spans="1:14">
      <c r="A41">
        <v>2006</v>
      </c>
      <c r="B41" t="s">
        <v>2</v>
      </c>
      <c r="C41" s="1">
        <v>2171.1</v>
      </c>
      <c r="D41" s="1">
        <f t="shared" si="9"/>
        <v>2171</v>
      </c>
    </row>
    <row r="42" spans="1:14">
      <c r="A42">
        <v>2008</v>
      </c>
      <c r="B42" t="s">
        <v>2</v>
      </c>
      <c r="C42" s="1">
        <v>2014.3904500000003</v>
      </c>
      <c r="D42" s="1">
        <f t="shared" si="9"/>
        <v>2014</v>
      </c>
    </row>
    <row r="43" spans="1:14">
      <c r="A43">
        <v>2010</v>
      </c>
      <c r="B43" t="s">
        <v>2</v>
      </c>
      <c r="C43" s="1">
        <v>1863.4408000000001</v>
      </c>
      <c r="D43" s="1">
        <f t="shared" si="9"/>
        <v>1863</v>
      </c>
    </row>
    <row r="44" spans="1:14">
      <c r="A44">
        <v>2012</v>
      </c>
      <c r="B44" t="s">
        <v>2</v>
      </c>
      <c r="C44" s="1">
        <v>2093.46071127</v>
      </c>
      <c r="D44" s="1">
        <f t="shared" si="9"/>
        <v>2093</v>
      </c>
    </row>
    <row r="45" spans="1:14">
      <c r="A45">
        <v>2014</v>
      </c>
      <c r="B45" t="s">
        <v>2</v>
      </c>
      <c r="C45" s="1">
        <v>2727.68403227</v>
      </c>
      <c r="D45" s="1">
        <f t="shared" si="9"/>
        <v>2728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2016-01-17T22:15:20Z</dcterms:created>
  <dcterms:modified xsi:type="dcterms:W3CDTF">2016-01-18T20:32:57Z</dcterms:modified>
</cp:coreProperties>
</file>