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-SUPPORT-2K21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gMD/KDU0kjhH92KyZKhANV7brMeQ=="/>
    </ext>
  </extLst>
</workbook>
</file>

<file path=xl/calcChain.xml><?xml version="1.0" encoding="utf-8"?>
<calcChain xmlns="http://schemas.openxmlformats.org/spreadsheetml/2006/main">
  <c r="N3" i="1" l="1"/>
  <c r="J98" i="1"/>
  <c r="G98" i="1" l="1"/>
  <c r="E98" i="1"/>
  <c r="C98" i="1"/>
  <c r="D68" i="1"/>
  <c r="L31" i="1"/>
  <c r="K31" i="1"/>
  <c r="I31" i="1"/>
  <c r="J31" i="1" s="1"/>
  <c r="N31" i="1" s="1"/>
  <c r="L3" i="1"/>
  <c r="K3" i="1"/>
  <c r="I3" i="1"/>
  <c r="J3" i="1" s="1"/>
  <c r="D98" i="1" l="1"/>
  <c r="F98" i="1" s="1"/>
  <c r="I98" i="1" l="1"/>
</calcChain>
</file>

<file path=xl/sharedStrings.xml><?xml version="1.0" encoding="utf-8"?>
<sst xmlns="http://schemas.openxmlformats.org/spreadsheetml/2006/main" count="110" uniqueCount="44">
  <si>
    <t>S.No</t>
  </si>
  <si>
    <t>Leave Type</t>
  </si>
  <si>
    <t>Date &amp; Time</t>
  </si>
  <si>
    <t>Leave Duration</t>
  </si>
  <si>
    <t xml:space="preserve">Total Yearly Assigned Leaves </t>
  </si>
  <si>
    <t xml:space="preserve">Total Yearly Leaves </t>
  </si>
  <si>
    <t xml:space="preserve"> Leaves Balance </t>
  </si>
  <si>
    <t xml:space="preserve"> Deducted Sallary Leave Days</t>
  </si>
  <si>
    <t xml:space="preserve"> Leaves Balance After Deducted Leave Day Sallary</t>
  </si>
  <si>
    <t>Full Day</t>
  </si>
  <si>
    <t>Half Day</t>
  </si>
  <si>
    <t>Quarter Day</t>
  </si>
  <si>
    <t>Month (Year)</t>
  </si>
  <si>
    <t>Gain/Month</t>
  </si>
  <si>
    <t>Leave Balance Before Deducted</t>
  </si>
  <si>
    <t xml:space="preserve"> Deducted Day From Sallary</t>
  </si>
  <si>
    <t>Leave Balance After Deducted</t>
  </si>
  <si>
    <t>Hidaya Left my 2021 Over Leaves</t>
  </si>
  <si>
    <t>1-February (2021) To 22-February (2021)</t>
  </si>
  <si>
    <t>23-February (2021) To 22-March (2021)</t>
  </si>
  <si>
    <t xml:space="preserve"> </t>
  </si>
  <si>
    <t>23-March (2021) To 22-April (2021)</t>
  </si>
  <si>
    <t>23-April (2021) To 22-May (2021)</t>
  </si>
  <si>
    <t>23-May (2021) To 22-June (2021)</t>
  </si>
  <si>
    <t>23-June (2021) To 22-July (2021)</t>
  </si>
  <si>
    <t>23-July (2021) To 22-August (2021)</t>
  </si>
  <si>
    <t>23-August (2021) To 22-September (2021)</t>
  </si>
  <si>
    <t>23-September (2021) To 22-October (2021)</t>
  </si>
  <si>
    <t>23-October (2021) To 22 November (2021)</t>
  </si>
  <si>
    <t>23-November (2021) To22-December (2021)</t>
  </si>
  <si>
    <t>23-December (2021) To 22-January (2022)</t>
  </si>
  <si>
    <t>23-January (2022) To 22-February (2022)</t>
  </si>
  <si>
    <t>23-February (2022) To 22-March (2022)</t>
  </si>
  <si>
    <t>23-March (2022) To 22-April (2022)</t>
  </si>
  <si>
    <t>23-April (2022) To 22-May (2022)</t>
  </si>
  <si>
    <t>23-May (2022) To 22-June (2022)</t>
  </si>
  <si>
    <t>23-June (2022) To 22-July (2022)</t>
  </si>
  <si>
    <t>23-July (2022) To 22-August (2022)</t>
  </si>
  <si>
    <t>23-August (2022) To 22-September (2022)</t>
  </si>
  <si>
    <t>23-September (2022) To 22-October (2022)</t>
  </si>
  <si>
    <t>23-October (2022) To 22-November (2022)</t>
  </si>
  <si>
    <t>23-November (2022) To 22-December (2022)</t>
  </si>
  <si>
    <t>23-December (2022) To 22-January (2023)</t>
  </si>
  <si>
    <t>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</si>
</sst>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0"/>
      <name val="Calibri"/>
    </font>
    <font>
      <sz val="11"/>
      <color rgb="FFF7981D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3F3F76"/>
      <name val="Calibri"/>
    </font>
    <font>
      <sz val="11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9C6500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b/>
      <sz val="12"/>
      <color rgb="FF366092"/>
      <name val="Calibri"/>
    </font>
    <font>
      <b/>
      <sz val="12"/>
      <color rgb="FF0070C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B4C6E7"/>
        <bgColor rgb="FFB4C6E7"/>
      </patternFill>
    </fill>
    <fill>
      <patternFill patternType="solid">
        <fgColor rgb="FFFFCC99"/>
        <bgColor rgb="FFFFCC99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  <bgColor rgb="FFFFEB9C"/>
      </patternFill>
    </fill>
    <fill>
      <patternFill patternType="solid">
        <fgColor rgb="FFF3F3F3"/>
        <bgColor rgb="FFF3F3F3"/>
      </patternFill>
    </fill>
    <fill>
      <patternFill patternType="solid">
        <fgColor rgb="FF92CDDC"/>
        <bgColor rgb="FF92CDDC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3" borderId="2" xfId="0" applyFont="1" applyFill="1" applyBorder="1" applyAlignment="1">
      <alignment vertical="center"/>
    </xf>
    <xf numFmtId="0" fontId="3" fillId="0" borderId="0" xfId="0" applyFont="1"/>
    <xf numFmtId="0" fontId="5" fillId="0" borderId="8" xfId="0" applyFont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15" fontId="5" fillId="0" borderId="8" xfId="0" applyNumberFormat="1" applyFont="1" applyBorder="1" applyAlignment="1">
      <alignment horizontal="center" vertical="center"/>
    </xf>
    <xf numFmtId="0" fontId="9" fillId="12" borderId="8" xfId="0" applyFont="1" applyFill="1" applyBorder="1" applyAlignment="1">
      <alignment vertical="center"/>
    </xf>
    <xf numFmtId="0" fontId="9" fillId="12" borderId="9" xfId="0" applyFont="1" applyFill="1" applyBorder="1" applyAlignment="1">
      <alignment vertical="center"/>
    </xf>
    <xf numFmtId="0" fontId="8" fillId="11" borderId="8" xfId="0" applyFont="1" applyFill="1" applyBorder="1" applyAlignment="1">
      <alignment vertical="center"/>
    </xf>
    <xf numFmtId="0" fontId="8" fillId="11" borderId="9" xfId="0" applyFont="1" applyFill="1" applyBorder="1" applyAlignment="1">
      <alignment vertical="center"/>
    </xf>
    <xf numFmtId="0" fontId="11" fillId="14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1" fillId="14" borderId="8" xfId="0" applyFont="1" applyFill="1" applyBorder="1" applyAlignment="1">
      <alignment vertical="center"/>
    </xf>
    <xf numFmtId="0" fontId="11" fillId="14" borderId="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9" xfId="0" applyFont="1" applyBorder="1"/>
    <xf numFmtId="0" fontId="5" fillId="0" borderId="20" xfId="0" applyFont="1" applyBorder="1"/>
    <xf numFmtId="15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2" fillId="16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5" fillId="0" borderId="8" xfId="0" applyFont="1" applyBorder="1"/>
    <xf numFmtId="0" fontId="13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7" fillId="0" borderId="7" xfId="0" applyFont="1" applyBorder="1"/>
    <xf numFmtId="0" fontId="10" fillId="13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5" fillId="15" borderId="3" xfId="0" applyFont="1" applyFill="1" applyBorder="1" applyAlignment="1">
      <alignment horizontal="center" vertical="center"/>
    </xf>
    <xf numFmtId="0" fontId="7" fillId="0" borderId="6" xfId="0" applyFont="1" applyBorder="1"/>
    <xf numFmtId="0" fontId="5" fillId="15" borderId="13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5" fillId="15" borderId="14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8" xfId="0" applyFont="1" applyBorder="1"/>
    <xf numFmtId="0" fontId="4" fillId="7" borderId="1" xfId="0" applyFont="1" applyFill="1" applyBorder="1" applyAlignment="1">
      <alignment horizontal="center" vertical="center"/>
    </xf>
    <xf numFmtId="0" fontId="7" fillId="0" borderId="5" xfId="0" applyFont="1" applyBorder="1"/>
    <xf numFmtId="0" fontId="5" fillId="8" borderId="3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7" fillId="0" borderId="2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8"/>
  <sheetViews>
    <sheetView tabSelected="1" topLeftCell="A60" workbookViewId="0">
      <selection activeCell="O32" sqref="O32"/>
    </sheetView>
  </sheetViews>
  <sheetFormatPr defaultColWidth="14.42578125" defaultRowHeight="15" customHeight="1"/>
  <cols>
    <col min="1" max="1" width="20.28515625" customWidth="1"/>
    <col min="2" max="2" width="40.85546875" customWidth="1"/>
    <col min="3" max="3" width="19.7109375" customWidth="1"/>
    <col min="4" max="4" width="19.42578125" customWidth="1"/>
    <col min="5" max="6" width="9.140625" hidden="1" customWidth="1"/>
    <col min="7" max="7" width="28.28515625" customWidth="1"/>
    <col min="8" max="8" width="0.85546875" hidden="1" customWidth="1"/>
    <col min="9" max="9" width="27.28515625" customWidth="1"/>
    <col min="10" max="10" width="31.85546875" customWidth="1"/>
    <col min="11" max="11" width="0.140625" hidden="1" customWidth="1"/>
    <col min="12" max="12" width="35.42578125" hidden="1" customWidth="1"/>
    <col min="13" max="13" width="32.85546875" customWidth="1"/>
    <col min="14" max="14" width="48.85546875" customWidth="1"/>
    <col min="15" max="15" width="40" customWidth="1"/>
    <col min="16" max="16" width="13.28515625" customWidth="1"/>
    <col min="17" max="17" width="31.5703125" customWidth="1"/>
    <col min="18" max="18" width="30.5703125" customWidth="1"/>
    <col min="19" max="26" width="8.7109375" customWidth="1"/>
  </cols>
  <sheetData>
    <row r="1" spans="1:18" ht="25.5" customHeight="1">
      <c r="A1" s="53" t="s">
        <v>0</v>
      </c>
      <c r="B1" s="54" t="s">
        <v>1</v>
      </c>
      <c r="C1" s="55" t="s">
        <v>2</v>
      </c>
      <c r="D1" s="56" t="s">
        <v>3</v>
      </c>
      <c r="E1" s="1"/>
      <c r="F1" s="1"/>
      <c r="G1" s="57" t="s">
        <v>4</v>
      </c>
      <c r="H1" s="2"/>
      <c r="I1" s="46" t="s">
        <v>5</v>
      </c>
      <c r="J1" s="48" t="s">
        <v>6</v>
      </c>
      <c r="K1" s="46" t="s">
        <v>5</v>
      </c>
      <c r="L1" s="46" t="s">
        <v>5</v>
      </c>
      <c r="M1" s="50" t="s">
        <v>7</v>
      </c>
      <c r="N1" s="33" t="s">
        <v>8</v>
      </c>
    </row>
    <row r="2" spans="1:18">
      <c r="A2" s="47"/>
      <c r="B2" s="47"/>
      <c r="C2" s="47"/>
      <c r="D2" s="47"/>
      <c r="E2" s="1"/>
      <c r="F2" s="1"/>
      <c r="G2" s="39"/>
      <c r="H2" s="2"/>
      <c r="I2" s="47"/>
      <c r="J2" s="39"/>
      <c r="K2" s="47"/>
      <c r="L2" s="47"/>
      <c r="M2" s="34"/>
      <c r="N2" s="34"/>
    </row>
    <row r="3" spans="1:18" ht="29.25" customHeight="1">
      <c r="A3" s="3">
        <v>1</v>
      </c>
      <c r="B3" s="4" t="s">
        <v>9</v>
      </c>
      <c r="C3" s="5">
        <v>44243</v>
      </c>
      <c r="D3" s="3">
        <v>1</v>
      </c>
      <c r="E3" s="6"/>
      <c r="F3" s="7"/>
      <c r="G3" s="35">
        <v>16.5</v>
      </c>
      <c r="H3" s="2"/>
      <c r="I3" s="49">
        <f>SUM(D3:D30)</f>
        <v>23.75</v>
      </c>
      <c r="J3" s="35">
        <f>G3-I3</f>
        <v>-7.25</v>
      </c>
      <c r="K3" s="49">
        <f t="shared" ref="K3:L3" si="0">SUM(F3:F30)</f>
        <v>0</v>
      </c>
      <c r="L3" s="49">
        <f t="shared" si="0"/>
        <v>16.5</v>
      </c>
      <c r="M3" s="35">
        <v>1</v>
      </c>
      <c r="N3" s="35" t="b">
        <f>O7=(ABS(H3-J3)-1)*-M3</f>
        <v>0</v>
      </c>
    </row>
    <row r="4" spans="1:18" ht="29.25" customHeight="1">
      <c r="A4" s="3">
        <v>2</v>
      </c>
      <c r="B4" s="4" t="s">
        <v>9</v>
      </c>
      <c r="C4" s="5">
        <v>44263</v>
      </c>
      <c r="D4" s="3">
        <v>1</v>
      </c>
      <c r="E4" s="6"/>
      <c r="F4" s="7"/>
      <c r="G4" s="36"/>
      <c r="H4" s="2"/>
      <c r="I4" s="36"/>
      <c r="J4" s="36"/>
      <c r="K4" s="36"/>
      <c r="L4" s="36"/>
      <c r="M4" s="36"/>
      <c r="N4" s="36"/>
    </row>
    <row r="5" spans="1:18" ht="30" customHeight="1">
      <c r="A5" s="3">
        <v>3</v>
      </c>
      <c r="B5" s="4" t="s">
        <v>9</v>
      </c>
      <c r="C5" s="5">
        <v>44282</v>
      </c>
      <c r="D5" s="3">
        <v>1</v>
      </c>
      <c r="E5" s="6"/>
      <c r="F5" s="7"/>
      <c r="G5" s="36"/>
      <c r="H5" s="2"/>
      <c r="I5" s="36"/>
      <c r="J5" s="36"/>
      <c r="K5" s="36"/>
      <c r="L5" s="36"/>
      <c r="M5" s="36"/>
      <c r="N5" s="36"/>
    </row>
    <row r="6" spans="1:18" ht="27.75" customHeight="1">
      <c r="A6" s="3">
        <v>4</v>
      </c>
      <c r="B6" s="4" t="s">
        <v>9</v>
      </c>
      <c r="C6" s="5">
        <v>44284</v>
      </c>
      <c r="D6" s="3">
        <v>1</v>
      </c>
      <c r="E6" s="8"/>
      <c r="F6" s="9"/>
      <c r="G6" s="36"/>
      <c r="H6" s="2"/>
      <c r="I6" s="36"/>
      <c r="J6" s="36"/>
      <c r="K6" s="36"/>
      <c r="L6" s="36"/>
      <c r="M6" s="36"/>
      <c r="N6" s="36"/>
    </row>
    <row r="7" spans="1:18" ht="29.25" customHeight="1">
      <c r="A7" s="3">
        <v>5</v>
      </c>
      <c r="B7" s="4" t="s">
        <v>9</v>
      </c>
      <c r="C7" s="5">
        <v>44294</v>
      </c>
      <c r="D7" s="3">
        <v>1</v>
      </c>
      <c r="E7" s="8"/>
      <c r="F7" s="9"/>
      <c r="G7" s="36"/>
      <c r="H7" s="2"/>
      <c r="I7" s="36"/>
      <c r="J7" s="36"/>
      <c r="K7" s="36"/>
      <c r="L7" s="36"/>
      <c r="M7" s="36"/>
      <c r="N7" s="36"/>
    </row>
    <row r="8" spans="1:18" ht="30.75" customHeight="1">
      <c r="A8" s="3">
        <v>6</v>
      </c>
      <c r="B8" s="4" t="s">
        <v>9</v>
      </c>
      <c r="C8" s="5">
        <v>44295</v>
      </c>
      <c r="D8" s="3">
        <v>1</v>
      </c>
      <c r="E8" s="8"/>
      <c r="F8" s="9"/>
      <c r="G8" s="36"/>
      <c r="H8" s="2"/>
      <c r="I8" s="36"/>
      <c r="J8" s="36"/>
      <c r="K8" s="36"/>
      <c r="L8" s="36"/>
      <c r="M8" s="36"/>
      <c r="N8" s="36"/>
    </row>
    <row r="9" spans="1:18" ht="30" customHeight="1">
      <c r="A9" s="3">
        <v>7</v>
      </c>
      <c r="B9" s="4" t="s">
        <v>9</v>
      </c>
      <c r="C9" s="5">
        <v>44296</v>
      </c>
      <c r="D9" s="3">
        <v>1</v>
      </c>
      <c r="E9" s="8"/>
      <c r="F9" s="9"/>
      <c r="G9" s="36"/>
      <c r="H9" s="2"/>
      <c r="I9" s="36"/>
      <c r="J9" s="36"/>
      <c r="K9" s="36"/>
      <c r="L9" s="36"/>
      <c r="M9" s="36"/>
      <c r="N9" s="36"/>
    </row>
    <row r="10" spans="1:18" ht="30" customHeight="1">
      <c r="A10" s="3">
        <v>8</v>
      </c>
      <c r="B10" s="10" t="s">
        <v>10</v>
      </c>
      <c r="C10" s="5">
        <v>44319</v>
      </c>
      <c r="D10" s="3">
        <v>0.5</v>
      </c>
      <c r="E10" s="8"/>
      <c r="F10" s="9"/>
      <c r="G10" s="36"/>
      <c r="H10" s="2"/>
      <c r="I10" s="36"/>
      <c r="J10" s="36"/>
      <c r="K10" s="36"/>
      <c r="L10" s="36"/>
      <c r="M10" s="36"/>
      <c r="N10" s="36"/>
    </row>
    <row r="11" spans="1:18" ht="29.25" customHeight="1">
      <c r="A11" s="3">
        <v>9</v>
      </c>
      <c r="B11" s="11" t="s">
        <v>11</v>
      </c>
      <c r="C11" s="5">
        <v>44321</v>
      </c>
      <c r="D11" s="3">
        <v>0.25</v>
      </c>
      <c r="E11" s="8"/>
      <c r="F11" s="9"/>
      <c r="G11" s="36"/>
      <c r="H11" s="2"/>
      <c r="I11" s="36"/>
      <c r="J11" s="36"/>
      <c r="K11" s="36"/>
      <c r="L11" s="36"/>
      <c r="M11" s="36"/>
      <c r="N11" s="36"/>
    </row>
    <row r="12" spans="1:18" ht="30" customHeight="1">
      <c r="A12" s="3">
        <v>10</v>
      </c>
      <c r="B12" s="11" t="s">
        <v>11</v>
      </c>
      <c r="C12" s="5">
        <v>44344</v>
      </c>
      <c r="D12" s="3">
        <v>0.25</v>
      </c>
      <c r="E12" s="6"/>
      <c r="F12" s="7"/>
      <c r="G12" s="36"/>
      <c r="H12" s="2"/>
      <c r="I12" s="36"/>
      <c r="J12" s="36"/>
      <c r="K12" s="36"/>
      <c r="L12" s="36"/>
      <c r="M12" s="36"/>
      <c r="N12" s="36"/>
    </row>
    <row r="13" spans="1:18" ht="29.25" customHeight="1">
      <c r="A13" s="3">
        <v>11</v>
      </c>
      <c r="B13" s="4" t="s">
        <v>9</v>
      </c>
      <c r="C13" s="5">
        <v>44363</v>
      </c>
      <c r="D13" s="3">
        <v>1</v>
      </c>
      <c r="E13" s="8"/>
      <c r="F13" s="9"/>
      <c r="G13" s="36"/>
      <c r="H13" s="2"/>
      <c r="I13" s="36"/>
      <c r="J13" s="36"/>
      <c r="K13" s="36"/>
      <c r="L13" s="36"/>
      <c r="M13" s="36"/>
      <c r="N13" s="36"/>
    </row>
    <row r="14" spans="1:18" ht="29.25" customHeight="1">
      <c r="A14" s="3">
        <v>12</v>
      </c>
      <c r="B14" s="4" t="s">
        <v>9</v>
      </c>
      <c r="C14" s="5">
        <v>44412</v>
      </c>
      <c r="D14" s="3">
        <v>1</v>
      </c>
      <c r="E14" s="6"/>
      <c r="F14" s="7"/>
      <c r="G14" s="36"/>
      <c r="H14" s="2"/>
      <c r="I14" s="36"/>
      <c r="J14" s="36"/>
      <c r="K14" s="36"/>
      <c r="L14" s="36"/>
      <c r="M14" s="36"/>
      <c r="N14" s="36"/>
      <c r="O14" s="12"/>
      <c r="P14" s="13"/>
      <c r="Q14" s="13"/>
      <c r="R14" s="13"/>
    </row>
    <row r="15" spans="1:18" ht="32.25" customHeight="1">
      <c r="A15" s="3">
        <v>13</v>
      </c>
      <c r="B15" s="4" t="s">
        <v>9</v>
      </c>
      <c r="C15" s="5">
        <v>44420</v>
      </c>
      <c r="D15" s="3">
        <v>1</v>
      </c>
      <c r="E15" s="8"/>
      <c r="F15" s="9"/>
      <c r="G15" s="36"/>
      <c r="H15" s="2"/>
      <c r="I15" s="36"/>
      <c r="J15" s="36"/>
      <c r="K15" s="36"/>
      <c r="L15" s="36"/>
      <c r="M15" s="36"/>
      <c r="N15" s="36"/>
      <c r="O15" s="12"/>
      <c r="P15" s="13"/>
      <c r="Q15" s="13"/>
      <c r="R15" s="13"/>
    </row>
    <row r="16" spans="1:18" ht="31.5" customHeight="1">
      <c r="A16" s="3">
        <v>14</v>
      </c>
      <c r="B16" s="4" t="s">
        <v>9</v>
      </c>
      <c r="C16" s="5">
        <v>44425</v>
      </c>
      <c r="D16" s="3">
        <v>1</v>
      </c>
      <c r="E16" s="8"/>
      <c r="F16" s="9"/>
      <c r="G16" s="36"/>
      <c r="H16" s="2"/>
      <c r="I16" s="36"/>
      <c r="J16" s="36"/>
      <c r="K16" s="36"/>
      <c r="L16" s="36"/>
      <c r="M16" s="36"/>
      <c r="N16" s="36"/>
    </row>
    <row r="17" spans="1:14" ht="30" customHeight="1">
      <c r="A17" s="3">
        <v>15</v>
      </c>
      <c r="B17" s="4" t="s">
        <v>9</v>
      </c>
      <c r="C17" s="5">
        <v>44452</v>
      </c>
      <c r="D17" s="3">
        <v>1</v>
      </c>
      <c r="E17" s="8"/>
      <c r="F17" s="9"/>
      <c r="G17" s="36"/>
      <c r="H17" s="2"/>
      <c r="I17" s="36"/>
      <c r="J17" s="36"/>
      <c r="K17" s="36"/>
      <c r="L17" s="36"/>
      <c r="M17" s="36"/>
      <c r="N17" s="36"/>
    </row>
    <row r="18" spans="1:14" ht="30" customHeight="1">
      <c r="A18" s="3">
        <v>16</v>
      </c>
      <c r="B18" s="4" t="s">
        <v>9</v>
      </c>
      <c r="C18" s="5">
        <v>44459</v>
      </c>
      <c r="D18" s="3">
        <v>1</v>
      </c>
      <c r="E18" s="8"/>
      <c r="F18" s="9"/>
      <c r="G18" s="36"/>
      <c r="H18" s="2"/>
      <c r="I18" s="36"/>
      <c r="J18" s="36"/>
      <c r="K18" s="36"/>
      <c r="L18" s="36"/>
      <c r="M18" s="36"/>
      <c r="N18" s="36"/>
    </row>
    <row r="19" spans="1:14" ht="30" customHeight="1">
      <c r="A19" s="3">
        <v>17</v>
      </c>
      <c r="B19" s="4" t="s">
        <v>9</v>
      </c>
      <c r="C19" s="5">
        <v>44474</v>
      </c>
      <c r="D19" s="3">
        <v>1</v>
      </c>
      <c r="E19" s="8"/>
      <c r="F19" s="9"/>
      <c r="G19" s="36"/>
      <c r="H19" s="2"/>
      <c r="I19" s="36"/>
      <c r="J19" s="36"/>
      <c r="K19" s="36"/>
      <c r="L19" s="36"/>
      <c r="M19" s="36"/>
      <c r="N19" s="36"/>
    </row>
    <row r="20" spans="1:14" ht="30" customHeight="1">
      <c r="A20" s="3">
        <v>18</v>
      </c>
      <c r="B20" s="10" t="s">
        <v>10</v>
      </c>
      <c r="C20" s="5">
        <v>44484</v>
      </c>
      <c r="D20" s="3">
        <v>0.5</v>
      </c>
      <c r="E20" s="8"/>
      <c r="F20" s="9"/>
      <c r="G20" s="36"/>
      <c r="H20" s="2"/>
      <c r="I20" s="36"/>
      <c r="J20" s="36"/>
      <c r="K20" s="36"/>
      <c r="L20" s="36"/>
      <c r="M20" s="36"/>
      <c r="N20" s="36"/>
    </row>
    <row r="21" spans="1:14" ht="30" customHeight="1">
      <c r="A21" s="3">
        <v>19</v>
      </c>
      <c r="B21" s="10" t="s">
        <v>10</v>
      </c>
      <c r="C21" s="5">
        <v>44484</v>
      </c>
      <c r="D21" s="3">
        <v>0.5</v>
      </c>
      <c r="E21" s="8"/>
      <c r="F21" s="9"/>
      <c r="G21" s="36"/>
      <c r="H21" s="2"/>
      <c r="I21" s="36"/>
      <c r="J21" s="36"/>
      <c r="K21" s="36"/>
      <c r="L21" s="36"/>
      <c r="M21" s="36"/>
      <c r="N21" s="36"/>
    </row>
    <row r="22" spans="1:14" ht="30" customHeight="1">
      <c r="A22" s="3">
        <v>20</v>
      </c>
      <c r="B22" s="4" t="s">
        <v>9</v>
      </c>
      <c r="C22" s="5">
        <v>44494</v>
      </c>
      <c r="D22" s="3">
        <v>1</v>
      </c>
      <c r="E22" s="6"/>
      <c r="F22" s="7"/>
      <c r="G22" s="36"/>
      <c r="H22" s="2"/>
      <c r="I22" s="36"/>
      <c r="J22" s="36"/>
      <c r="K22" s="36"/>
      <c r="L22" s="36"/>
      <c r="M22" s="36"/>
      <c r="N22" s="36"/>
    </row>
    <row r="23" spans="1:14" ht="30" customHeight="1">
      <c r="A23" s="3">
        <v>21</v>
      </c>
      <c r="B23" s="4" t="s">
        <v>9</v>
      </c>
      <c r="C23" s="5">
        <v>44495</v>
      </c>
      <c r="D23" s="3">
        <v>1</v>
      </c>
      <c r="E23" s="8"/>
      <c r="F23" s="9"/>
      <c r="G23" s="36"/>
      <c r="H23" s="2"/>
      <c r="I23" s="36"/>
      <c r="J23" s="36"/>
      <c r="K23" s="36"/>
      <c r="L23" s="36"/>
      <c r="M23" s="36"/>
      <c r="N23" s="36"/>
    </row>
    <row r="24" spans="1:14" ht="30" customHeight="1">
      <c r="A24" s="3">
        <v>22</v>
      </c>
      <c r="B24" s="4" t="s">
        <v>9</v>
      </c>
      <c r="C24" s="5">
        <v>44496</v>
      </c>
      <c r="D24" s="3">
        <v>1</v>
      </c>
      <c r="E24" s="8"/>
      <c r="F24" s="9"/>
      <c r="G24" s="36"/>
      <c r="H24" s="2"/>
      <c r="I24" s="36"/>
      <c r="J24" s="36"/>
      <c r="K24" s="36"/>
      <c r="L24" s="36"/>
      <c r="M24" s="36"/>
      <c r="N24" s="36"/>
    </row>
    <row r="25" spans="1:14" ht="30" customHeight="1">
      <c r="A25" s="3">
        <v>23</v>
      </c>
      <c r="B25" s="11" t="s">
        <v>11</v>
      </c>
      <c r="C25" s="5">
        <v>44503</v>
      </c>
      <c r="D25" s="3">
        <v>0.25</v>
      </c>
      <c r="E25" s="8"/>
      <c r="F25" s="9"/>
      <c r="G25" s="36"/>
      <c r="H25" s="2"/>
      <c r="I25" s="36"/>
      <c r="J25" s="36"/>
      <c r="K25" s="36"/>
      <c r="L25" s="36"/>
      <c r="M25" s="36"/>
      <c r="N25" s="36"/>
    </row>
    <row r="26" spans="1:14" ht="30" customHeight="1">
      <c r="A26" s="3">
        <v>24</v>
      </c>
      <c r="B26" s="4" t="s">
        <v>9</v>
      </c>
      <c r="C26" s="5">
        <v>44506</v>
      </c>
      <c r="D26" s="3">
        <v>1</v>
      </c>
      <c r="E26" s="8"/>
      <c r="F26" s="9"/>
      <c r="G26" s="36"/>
      <c r="H26" s="2"/>
      <c r="I26" s="36"/>
      <c r="J26" s="36"/>
      <c r="K26" s="36"/>
      <c r="L26" s="36"/>
      <c r="M26" s="36"/>
      <c r="N26" s="36"/>
    </row>
    <row r="27" spans="1:14" ht="30" customHeight="1">
      <c r="A27" s="3">
        <v>25</v>
      </c>
      <c r="B27" s="10" t="s">
        <v>10</v>
      </c>
      <c r="C27" s="5">
        <v>44519</v>
      </c>
      <c r="D27" s="3">
        <v>0.5</v>
      </c>
      <c r="E27" s="8"/>
      <c r="F27" s="9"/>
      <c r="G27" s="36"/>
      <c r="H27" s="2"/>
      <c r="I27" s="36"/>
      <c r="J27" s="36"/>
      <c r="K27" s="36"/>
      <c r="L27" s="36"/>
      <c r="M27" s="36"/>
      <c r="N27" s="36"/>
    </row>
    <row r="28" spans="1:14" ht="30" customHeight="1">
      <c r="A28" s="3">
        <v>26</v>
      </c>
      <c r="B28" s="4" t="s">
        <v>9</v>
      </c>
      <c r="C28" s="5">
        <v>44536</v>
      </c>
      <c r="D28" s="3">
        <v>1</v>
      </c>
      <c r="E28" s="14"/>
      <c r="F28" s="15"/>
      <c r="G28" s="36"/>
      <c r="H28" s="2"/>
      <c r="I28" s="36"/>
      <c r="J28" s="36"/>
      <c r="K28" s="36"/>
      <c r="L28" s="36"/>
      <c r="M28" s="36"/>
      <c r="N28" s="36"/>
    </row>
    <row r="29" spans="1:14" ht="30" customHeight="1">
      <c r="A29" s="3">
        <v>27</v>
      </c>
      <c r="B29" s="4" t="s">
        <v>9</v>
      </c>
      <c r="C29" s="5">
        <v>44537</v>
      </c>
      <c r="D29" s="3">
        <v>1</v>
      </c>
      <c r="E29" s="8"/>
      <c r="F29" s="9"/>
      <c r="G29" s="36"/>
      <c r="H29" s="2"/>
      <c r="I29" s="36"/>
      <c r="J29" s="36"/>
      <c r="K29" s="36"/>
      <c r="L29" s="36"/>
      <c r="M29" s="36"/>
      <c r="N29" s="36"/>
    </row>
    <row r="30" spans="1:14" ht="30" customHeight="1">
      <c r="A30" s="3">
        <v>28</v>
      </c>
      <c r="B30" s="4" t="s">
        <v>9</v>
      </c>
      <c r="C30" s="5">
        <v>44538</v>
      </c>
      <c r="D30" s="3">
        <v>1</v>
      </c>
      <c r="E30" s="6"/>
      <c r="F30" s="7"/>
      <c r="G30" s="37"/>
      <c r="H30" s="2"/>
      <c r="I30" s="37"/>
      <c r="J30" s="37"/>
      <c r="K30" s="39"/>
      <c r="L30" s="39"/>
      <c r="M30" s="37"/>
      <c r="N30" s="37"/>
    </row>
    <row r="31" spans="1:14" ht="30" customHeight="1">
      <c r="A31" s="3">
        <v>29</v>
      </c>
      <c r="B31" s="4" t="s">
        <v>9</v>
      </c>
      <c r="C31" s="5">
        <v>44562</v>
      </c>
      <c r="D31" s="3">
        <v>1</v>
      </c>
      <c r="E31" s="8"/>
      <c r="F31" s="9"/>
      <c r="G31" s="38">
        <v>18</v>
      </c>
      <c r="H31" s="2"/>
      <c r="I31" s="38">
        <f>SUM(D31:D66)</f>
        <v>27.25</v>
      </c>
      <c r="J31" s="38">
        <f>G31-I31</f>
        <v>-9.25</v>
      </c>
      <c r="K31" s="40">
        <f t="shared" ref="K31:L31" si="1">SUM(F31:F56)</f>
        <v>0</v>
      </c>
      <c r="L31" s="43">
        <f t="shared" si="1"/>
        <v>18</v>
      </c>
      <c r="M31" s="38">
        <v>5</v>
      </c>
      <c r="N31" s="38">
        <f>ABS(ABS(H31-J31)-M31)</f>
        <v>4.25</v>
      </c>
    </row>
    <row r="32" spans="1:14" ht="30" customHeight="1">
      <c r="A32" s="3">
        <v>30</v>
      </c>
      <c r="B32" s="4" t="s">
        <v>9</v>
      </c>
      <c r="C32" s="5">
        <v>44564</v>
      </c>
      <c r="D32" s="3">
        <v>1</v>
      </c>
      <c r="E32" s="8"/>
      <c r="F32" s="9"/>
      <c r="G32" s="36"/>
      <c r="H32" s="2"/>
      <c r="I32" s="36"/>
      <c r="J32" s="36"/>
      <c r="K32" s="41"/>
      <c r="L32" s="44"/>
      <c r="M32" s="36"/>
      <c r="N32" s="36"/>
    </row>
    <row r="33" spans="1:14" ht="30" customHeight="1">
      <c r="A33" s="3">
        <v>31</v>
      </c>
      <c r="B33" s="11" t="s">
        <v>11</v>
      </c>
      <c r="C33" s="5">
        <v>44608</v>
      </c>
      <c r="D33" s="3">
        <v>0.25</v>
      </c>
      <c r="E33" s="8"/>
      <c r="F33" s="9"/>
      <c r="G33" s="36"/>
      <c r="H33" s="2"/>
      <c r="I33" s="36"/>
      <c r="J33" s="36"/>
      <c r="K33" s="41"/>
      <c r="L33" s="44"/>
      <c r="M33" s="36"/>
      <c r="N33" s="36"/>
    </row>
    <row r="34" spans="1:14" ht="30" customHeight="1">
      <c r="A34" s="3">
        <v>32</v>
      </c>
      <c r="B34" s="4" t="s">
        <v>9</v>
      </c>
      <c r="C34" s="5">
        <v>44609</v>
      </c>
      <c r="D34" s="3">
        <v>1</v>
      </c>
      <c r="E34" s="14"/>
      <c r="F34" s="15"/>
      <c r="G34" s="36"/>
      <c r="H34" s="2"/>
      <c r="I34" s="36"/>
      <c r="J34" s="36"/>
      <c r="K34" s="41"/>
      <c r="L34" s="44"/>
      <c r="M34" s="36"/>
      <c r="N34" s="36"/>
    </row>
    <row r="35" spans="1:14" ht="30" customHeight="1">
      <c r="A35" s="3">
        <v>33</v>
      </c>
      <c r="B35" s="4" t="s">
        <v>9</v>
      </c>
      <c r="C35" s="5">
        <v>44610</v>
      </c>
      <c r="D35" s="3">
        <v>1</v>
      </c>
      <c r="E35" s="14"/>
      <c r="F35" s="15"/>
      <c r="G35" s="36"/>
      <c r="H35" s="2"/>
      <c r="I35" s="36"/>
      <c r="J35" s="36"/>
      <c r="K35" s="41"/>
      <c r="L35" s="44"/>
      <c r="M35" s="36"/>
      <c r="N35" s="36"/>
    </row>
    <row r="36" spans="1:14" ht="30" customHeight="1">
      <c r="A36" s="3">
        <v>34</v>
      </c>
      <c r="B36" s="4" t="s">
        <v>9</v>
      </c>
      <c r="C36" s="5">
        <v>44641</v>
      </c>
      <c r="D36" s="3">
        <v>1</v>
      </c>
      <c r="E36" s="8"/>
      <c r="F36" s="9"/>
      <c r="G36" s="36"/>
      <c r="H36" s="2"/>
      <c r="I36" s="36"/>
      <c r="J36" s="36"/>
      <c r="K36" s="41"/>
      <c r="L36" s="44"/>
      <c r="M36" s="36"/>
      <c r="N36" s="36"/>
    </row>
    <row r="37" spans="1:14" ht="30" customHeight="1">
      <c r="A37" s="3">
        <v>35</v>
      </c>
      <c r="B37" s="4" t="s">
        <v>9</v>
      </c>
      <c r="C37" s="5">
        <v>44659</v>
      </c>
      <c r="D37" s="3">
        <v>1</v>
      </c>
      <c r="E37" s="8"/>
      <c r="F37" s="9"/>
      <c r="G37" s="36"/>
      <c r="H37" s="2"/>
      <c r="I37" s="36"/>
      <c r="J37" s="36"/>
      <c r="K37" s="41"/>
      <c r="L37" s="44"/>
      <c r="M37" s="36"/>
      <c r="N37" s="36"/>
    </row>
    <row r="38" spans="1:14" ht="29.25" customHeight="1">
      <c r="A38" s="3">
        <v>36</v>
      </c>
      <c r="B38" s="4" t="s">
        <v>9</v>
      </c>
      <c r="C38" s="5">
        <v>44687</v>
      </c>
      <c r="D38" s="3">
        <v>1</v>
      </c>
      <c r="E38" s="8"/>
      <c r="F38" s="9"/>
      <c r="G38" s="36"/>
      <c r="H38" s="2"/>
      <c r="I38" s="36"/>
      <c r="J38" s="36"/>
      <c r="K38" s="41"/>
      <c r="L38" s="44"/>
      <c r="M38" s="36"/>
      <c r="N38" s="36"/>
    </row>
    <row r="39" spans="1:14" ht="30" customHeight="1">
      <c r="A39" s="3">
        <v>37</v>
      </c>
      <c r="B39" s="4" t="s">
        <v>9</v>
      </c>
      <c r="C39" s="5">
        <v>44728</v>
      </c>
      <c r="D39" s="3">
        <v>1</v>
      </c>
      <c r="E39" s="8"/>
      <c r="F39" s="9"/>
      <c r="G39" s="36"/>
      <c r="H39" s="2"/>
      <c r="I39" s="36"/>
      <c r="J39" s="36"/>
      <c r="K39" s="41"/>
      <c r="L39" s="44"/>
      <c r="M39" s="36"/>
      <c r="N39" s="36"/>
    </row>
    <row r="40" spans="1:14" ht="30" customHeight="1">
      <c r="A40" s="3">
        <v>38</v>
      </c>
      <c r="B40" s="4" t="s">
        <v>9</v>
      </c>
      <c r="C40" s="5">
        <v>44734</v>
      </c>
      <c r="D40" s="3">
        <v>1</v>
      </c>
      <c r="E40" s="8"/>
      <c r="F40" s="9"/>
      <c r="G40" s="36"/>
      <c r="H40" s="2"/>
      <c r="I40" s="36"/>
      <c r="J40" s="36"/>
      <c r="K40" s="41"/>
      <c r="L40" s="44"/>
      <c r="M40" s="36"/>
      <c r="N40" s="36"/>
    </row>
    <row r="41" spans="1:14" ht="30" customHeight="1">
      <c r="A41" s="3">
        <v>39</v>
      </c>
      <c r="B41" s="11" t="s">
        <v>11</v>
      </c>
      <c r="C41" s="5">
        <v>44761</v>
      </c>
      <c r="D41" s="3">
        <v>0.25</v>
      </c>
      <c r="E41" s="8"/>
      <c r="F41" s="9"/>
      <c r="G41" s="36"/>
      <c r="H41" s="2"/>
      <c r="I41" s="36"/>
      <c r="J41" s="36"/>
      <c r="K41" s="41"/>
      <c r="L41" s="44"/>
      <c r="M41" s="36"/>
      <c r="N41" s="36"/>
    </row>
    <row r="42" spans="1:14" ht="30" customHeight="1">
      <c r="A42" s="3">
        <v>40</v>
      </c>
      <c r="B42" s="4" t="s">
        <v>9</v>
      </c>
      <c r="C42" s="5">
        <v>44765</v>
      </c>
      <c r="D42" s="3">
        <v>1</v>
      </c>
      <c r="E42" s="8"/>
      <c r="F42" s="9"/>
      <c r="G42" s="36"/>
      <c r="H42" s="2"/>
      <c r="I42" s="36"/>
      <c r="J42" s="36"/>
      <c r="K42" s="41"/>
      <c r="L42" s="44"/>
      <c r="M42" s="36"/>
      <c r="N42" s="36"/>
    </row>
    <row r="43" spans="1:14" ht="30" customHeight="1">
      <c r="A43" s="3">
        <v>41</v>
      </c>
      <c r="B43" s="11" t="s">
        <v>11</v>
      </c>
      <c r="C43" s="5">
        <v>44772</v>
      </c>
      <c r="D43" s="3">
        <v>0.25</v>
      </c>
      <c r="E43" s="6"/>
      <c r="F43" s="7"/>
      <c r="G43" s="36"/>
      <c r="H43" s="2"/>
      <c r="I43" s="36"/>
      <c r="J43" s="36"/>
      <c r="K43" s="41"/>
      <c r="L43" s="44"/>
      <c r="M43" s="36"/>
      <c r="N43" s="36"/>
    </row>
    <row r="44" spans="1:14" ht="30" customHeight="1">
      <c r="A44" s="3">
        <v>42</v>
      </c>
      <c r="B44" s="4" t="s">
        <v>9</v>
      </c>
      <c r="C44" s="5">
        <v>44774</v>
      </c>
      <c r="D44" s="3">
        <v>1</v>
      </c>
      <c r="E44" s="6"/>
      <c r="F44" s="7"/>
      <c r="G44" s="36"/>
      <c r="H44" s="2"/>
      <c r="I44" s="36"/>
      <c r="J44" s="36"/>
      <c r="K44" s="41"/>
      <c r="L44" s="44"/>
      <c r="M44" s="36"/>
      <c r="N44" s="36"/>
    </row>
    <row r="45" spans="1:14" ht="30" customHeight="1">
      <c r="A45" s="3">
        <v>43</v>
      </c>
      <c r="B45" s="4" t="s">
        <v>9</v>
      </c>
      <c r="C45" s="5">
        <v>44791</v>
      </c>
      <c r="D45" s="3">
        <v>1</v>
      </c>
      <c r="E45" s="14"/>
      <c r="F45" s="15"/>
      <c r="G45" s="36"/>
      <c r="H45" s="2"/>
      <c r="I45" s="36"/>
      <c r="J45" s="36"/>
      <c r="K45" s="41"/>
      <c r="L45" s="44"/>
      <c r="M45" s="36"/>
      <c r="N45" s="36"/>
    </row>
    <row r="46" spans="1:14" ht="30" customHeight="1">
      <c r="A46" s="3">
        <v>44</v>
      </c>
      <c r="B46" s="4" t="s">
        <v>9</v>
      </c>
      <c r="C46" s="5">
        <v>44792</v>
      </c>
      <c r="D46" s="3">
        <v>1</v>
      </c>
      <c r="E46" s="8"/>
      <c r="F46" s="9"/>
      <c r="G46" s="36"/>
      <c r="H46" s="2"/>
      <c r="I46" s="36"/>
      <c r="J46" s="36"/>
      <c r="K46" s="41"/>
      <c r="L46" s="44"/>
      <c r="M46" s="36"/>
      <c r="N46" s="36"/>
    </row>
    <row r="47" spans="1:14" ht="30" customHeight="1">
      <c r="A47" s="3">
        <v>45</v>
      </c>
      <c r="B47" s="4" t="s">
        <v>9</v>
      </c>
      <c r="C47" s="5">
        <v>44796</v>
      </c>
      <c r="D47" s="3">
        <v>1</v>
      </c>
      <c r="E47" s="8"/>
      <c r="F47" s="9"/>
      <c r="G47" s="36"/>
      <c r="H47" s="2"/>
      <c r="I47" s="36"/>
      <c r="J47" s="36"/>
      <c r="K47" s="41"/>
      <c r="L47" s="44"/>
      <c r="M47" s="36"/>
      <c r="N47" s="36"/>
    </row>
    <row r="48" spans="1:14" ht="30" customHeight="1">
      <c r="A48" s="3">
        <v>46</v>
      </c>
      <c r="B48" s="4" t="s">
        <v>9</v>
      </c>
      <c r="C48" s="5">
        <v>44797</v>
      </c>
      <c r="D48" s="3">
        <v>1</v>
      </c>
      <c r="E48" s="8"/>
      <c r="F48" s="9"/>
      <c r="G48" s="36"/>
      <c r="H48" s="2"/>
      <c r="I48" s="36"/>
      <c r="J48" s="36"/>
      <c r="K48" s="41"/>
      <c r="L48" s="44"/>
      <c r="M48" s="36"/>
      <c r="N48" s="36"/>
    </row>
    <row r="49" spans="1:14" ht="30" customHeight="1">
      <c r="A49" s="3">
        <v>47</v>
      </c>
      <c r="B49" s="4" t="s">
        <v>9</v>
      </c>
      <c r="C49" s="5">
        <v>44806</v>
      </c>
      <c r="D49" s="3">
        <v>1</v>
      </c>
      <c r="E49" s="8"/>
      <c r="F49" s="9"/>
      <c r="G49" s="36"/>
      <c r="H49" s="2"/>
      <c r="I49" s="36"/>
      <c r="J49" s="36"/>
      <c r="K49" s="41"/>
      <c r="L49" s="44"/>
      <c r="M49" s="36"/>
      <c r="N49" s="36"/>
    </row>
    <row r="50" spans="1:14" ht="30" customHeight="1">
      <c r="A50" s="3">
        <v>48</v>
      </c>
      <c r="B50" s="11" t="s">
        <v>11</v>
      </c>
      <c r="C50" s="5">
        <v>44807</v>
      </c>
      <c r="D50" s="3">
        <v>0.25</v>
      </c>
      <c r="E50" s="8"/>
      <c r="F50" s="9"/>
      <c r="G50" s="36"/>
      <c r="H50" s="2"/>
      <c r="I50" s="36"/>
      <c r="J50" s="36"/>
      <c r="K50" s="41"/>
      <c r="L50" s="44"/>
      <c r="M50" s="36"/>
      <c r="N50" s="36"/>
    </row>
    <row r="51" spans="1:14" ht="30" customHeight="1">
      <c r="A51" s="3">
        <v>49</v>
      </c>
      <c r="B51" s="11" t="s">
        <v>11</v>
      </c>
      <c r="C51" s="5">
        <v>44820</v>
      </c>
      <c r="D51" s="3">
        <v>0.25</v>
      </c>
      <c r="E51" s="8"/>
      <c r="F51" s="9"/>
      <c r="G51" s="36"/>
      <c r="H51" s="16"/>
      <c r="I51" s="36"/>
      <c r="J51" s="36"/>
      <c r="K51" s="41"/>
      <c r="L51" s="44"/>
      <c r="M51" s="36"/>
      <c r="N51" s="36"/>
    </row>
    <row r="52" spans="1:14" ht="29.25" customHeight="1">
      <c r="A52" s="3">
        <v>50</v>
      </c>
      <c r="B52" s="11" t="s">
        <v>11</v>
      </c>
      <c r="C52" s="5">
        <v>44830</v>
      </c>
      <c r="D52" s="3">
        <v>0.25</v>
      </c>
      <c r="E52" s="8"/>
      <c r="F52" s="9"/>
      <c r="G52" s="36"/>
      <c r="I52" s="36"/>
      <c r="J52" s="36"/>
      <c r="K52" s="41"/>
      <c r="L52" s="44"/>
      <c r="M52" s="36"/>
      <c r="N52" s="36"/>
    </row>
    <row r="53" spans="1:14" ht="29.25" customHeight="1">
      <c r="A53" s="3">
        <v>51</v>
      </c>
      <c r="B53" s="4" t="s">
        <v>9</v>
      </c>
      <c r="C53" s="5">
        <v>44839</v>
      </c>
      <c r="D53" s="3">
        <v>1</v>
      </c>
      <c r="E53" s="8"/>
      <c r="F53" s="9"/>
      <c r="G53" s="36"/>
      <c r="I53" s="36"/>
      <c r="J53" s="36"/>
      <c r="K53" s="41"/>
      <c r="L53" s="44"/>
      <c r="M53" s="36"/>
      <c r="N53" s="36"/>
    </row>
    <row r="54" spans="1:14" ht="29.25" customHeight="1">
      <c r="A54" s="3">
        <v>52</v>
      </c>
      <c r="B54" s="4" t="s">
        <v>9</v>
      </c>
      <c r="C54" s="5">
        <v>44846</v>
      </c>
      <c r="D54" s="3">
        <v>1</v>
      </c>
      <c r="E54" s="8"/>
      <c r="F54" s="9"/>
      <c r="G54" s="36"/>
      <c r="I54" s="36"/>
      <c r="J54" s="36"/>
      <c r="K54" s="41"/>
      <c r="L54" s="44"/>
      <c r="M54" s="36"/>
      <c r="N54" s="36"/>
    </row>
    <row r="55" spans="1:14" ht="29.25" customHeight="1">
      <c r="A55" s="3">
        <v>53</v>
      </c>
      <c r="B55" s="11" t="s">
        <v>11</v>
      </c>
      <c r="C55" s="5">
        <v>44854</v>
      </c>
      <c r="D55" s="3">
        <v>0.25</v>
      </c>
      <c r="E55" s="8"/>
      <c r="F55" s="9"/>
      <c r="G55" s="36"/>
      <c r="I55" s="36"/>
      <c r="J55" s="36"/>
      <c r="K55" s="41"/>
      <c r="L55" s="44"/>
      <c r="M55" s="36"/>
      <c r="N55" s="36"/>
    </row>
    <row r="56" spans="1:14" ht="29.25" customHeight="1">
      <c r="A56" s="3">
        <v>54</v>
      </c>
      <c r="B56" s="11" t="s">
        <v>11</v>
      </c>
      <c r="C56" s="5">
        <v>44872</v>
      </c>
      <c r="D56" s="3">
        <v>0.25</v>
      </c>
      <c r="E56" s="8"/>
      <c r="F56" s="9"/>
      <c r="G56" s="36"/>
      <c r="I56" s="36"/>
      <c r="J56" s="36"/>
      <c r="K56" s="42"/>
      <c r="L56" s="45"/>
      <c r="M56" s="36"/>
      <c r="N56" s="36"/>
    </row>
    <row r="57" spans="1:14" ht="29.25" customHeight="1">
      <c r="A57" s="3">
        <v>55</v>
      </c>
      <c r="B57" s="11" t="s">
        <v>11</v>
      </c>
      <c r="C57" s="5">
        <v>44886</v>
      </c>
      <c r="D57" s="3">
        <v>0.25</v>
      </c>
      <c r="E57" s="8"/>
      <c r="F57" s="9"/>
      <c r="G57" s="36"/>
      <c r="I57" s="36"/>
      <c r="J57" s="36"/>
      <c r="K57" s="17"/>
      <c r="L57" s="18"/>
      <c r="M57" s="36"/>
      <c r="N57" s="36"/>
    </row>
    <row r="58" spans="1:14" ht="29.25" customHeight="1">
      <c r="A58" s="3">
        <v>56</v>
      </c>
      <c r="B58" s="10" t="s">
        <v>10</v>
      </c>
      <c r="C58" s="5">
        <v>44522</v>
      </c>
      <c r="D58" s="3">
        <v>0.5</v>
      </c>
      <c r="E58" s="8"/>
      <c r="F58" s="9"/>
      <c r="G58" s="36"/>
      <c r="I58" s="36"/>
      <c r="J58" s="36"/>
      <c r="K58" s="17"/>
      <c r="L58" s="18"/>
      <c r="M58" s="36"/>
      <c r="N58" s="36"/>
    </row>
    <row r="59" spans="1:14" ht="29.25" customHeight="1">
      <c r="A59" s="3">
        <v>57</v>
      </c>
      <c r="B59" s="4" t="s">
        <v>9</v>
      </c>
      <c r="C59" s="19">
        <v>44891</v>
      </c>
      <c r="D59" s="20">
        <v>1</v>
      </c>
      <c r="E59" s="8"/>
      <c r="F59" s="9"/>
      <c r="G59" s="36"/>
      <c r="I59" s="36"/>
      <c r="J59" s="36"/>
      <c r="K59" s="17"/>
      <c r="L59" s="18"/>
      <c r="M59" s="36"/>
      <c r="N59" s="36"/>
    </row>
    <row r="60" spans="1:14" ht="29.25" customHeight="1">
      <c r="A60" s="3">
        <v>58</v>
      </c>
      <c r="B60" s="11" t="s">
        <v>11</v>
      </c>
      <c r="C60" s="19">
        <v>44897</v>
      </c>
      <c r="D60" s="20">
        <v>0.25</v>
      </c>
      <c r="E60" s="8"/>
      <c r="F60" s="9"/>
      <c r="G60" s="36"/>
      <c r="I60" s="36"/>
      <c r="J60" s="36"/>
      <c r="K60" s="17"/>
      <c r="L60" s="18"/>
      <c r="M60" s="36"/>
      <c r="N60" s="36"/>
    </row>
    <row r="61" spans="1:14" ht="29.25" customHeight="1">
      <c r="A61" s="3">
        <v>59</v>
      </c>
      <c r="B61" s="4" t="s">
        <v>9</v>
      </c>
      <c r="C61" s="19">
        <v>44919</v>
      </c>
      <c r="D61" s="20">
        <v>1</v>
      </c>
      <c r="E61" s="8"/>
      <c r="F61" s="9"/>
      <c r="G61" s="36"/>
      <c r="I61" s="36"/>
      <c r="J61" s="36"/>
      <c r="K61" s="17"/>
      <c r="L61" s="18"/>
      <c r="M61" s="36"/>
      <c r="N61" s="36"/>
    </row>
    <row r="62" spans="1:14" ht="29.25" customHeight="1">
      <c r="A62" s="20">
        <v>60</v>
      </c>
      <c r="B62" s="11" t="s">
        <v>11</v>
      </c>
      <c r="C62" s="19">
        <v>44932</v>
      </c>
      <c r="D62" s="20">
        <v>0.25</v>
      </c>
      <c r="E62" s="8"/>
      <c r="F62" s="22"/>
      <c r="G62" s="37"/>
      <c r="I62" s="37"/>
      <c r="J62" s="37"/>
      <c r="K62" s="17"/>
      <c r="L62" s="18"/>
      <c r="M62" s="37"/>
      <c r="N62" s="37"/>
    </row>
    <row r="63" spans="1:14" ht="29.25" customHeight="1">
      <c r="A63" s="20">
        <v>61</v>
      </c>
      <c r="B63" s="4" t="s">
        <v>9</v>
      </c>
      <c r="C63" s="19">
        <v>44937</v>
      </c>
      <c r="D63" s="20">
        <v>1</v>
      </c>
      <c r="E63" s="8"/>
      <c r="F63" s="22"/>
      <c r="G63" s="37"/>
      <c r="I63" s="37"/>
      <c r="J63" s="37"/>
      <c r="K63" s="17"/>
      <c r="L63" s="18"/>
      <c r="M63" s="37"/>
      <c r="N63" s="37"/>
    </row>
    <row r="64" spans="1:14" ht="29.25" customHeight="1">
      <c r="A64" s="20">
        <v>62</v>
      </c>
      <c r="B64" s="4" t="s">
        <v>9</v>
      </c>
      <c r="C64" s="19">
        <v>44938</v>
      </c>
      <c r="D64" s="20">
        <v>1</v>
      </c>
      <c r="E64" s="8"/>
      <c r="F64" s="22"/>
      <c r="G64" s="37"/>
      <c r="I64" s="37"/>
      <c r="J64" s="37"/>
      <c r="K64" s="17"/>
      <c r="L64" s="18"/>
      <c r="M64" s="37"/>
      <c r="N64" s="37"/>
    </row>
    <row r="65" spans="1:14" ht="29.25" customHeight="1">
      <c r="A65" s="20">
        <v>63</v>
      </c>
      <c r="B65" s="4" t="s">
        <v>9</v>
      </c>
      <c r="C65" s="19">
        <v>44946</v>
      </c>
      <c r="D65" s="20">
        <v>1</v>
      </c>
      <c r="E65" s="8"/>
      <c r="F65" s="22"/>
      <c r="G65" s="37"/>
      <c r="I65" s="37"/>
      <c r="J65" s="37"/>
      <c r="K65" s="17"/>
      <c r="L65" s="18"/>
      <c r="M65" s="37"/>
      <c r="N65" s="37"/>
    </row>
    <row r="66" spans="1:14" ht="29.25" customHeight="1">
      <c r="A66" s="3">
        <v>64</v>
      </c>
      <c r="B66" s="4" t="s">
        <v>9</v>
      </c>
      <c r="C66" s="19">
        <v>44947</v>
      </c>
      <c r="D66" s="20">
        <v>1</v>
      </c>
      <c r="E66" s="8"/>
      <c r="F66" s="9"/>
      <c r="G66" s="36"/>
      <c r="I66" s="36"/>
      <c r="J66" s="36"/>
      <c r="K66" s="17"/>
      <c r="L66" s="18"/>
      <c r="M66" s="36"/>
      <c r="N66" s="36"/>
    </row>
    <row r="67" spans="1:14" ht="29.25" customHeight="1">
      <c r="A67" s="20">
        <v>65</v>
      </c>
      <c r="B67" s="21"/>
      <c r="C67" s="5"/>
      <c r="D67" s="3"/>
      <c r="E67" s="8"/>
      <c r="F67" s="22"/>
      <c r="G67" s="36"/>
      <c r="I67" s="36"/>
      <c r="J67" s="36"/>
      <c r="K67" s="17"/>
      <c r="L67" s="18"/>
      <c r="M67" s="36"/>
      <c r="N67" s="36"/>
    </row>
    <row r="68" spans="1:14" ht="29.25" customHeight="1">
      <c r="A68" s="3">
        <v>66</v>
      </c>
      <c r="B68" s="21"/>
      <c r="C68" s="21"/>
      <c r="D68" s="3">
        <f>SUM(D3:F66)</f>
        <v>51</v>
      </c>
      <c r="E68" s="21"/>
      <c r="F68" s="23"/>
      <c r="G68" s="39"/>
      <c r="I68" s="39"/>
      <c r="J68" s="39"/>
      <c r="K68" s="24"/>
      <c r="L68" s="23"/>
      <c r="M68" s="39"/>
      <c r="N68" s="39"/>
    </row>
    <row r="69" spans="1:14" ht="15.75" customHeight="1"/>
    <row r="70" spans="1:14" ht="15.75" customHeight="1"/>
    <row r="71" spans="1:14" ht="15.75" customHeight="1"/>
    <row r="72" spans="1:14" ht="26.25" customHeight="1">
      <c r="A72" s="25"/>
      <c r="B72" s="25" t="s">
        <v>12</v>
      </c>
      <c r="C72" s="25" t="s">
        <v>13</v>
      </c>
      <c r="D72" s="25" t="s">
        <v>14</v>
      </c>
      <c r="E72" s="25" t="s">
        <v>14</v>
      </c>
      <c r="F72" s="25" t="s">
        <v>14</v>
      </c>
      <c r="G72" s="25" t="s">
        <v>15</v>
      </c>
      <c r="H72" s="25" t="s">
        <v>14</v>
      </c>
      <c r="I72" s="25" t="s">
        <v>16</v>
      </c>
      <c r="J72" s="25" t="s">
        <v>17</v>
      </c>
    </row>
    <row r="73" spans="1:14" ht="21.75" customHeight="1">
      <c r="A73" s="3">
        <v>1</v>
      </c>
      <c r="B73" s="26" t="s">
        <v>18</v>
      </c>
      <c r="C73" s="3">
        <v>1.5</v>
      </c>
      <c r="D73" s="27"/>
      <c r="E73" s="3"/>
      <c r="F73" s="28"/>
      <c r="G73" s="3">
        <v>1</v>
      </c>
      <c r="H73" s="28"/>
      <c r="I73" s="28"/>
      <c r="J73" s="28"/>
    </row>
    <row r="74" spans="1:14" ht="21.75" customHeight="1">
      <c r="A74" s="3">
        <v>2</v>
      </c>
      <c r="B74" s="26" t="s">
        <v>19</v>
      </c>
      <c r="C74" s="3">
        <v>1.5</v>
      </c>
      <c r="D74" s="27" t="s">
        <v>20</v>
      </c>
      <c r="E74" s="3">
        <v>1</v>
      </c>
      <c r="F74" s="28"/>
      <c r="G74" s="3"/>
      <c r="H74" s="28"/>
      <c r="I74" s="28"/>
      <c r="J74" s="28"/>
    </row>
    <row r="75" spans="1:14" ht="23.25" customHeight="1">
      <c r="A75" s="3">
        <v>3</v>
      </c>
      <c r="B75" s="26" t="s">
        <v>21</v>
      </c>
      <c r="C75" s="3">
        <v>1.5</v>
      </c>
      <c r="D75" s="27"/>
      <c r="E75" s="3"/>
      <c r="F75" s="28"/>
      <c r="G75" s="3"/>
      <c r="H75" s="28"/>
      <c r="I75" s="28"/>
      <c r="J75" s="28"/>
    </row>
    <row r="76" spans="1:14" ht="22.5" customHeight="1">
      <c r="A76" s="3">
        <v>4</v>
      </c>
      <c r="B76" s="26" t="s">
        <v>22</v>
      </c>
      <c r="C76" s="3">
        <v>1.5</v>
      </c>
      <c r="D76" s="27"/>
      <c r="E76" s="3"/>
      <c r="F76" s="28"/>
      <c r="G76" s="3"/>
      <c r="H76" s="28"/>
      <c r="I76" s="28"/>
      <c r="J76" s="28"/>
    </row>
    <row r="77" spans="1:14" ht="21.75" customHeight="1">
      <c r="A77" s="3">
        <v>5</v>
      </c>
      <c r="B77" s="26" t="s">
        <v>23</v>
      </c>
      <c r="C77" s="3">
        <v>1.5</v>
      </c>
      <c r="D77" s="27"/>
      <c r="E77" s="3"/>
      <c r="F77" s="28"/>
      <c r="G77" s="3"/>
      <c r="H77" s="28"/>
      <c r="I77" s="28"/>
      <c r="J77" s="28"/>
    </row>
    <row r="78" spans="1:14" ht="23.25" customHeight="1">
      <c r="A78" s="3">
        <v>6</v>
      </c>
      <c r="B78" s="26" t="s">
        <v>24</v>
      </c>
      <c r="C78" s="3">
        <v>1.5</v>
      </c>
      <c r="D78" s="27"/>
      <c r="E78" s="3"/>
      <c r="F78" s="28"/>
      <c r="G78" s="3"/>
      <c r="H78" s="28"/>
      <c r="I78" s="28"/>
      <c r="J78" s="28"/>
    </row>
    <row r="79" spans="1:14" ht="22.5" customHeight="1">
      <c r="A79" s="3">
        <v>7</v>
      </c>
      <c r="B79" s="26" t="s">
        <v>25</v>
      </c>
      <c r="C79" s="3">
        <v>1.5</v>
      </c>
      <c r="D79" s="27"/>
      <c r="E79" s="3"/>
      <c r="F79" s="28"/>
      <c r="G79" s="3"/>
      <c r="H79" s="28"/>
      <c r="I79" s="28"/>
      <c r="J79" s="28"/>
    </row>
    <row r="80" spans="1:14" ht="21" customHeight="1">
      <c r="A80" s="3">
        <v>8</v>
      </c>
      <c r="B80" s="26" t="s">
        <v>26</v>
      </c>
      <c r="C80" s="3">
        <v>1.5</v>
      </c>
      <c r="D80" s="27"/>
      <c r="E80" s="3"/>
      <c r="F80" s="28"/>
      <c r="G80" s="3"/>
      <c r="H80" s="28"/>
      <c r="I80" s="28"/>
      <c r="J80" s="28"/>
    </row>
    <row r="81" spans="1:10" ht="21" customHeight="1">
      <c r="A81" s="3">
        <v>9</v>
      </c>
      <c r="B81" s="26" t="s">
        <v>27</v>
      </c>
      <c r="C81" s="3">
        <v>1.5</v>
      </c>
      <c r="D81" s="27"/>
      <c r="E81" s="3"/>
      <c r="F81" s="28"/>
      <c r="G81" s="3"/>
      <c r="H81" s="28"/>
      <c r="I81" s="28"/>
      <c r="J81" s="28"/>
    </row>
    <row r="82" spans="1:10" ht="22.5" customHeight="1">
      <c r="A82" s="3">
        <v>10</v>
      </c>
      <c r="B82" s="26" t="s">
        <v>28</v>
      </c>
      <c r="C82" s="3">
        <v>1.5</v>
      </c>
      <c r="D82" s="27"/>
      <c r="E82" s="3"/>
      <c r="F82" s="28"/>
      <c r="G82" s="3"/>
      <c r="H82" s="28"/>
      <c r="I82" s="28"/>
      <c r="J82" s="28"/>
    </row>
    <row r="83" spans="1:10" ht="23.25" customHeight="1">
      <c r="A83" s="3">
        <v>11</v>
      </c>
      <c r="B83" s="26" t="s">
        <v>29</v>
      </c>
      <c r="C83" s="3">
        <v>1.5</v>
      </c>
      <c r="D83" s="27"/>
      <c r="E83" s="3"/>
      <c r="F83" s="28"/>
      <c r="G83" s="3"/>
      <c r="H83" s="28"/>
      <c r="I83" s="28"/>
      <c r="J83" s="28"/>
    </row>
    <row r="84" spans="1:10" ht="22.5" customHeight="1">
      <c r="A84" s="3">
        <v>12</v>
      </c>
      <c r="B84" s="26" t="s">
        <v>30</v>
      </c>
      <c r="C84" s="3">
        <v>1.5</v>
      </c>
      <c r="D84" s="27"/>
      <c r="E84" s="3"/>
      <c r="F84" s="28"/>
      <c r="G84" s="3"/>
      <c r="H84" s="28"/>
      <c r="I84" s="28"/>
      <c r="J84" s="28"/>
    </row>
    <row r="85" spans="1:10" ht="24" customHeight="1">
      <c r="A85" s="3">
        <v>13</v>
      </c>
      <c r="B85" s="26" t="s">
        <v>31</v>
      </c>
      <c r="C85" s="3">
        <v>1.5</v>
      </c>
      <c r="D85" s="27"/>
      <c r="E85" s="3"/>
      <c r="F85" s="28"/>
      <c r="G85" s="3"/>
      <c r="H85" s="28"/>
      <c r="I85" s="28"/>
      <c r="J85" s="28"/>
    </row>
    <row r="86" spans="1:10" ht="23.25" customHeight="1">
      <c r="A86" s="3">
        <v>14</v>
      </c>
      <c r="B86" s="26" t="s">
        <v>32</v>
      </c>
      <c r="C86" s="3">
        <v>1.5</v>
      </c>
      <c r="D86" s="27"/>
      <c r="E86" s="3"/>
      <c r="F86" s="28"/>
      <c r="G86" s="3"/>
      <c r="H86" s="28"/>
      <c r="I86" s="28"/>
      <c r="J86" s="28"/>
    </row>
    <row r="87" spans="1:10" ht="22.5" customHeight="1">
      <c r="A87" s="3">
        <v>15</v>
      </c>
      <c r="B87" s="26" t="s">
        <v>33</v>
      </c>
      <c r="C87" s="3">
        <v>1.5</v>
      </c>
      <c r="D87" s="27"/>
      <c r="E87" s="3"/>
      <c r="F87" s="28"/>
      <c r="G87" s="3"/>
      <c r="H87" s="28"/>
      <c r="I87" s="28"/>
      <c r="J87" s="28"/>
    </row>
    <row r="88" spans="1:10" ht="22.5" customHeight="1">
      <c r="A88" s="3">
        <v>16</v>
      </c>
      <c r="B88" s="26" t="s">
        <v>34</v>
      </c>
      <c r="C88" s="3">
        <v>1.5</v>
      </c>
      <c r="D88" s="27"/>
      <c r="E88" s="3"/>
      <c r="F88" s="28"/>
      <c r="G88" s="3"/>
      <c r="H88" s="28"/>
      <c r="I88" s="28"/>
      <c r="J88" s="28"/>
    </row>
    <row r="89" spans="1:10" ht="24" customHeight="1">
      <c r="A89" s="3">
        <v>17</v>
      </c>
      <c r="B89" s="26" t="s">
        <v>35</v>
      </c>
      <c r="C89" s="3">
        <v>1.5</v>
      </c>
      <c r="D89" s="27"/>
      <c r="E89" s="3"/>
      <c r="F89" s="28"/>
      <c r="G89" s="3"/>
      <c r="H89" s="28"/>
      <c r="I89" s="28"/>
      <c r="J89" s="28"/>
    </row>
    <row r="90" spans="1:10" ht="22.5" customHeight="1">
      <c r="A90" s="3">
        <v>18</v>
      </c>
      <c r="B90" s="26" t="s">
        <v>36</v>
      </c>
      <c r="C90" s="3">
        <v>1.5</v>
      </c>
      <c r="D90" s="27"/>
      <c r="E90" s="3"/>
      <c r="F90" s="28"/>
      <c r="G90" s="3"/>
      <c r="H90" s="28"/>
      <c r="I90" s="28"/>
      <c r="J90" s="28"/>
    </row>
    <row r="91" spans="1:10" ht="22.5" customHeight="1">
      <c r="A91" s="3">
        <v>19</v>
      </c>
      <c r="B91" s="26" t="s">
        <v>37</v>
      </c>
      <c r="C91" s="3">
        <v>1.5</v>
      </c>
      <c r="D91" s="27"/>
      <c r="E91" s="3">
        <v>2</v>
      </c>
      <c r="F91" s="28"/>
      <c r="G91" s="3">
        <v>2</v>
      </c>
      <c r="H91" s="28"/>
      <c r="I91" s="28"/>
      <c r="J91" s="28"/>
    </row>
    <row r="92" spans="1:10" ht="22.5" customHeight="1">
      <c r="A92" s="3">
        <v>20</v>
      </c>
      <c r="B92" s="26" t="s">
        <v>38</v>
      </c>
      <c r="C92" s="3">
        <v>1.5</v>
      </c>
      <c r="D92" s="27"/>
      <c r="E92" s="3">
        <v>2</v>
      </c>
      <c r="F92" s="28"/>
      <c r="G92" s="3">
        <v>2</v>
      </c>
      <c r="H92" s="28"/>
      <c r="I92" s="28"/>
      <c r="J92" s="28"/>
    </row>
    <row r="93" spans="1:10" ht="22.5" customHeight="1">
      <c r="A93" s="3">
        <v>21</v>
      </c>
      <c r="B93" s="26" t="s">
        <v>39</v>
      </c>
      <c r="C93" s="3">
        <v>1.5</v>
      </c>
      <c r="D93" s="29"/>
      <c r="E93" s="3"/>
      <c r="F93" s="28"/>
      <c r="G93" s="3">
        <v>1</v>
      </c>
      <c r="H93" s="28"/>
      <c r="I93" s="28"/>
      <c r="J93" s="28"/>
    </row>
    <row r="94" spans="1:10" ht="22.5" customHeight="1">
      <c r="A94" s="3">
        <v>22</v>
      </c>
      <c r="B94" s="26" t="s">
        <v>40</v>
      </c>
      <c r="C94" s="3">
        <v>1.5</v>
      </c>
      <c r="D94" s="29"/>
      <c r="E94" s="3"/>
      <c r="F94" s="28"/>
      <c r="G94" s="3"/>
      <c r="H94" s="28"/>
      <c r="I94" s="28"/>
      <c r="J94" s="28"/>
    </row>
    <row r="95" spans="1:10" ht="22.5" customHeight="1">
      <c r="A95" s="20">
        <v>23</v>
      </c>
      <c r="B95" s="30" t="s">
        <v>41</v>
      </c>
      <c r="C95" s="3">
        <v>1.5</v>
      </c>
      <c r="D95" s="29"/>
      <c r="E95" s="3"/>
      <c r="F95" s="28"/>
      <c r="G95" s="3"/>
      <c r="H95" s="28"/>
      <c r="I95" s="28"/>
      <c r="J95" s="28"/>
    </row>
    <row r="96" spans="1:10" ht="22.5" customHeight="1">
      <c r="A96" s="20">
        <v>24</v>
      </c>
      <c r="B96" s="30" t="s">
        <v>42</v>
      </c>
      <c r="C96" s="20">
        <v>1.5</v>
      </c>
      <c r="D96" s="29"/>
      <c r="E96" s="3"/>
      <c r="F96" s="28"/>
      <c r="G96" s="3"/>
      <c r="H96" s="28"/>
      <c r="I96" s="28"/>
      <c r="J96" s="28"/>
    </row>
    <row r="97" spans="1:10" ht="22.5" customHeight="1">
      <c r="A97" s="20">
        <v>25</v>
      </c>
      <c r="B97" s="26"/>
      <c r="C97" s="3"/>
      <c r="D97" s="29"/>
      <c r="E97" s="3"/>
      <c r="F97" s="28"/>
      <c r="G97" s="3"/>
      <c r="H97" s="28"/>
      <c r="I97" s="28"/>
      <c r="J97" s="28"/>
    </row>
    <row r="98" spans="1:10" ht="36.75" customHeight="1">
      <c r="A98" s="51" t="s">
        <v>43</v>
      </c>
      <c r="B98" s="52"/>
      <c r="C98" s="31">
        <f>SUM(C73:C97)</f>
        <v>36</v>
      </c>
      <c r="D98" s="32">
        <f>C98-D68</f>
        <v>-15</v>
      </c>
      <c r="E98" s="3">
        <f>SUM(E74:E92)</f>
        <v>5</v>
      </c>
      <c r="F98" s="28">
        <f>(ABS(D98)-E98)*-1</f>
        <v>-10</v>
      </c>
      <c r="G98" s="3">
        <f>SUM(G73:G97)</f>
        <v>6</v>
      </c>
      <c r="H98" s="28"/>
      <c r="I98" s="3">
        <f>(ABS(D98)-G98)*-1</f>
        <v>-9</v>
      </c>
      <c r="J98" s="3">
        <f>ABS(ABS(I98)-6)</f>
        <v>3</v>
      </c>
    </row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26">
    <mergeCell ref="A1:A2"/>
    <mergeCell ref="B1:B2"/>
    <mergeCell ref="C1:C2"/>
    <mergeCell ref="D1:D2"/>
    <mergeCell ref="G1:G2"/>
    <mergeCell ref="A98:B98"/>
    <mergeCell ref="I31:I68"/>
    <mergeCell ref="J31:J68"/>
    <mergeCell ref="G31:G68"/>
    <mergeCell ref="I3:I30"/>
    <mergeCell ref="N1:N2"/>
    <mergeCell ref="G3:G30"/>
    <mergeCell ref="J3:J30"/>
    <mergeCell ref="M31:M68"/>
    <mergeCell ref="N31:N68"/>
    <mergeCell ref="N3:N30"/>
    <mergeCell ref="K31:K56"/>
    <mergeCell ref="L31:L56"/>
    <mergeCell ref="I1:I2"/>
    <mergeCell ref="J1:J2"/>
    <mergeCell ref="K3:K30"/>
    <mergeCell ref="L3:L30"/>
    <mergeCell ref="M3:M30"/>
    <mergeCell ref="K1:K2"/>
    <mergeCell ref="L1:L2"/>
    <mergeCell ref="M1:M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IT-SUPPORT-2K21</dc:creator>
  <cp:lastModifiedBy>IT-SUPPORT-2K21</cp:lastModifiedBy>
  <dcterms:created xsi:type="dcterms:W3CDTF">2022-09-27T10:27:11Z</dcterms:created>
  <dcterms:modified xsi:type="dcterms:W3CDTF">2023-01-31T11:52:43Z</dcterms:modified>
</cp:coreProperties>
</file>