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-SUPPORT-2K21\Desktop\Hidaya Leave Balance Sheet\Leaves Record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MD/KDU0kjhH92KyZKhANV7brMeQ=="/>
    </ext>
  </extLst>
</workbook>
</file>

<file path=xl/calcChain.xml><?xml version="1.0" encoding="utf-8"?>
<calcChain xmlns="http://schemas.openxmlformats.org/spreadsheetml/2006/main">
  <c r="D34" i="1" l="1"/>
  <c r="E49" i="1" l="1"/>
  <c r="H3" i="1" l="1"/>
  <c r="F3" i="1" l="1"/>
  <c r="C49" i="1" l="1"/>
  <c r="D49" i="1" l="1"/>
  <c r="F49" i="1" s="1"/>
  <c r="E3" i="1" l="1"/>
  <c r="G3" i="1" l="1"/>
  <c r="I3" i="1" s="1"/>
</calcChain>
</file>

<file path=xl/sharedStrings.xml><?xml version="1.0" encoding="utf-8"?>
<sst xmlns="http://schemas.openxmlformats.org/spreadsheetml/2006/main" count="57" uniqueCount="29">
  <si>
    <t>S.No</t>
  </si>
  <si>
    <t>Leave Type</t>
  </si>
  <si>
    <t>Date &amp; Time</t>
  </si>
  <si>
    <t>Leave Duration</t>
  </si>
  <si>
    <t xml:space="preserve">Total Yearly Assigned Leaves </t>
  </si>
  <si>
    <t xml:space="preserve">Total Yearly Leaves </t>
  </si>
  <si>
    <t xml:space="preserve"> Leaves Balance </t>
  </si>
  <si>
    <t xml:space="preserve"> Deducted Sallary Leave Days</t>
  </si>
  <si>
    <t xml:space="preserve"> Leaves Balance After Deducted Leave Day Sallary</t>
  </si>
  <si>
    <t>Full Day</t>
  </si>
  <si>
    <t>Quarter Day</t>
  </si>
  <si>
    <t>Month (Year)</t>
  </si>
  <si>
    <t>Gain/Month</t>
  </si>
  <si>
    <t>Leave Balance Before Deducted</t>
  </si>
  <si>
    <t xml:space="preserve"> Deducted Day From Sallary</t>
  </si>
  <si>
    <t>Leave Balance After Deducted</t>
  </si>
  <si>
    <t>Leave Balance</t>
  </si>
  <si>
    <t>23-January (2023) To 22-February (2023)</t>
  </si>
  <si>
    <t>23-February (2023) To 22-March (2023)</t>
  </si>
  <si>
    <t>23-March (2023) To 22-April (2023)</t>
  </si>
  <si>
    <t>23-April (2023) To 22-May (2023)</t>
  </si>
  <si>
    <t>23-May (2023) To 22-June (2023)</t>
  </si>
  <si>
    <t>23-June (2023) To 22-July (2023)</t>
  </si>
  <si>
    <t>23-July (2023) To 22-August (2023)</t>
  </si>
  <si>
    <t>Half Day</t>
  </si>
  <si>
    <t>0.5 not deducted</t>
  </si>
  <si>
    <t>23-August (2023) To 22-September (2023)</t>
  </si>
  <si>
    <t>0.25 not deducted</t>
  </si>
  <si>
    <t>23-September (2023) To 22-October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</si>
</sst>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rgb="FF3F3F76"/>
      <name val="Calibri"/>
    </font>
    <font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sz val="12"/>
      <color rgb="FF366092"/>
      <name val="Calibri"/>
    </font>
    <font>
      <b/>
      <sz val="12"/>
      <color rgb="FF0070C0"/>
      <name val="Calibri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B4C6E7"/>
        <bgColor rgb="FFB4C6E7"/>
      </patternFill>
    </fill>
    <fill>
      <patternFill patternType="solid">
        <fgColor rgb="FFFFCC99"/>
        <bgColor rgb="FFFFCC99"/>
      </patternFill>
    </fill>
    <fill>
      <patternFill patternType="solid">
        <fgColor rgb="FF8EAADB"/>
        <bgColor rgb="FF8EAADB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EFEFEF"/>
        <bgColor rgb="FFEFEFEF"/>
      </patternFill>
    </fill>
    <fill>
      <patternFill patternType="solid">
        <fgColor rgb="FF92CDDC"/>
        <bgColor rgb="FF92CDDC"/>
      </patternFill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7F7F7F"/>
      </top>
      <bottom/>
      <diagonal/>
    </border>
  </borders>
  <cellStyleXfs count="2">
    <xf numFmtId="0" fontId="0" fillId="0" borderId="0"/>
    <xf numFmtId="0" fontId="14" fillId="15" borderId="11" applyNumberFormat="0" applyAlignment="0" applyProtection="0"/>
  </cellStyleXfs>
  <cellXfs count="51">
    <xf numFmtId="0" fontId="0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15" fontId="4" fillId="0" borderId="7" xfId="0" applyNumberFormat="1" applyFont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15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0" fillId="14" borderId="7" xfId="0" applyFont="1" applyFill="1" applyBorder="1" applyAlignment="1">
      <alignment horizontal="center" vertical="center"/>
    </xf>
    <xf numFmtId="0" fontId="4" fillId="0" borderId="7" xfId="0" applyFont="1" applyBorder="1"/>
    <xf numFmtId="0" fontId="11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15" borderId="11" xfId="1" applyAlignment="1">
      <alignment vertical="center"/>
    </xf>
    <xf numFmtId="15" fontId="14" fillId="15" borderId="11" xfId="1" applyNumberFormat="1" applyAlignment="1">
      <alignment horizontal="center" vertical="center"/>
    </xf>
    <xf numFmtId="0" fontId="14" fillId="15" borderId="11" xfId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15" fontId="4" fillId="0" borderId="16" xfId="0" applyNumberFormat="1" applyFont="1" applyBorder="1" applyAlignment="1">
      <alignment horizontal="center" vertical="center"/>
    </xf>
    <xf numFmtId="0" fontId="6" fillId="0" borderId="9" xfId="0" applyFont="1" applyBorder="1"/>
    <xf numFmtId="0" fontId="6" fillId="0" borderId="5" xfId="0" applyFont="1" applyBorder="1"/>
    <xf numFmtId="0" fontId="9" fillId="13" borderId="2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6" fillId="0" borderId="8" xfId="0" applyFont="1" applyBorder="1"/>
    <xf numFmtId="0" fontId="3" fillId="7" borderId="9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6" fillId="0" borderId="6" xfId="0" applyFont="1" applyBorder="1"/>
    <xf numFmtId="0" fontId="12" fillId="0" borderId="15" xfId="0" applyFont="1" applyBorder="1" applyAlignment="1">
      <alignment horizontal="center" vertical="center"/>
    </xf>
    <xf numFmtId="0" fontId="6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6" fillId="0" borderId="4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9" fillId="13" borderId="17" xfId="0" applyFont="1" applyFill="1" applyBorder="1" applyAlignment="1">
      <alignment horizontal="center" vertical="center"/>
    </xf>
    <xf numFmtId="0" fontId="9" fillId="13" borderId="19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9"/>
  <sheetViews>
    <sheetView tabSelected="1" topLeftCell="A32" zoomScale="86" zoomScaleNormal="86" workbookViewId="0">
      <selection activeCell="D33" sqref="D33"/>
    </sheetView>
  </sheetViews>
  <sheetFormatPr defaultColWidth="14.42578125" defaultRowHeight="15" customHeight="1" x14ac:dyDescent="0.25"/>
  <cols>
    <col min="1" max="1" width="20.28515625" customWidth="1"/>
    <col min="2" max="2" width="40.85546875" customWidth="1"/>
    <col min="3" max="3" width="19.7109375" customWidth="1"/>
    <col min="4" max="4" width="30.28515625" customWidth="1"/>
    <col min="5" max="5" width="27.5703125" customWidth="1"/>
    <col min="6" max="6" width="27.7109375" customWidth="1"/>
    <col min="7" max="7" width="28.28515625" customWidth="1"/>
    <col min="8" max="8" width="34.140625" customWidth="1"/>
    <col min="9" max="9" width="48.28515625" customWidth="1"/>
    <col min="10" max="10" width="38.140625" customWidth="1"/>
    <col min="11" max="11" width="0.140625" hidden="1" customWidth="1"/>
    <col min="12" max="12" width="20.140625" customWidth="1"/>
    <col min="13" max="13" width="32.85546875" customWidth="1"/>
    <col min="14" max="14" width="48.85546875" customWidth="1"/>
    <col min="15" max="15" width="40" customWidth="1"/>
    <col min="16" max="16" width="13.28515625" customWidth="1"/>
    <col min="17" max="17" width="31.5703125" customWidth="1"/>
    <col min="18" max="18" width="30.5703125" customWidth="1"/>
    <col min="19" max="26" width="8.7109375" customWidth="1"/>
  </cols>
  <sheetData>
    <row r="1" spans="1:9" ht="25.5" customHeight="1" x14ac:dyDescent="0.25">
      <c r="A1" s="41" t="s">
        <v>0</v>
      </c>
      <c r="B1" s="43" t="s">
        <v>1</v>
      </c>
      <c r="C1" s="44" t="s">
        <v>2</v>
      </c>
      <c r="D1" s="45" t="s">
        <v>3</v>
      </c>
      <c r="E1" s="46" t="s">
        <v>4</v>
      </c>
      <c r="F1" s="33" t="s">
        <v>5</v>
      </c>
      <c r="G1" s="35" t="s">
        <v>6</v>
      </c>
      <c r="H1" s="37" t="s">
        <v>7</v>
      </c>
      <c r="I1" s="30" t="s">
        <v>8</v>
      </c>
    </row>
    <row r="2" spans="1:9" x14ac:dyDescent="0.25">
      <c r="A2" s="42"/>
      <c r="B2" s="42"/>
      <c r="C2" s="42"/>
      <c r="D2" s="42"/>
      <c r="E2" s="47"/>
      <c r="F2" s="34"/>
      <c r="G2" s="36"/>
      <c r="H2" s="38"/>
      <c r="I2" s="31"/>
    </row>
    <row r="3" spans="1:9" ht="29.25" customHeight="1" x14ac:dyDescent="0.25">
      <c r="A3" s="1">
        <v>1</v>
      </c>
      <c r="B3" s="2" t="s">
        <v>9</v>
      </c>
      <c r="C3" s="3">
        <v>44950</v>
      </c>
      <c r="D3" s="1">
        <v>1</v>
      </c>
      <c r="E3" s="48">
        <f>C49</f>
        <v>13.5</v>
      </c>
      <c r="F3" s="28">
        <f>D34</f>
        <v>19.75</v>
      </c>
      <c r="G3" s="28">
        <f>E3-F3</f>
        <v>-6.25</v>
      </c>
      <c r="H3" s="50">
        <f>SUM(E39:E48)</f>
        <v>6.5</v>
      </c>
      <c r="I3" s="50">
        <f>G3+H3+0.5</f>
        <v>0.75</v>
      </c>
    </row>
    <row r="4" spans="1:9" ht="29.25" customHeight="1" x14ac:dyDescent="0.25">
      <c r="A4" s="6">
        <v>2</v>
      </c>
      <c r="B4" s="4" t="s">
        <v>10</v>
      </c>
      <c r="C4" s="5">
        <v>44951</v>
      </c>
      <c r="D4" s="6">
        <v>0.25</v>
      </c>
      <c r="E4" s="49"/>
      <c r="F4" s="29"/>
      <c r="G4" s="29"/>
      <c r="H4" s="29"/>
      <c r="I4" s="29"/>
    </row>
    <row r="5" spans="1:9" ht="29.25" customHeight="1" x14ac:dyDescent="0.25">
      <c r="A5" s="6">
        <v>3</v>
      </c>
      <c r="B5" s="4" t="s">
        <v>10</v>
      </c>
      <c r="C5" s="5">
        <v>44988</v>
      </c>
      <c r="D5" s="6">
        <v>0.25</v>
      </c>
      <c r="E5" s="49"/>
      <c r="F5" s="29"/>
      <c r="G5" s="29"/>
      <c r="H5" s="29"/>
      <c r="I5" s="29"/>
    </row>
    <row r="6" spans="1:9" ht="29.25" customHeight="1" x14ac:dyDescent="0.25">
      <c r="A6" s="6">
        <v>4</v>
      </c>
      <c r="B6" s="4" t="s">
        <v>10</v>
      </c>
      <c r="C6" s="5">
        <v>44992</v>
      </c>
      <c r="D6" s="6">
        <v>0.25</v>
      </c>
      <c r="E6" s="49"/>
      <c r="F6" s="29"/>
      <c r="G6" s="29"/>
      <c r="H6" s="29"/>
      <c r="I6" s="29"/>
    </row>
    <row r="7" spans="1:9" ht="29.25" customHeight="1" x14ac:dyDescent="0.25">
      <c r="A7" s="6">
        <v>5</v>
      </c>
      <c r="B7" s="2" t="s">
        <v>9</v>
      </c>
      <c r="C7" s="5">
        <v>44993</v>
      </c>
      <c r="D7" s="6">
        <v>1</v>
      </c>
      <c r="E7" s="49"/>
      <c r="F7" s="29"/>
      <c r="G7" s="29"/>
      <c r="H7" s="29"/>
      <c r="I7" s="29"/>
    </row>
    <row r="8" spans="1:9" ht="29.25" customHeight="1" x14ac:dyDescent="0.25">
      <c r="A8" s="6">
        <v>6</v>
      </c>
      <c r="B8" s="2" t="s">
        <v>9</v>
      </c>
      <c r="C8" s="5">
        <v>44994</v>
      </c>
      <c r="D8" s="6">
        <v>1</v>
      </c>
      <c r="E8" s="49"/>
      <c r="F8" s="29"/>
      <c r="G8" s="29"/>
      <c r="H8" s="29"/>
      <c r="I8" s="29"/>
    </row>
    <row r="9" spans="1:9" ht="29.25" customHeight="1" x14ac:dyDescent="0.25">
      <c r="A9" s="6">
        <v>8</v>
      </c>
      <c r="B9" s="2" t="s">
        <v>9</v>
      </c>
      <c r="C9" s="5">
        <v>44995</v>
      </c>
      <c r="D9" s="6">
        <v>1</v>
      </c>
      <c r="E9" s="49"/>
      <c r="F9" s="29"/>
      <c r="G9" s="29"/>
      <c r="H9" s="29"/>
      <c r="I9" s="29"/>
    </row>
    <row r="10" spans="1:9" ht="29.25" customHeight="1" x14ac:dyDescent="0.25">
      <c r="A10" s="6">
        <v>9</v>
      </c>
      <c r="B10" s="4" t="s">
        <v>10</v>
      </c>
      <c r="C10" s="5">
        <v>44996</v>
      </c>
      <c r="D10" s="6">
        <v>0.25</v>
      </c>
      <c r="E10" s="49"/>
      <c r="F10" s="29"/>
      <c r="G10" s="29"/>
      <c r="H10" s="29"/>
      <c r="I10" s="29"/>
    </row>
    <row r="11" spans="1:9" ht="29.25" customHeight="1" x14ac:dyDescent="0.25">
      <c r="A11" s="6">
        <v>10</v>
      </c>
      <c r="B11" s="4" t="s">
        <v>10</v>
      </c>
      <c r="C11" s="5">
        <v>45016</v>
      </c>
      <c r="D11" s="6">
        <v>0.25</v>
      </c>
      <c r="E11" s="49"/>
      <c r="F11" s="29"/>
      <c r="G11" s="29"/>
      <c r="H11" s="29"/>
      <c r="I11" s="29"/>
    </row>
    <row r="12" spans="1:9" ht="29.25" customHeight="1" x14ac:dyDescent="0.25">
      <c r="A12" s="6">
        <v>11</v>
      </c>
      <c r="B12" s="2" t="s">
        <v>9</v>
      </c>
      <c r="C12" s="5">
        <v>45019</v>
      </c>
      <c r="D12" s="6">
        <v>1</v>
      </c>
      <c r="E12" s="49"/>
      <c r="F12" s="29"/>
      <c r="G12" s="29"/>
      <c r="H12" s="29"/>
      <c r="I12" s="29"/>
    </row>
    <row r="13" spans="1:9" ht="29.25" customHeight="1" x14ac:dyDescent="0.25">
      <c r="A13" s="6">
        <v>12</v>
      </c>
      <c r="B13" s="4" t="s">
        <v>10</v>
      </c>
      <c r="C13" s="5">
        <v>45064</v>
      </c>
      <c r="D13" s="6">
        <v>0.25</v>
      </c>
      <c r="E13" s="49"/>
      <c r="F13" s="29"/>
      <c r="G13" s="29"/>
      <c r="H13" s="29"/>
      <c r="I13" s="29"/>
    </row>
    <row r="14" spans="1:9" ht="29.25" customHeight="1" x14ac:dyDescent="0.25">
      <c r="A14" s="6">
        <v>13</v>
      </c>
      <c r="B14" s="2" t="s">
        <v>9</v>
      </c>
      <c r="C14" s="5">
        <v>45082</v>
      </c>
      <c r="D14" s="6">
        <v>1</v>
      </c>
      <c r="E14" s="49"/>
      <c r="F14" s="29"/>
      <c r="G14" s="29"/>
      <c r="H14" s="29"/>
      <c r="I14" s="29"/>
    </row>
    <row r="15" spans="1:9" ht="29.25" customHeight="1" x14ac:dyDescent="0.25">
      <c r="A15" s="6">
        <v>14</v>
      </c>
      <c r="B15" s="2" t="s">
        <v>9</v>
      </c>
      <c r="C15" s="5">
        <v>45083</v>
      </c>
      <c r="D15" s="6">
        <v>1</v>
      </c>
      <c r="E15" s="49"/>
      <c r="F15" s="29"/>
      <c r="G15" s="29"/>
      <c r="H15" s="29"/>
      <c r="I15" s="29"/>
    </row>
    <row r="16" spans="1:9" ht="29.25" customHeight="1" x14ac:dyDescent="0.25">
      <c r="A16" s="6">
        <v>15</v>
      </c>
      <c r="B16" s="2" t="s">
        <v>9</v>
      </c>
      <c r="C16" s="5">
        <v>45087</v>
      </c>
      <c r="D16" s="6">
        <v>1</v>
      </c>
      <c r="E16" s="49"/>
      <c r="F16" s="29"/>
      <c r="G16" s="29"/>
      <c r="H16" s="29"/>
      <c r="I16" s="29"/>
    </row>
    <row r="17" spans="1:9" ht="29.25" customHeight="1" x14ac:dyDescent="0.25">
      <c r="A17" s="6">
        <v>16</v>
      </c>
      <c r="B17" s="4" t="s">
        <v>10</v>
      </c>
      <c r="C17" s="5">
        <v>45090</v>
      </c>
      <c r="D17" s="6">
        <v>0.25</v>
      </c>
      <c r="E17" s="49"/>
      <c r="F17" s="29"/>
      <c r="G17" s="29"/>
      <c r="H17" s="29"/>
      <c r="I17" s="29"/>
    </row>
    <row r="18" spans="1:9" ht="29.25" customHeight="1" x14ac:dyDescent="0.25">
      <c r="A18" s="6">
        <v>17</v>
      </c>
      <c r="B18" s="4" t="s">
        <v>10</v>
      </c>
      <c r="C18" s="5">
        <v>45097</v>
      </c>
      <c r="D18" s="6">
        <v>0.25</v>
      </c>
      <c r="E18" s="49"/>
      <c r="F18" s="29"/>
      <c r="G18" s="29"/>
      <c r="H18" s="29"/>
      <c r="I18" s="29"/>
    </row>
    <row r="19" spans="1:9" ht="29.25" customHeight="1" x14ac:dyDescent="0.25">
      <c r="A19" s="6">
        <v>18</v>
      </c>
      <c r="B19" s="2" t="s">
        <v>9</v>
      </c>
      <c r="C19" s="5">
        <v>45110</v>
      </c>
      <c r="D19" s="6">
        <v>1</v>
      </c>
      <c r="E19" s="49"/>
      <c r="F19" s="29"/>
      <c r="G19" s="29"/>
      <c r="H19" s="29"/>
      <c r="I19" s="29"/>
    </row>
    <row r="20" spans="1:9" ht="29.25" customHeight="1" x14ac:dyDescent="0.25">
      <c r="A20" s="6">
        <v>19</v>
      </c>
      <c r="B20" s="2" t="s">
        <v>9</v>
      </c>
      <c r="C20" s="5">
        <v>45113</v>
      </c>
      <c r="D20" s="6">
        <v>1</v>
      </c>
      <c r="E20" s="49"/>
      <c r="F20" s="29"/>
      <c r="G20" s="29"/>
      <c r="H20" s="29"/>
      <c r="I20" s="29"/>
    </row>
    <row r="21" spans="1:9" ht="29.25" customHeight="1" x14ac:dyDescent="0.25">
      <c r="A21" s="6">
        <v>20</v>
      </c>
      <c r="B21" s="4" t="s">
        <v>10</v>
      </c>
      <c r="C21" s="5">
        <v>45124</v>
      </c>
      <c r="D21" s="6">
        <v>0.25</v>
      </c>
      <c r="E21" s="49"/>
      <c r="F21" s="29"/>
      <c r="G21" s="29"/>
      <c r="H21" s="29"/>
      <c r="I21" s="29"/>
    </row>
    <row r="22" spans="1:9" ht="29.25" customHeight="1" x14ac:dyDescent="0.25">
      <c r="A22" s="6">
        <v>21</v>
      </c>
      <c r="B22" s="2" t="s">
        <v>9</v>
      </c>
      <c r="C22" s="5">
        <v>45126</v>
      </c>
      <c r="D22" s="6">
        <v>1</v>
      </c>
      <c r="E22" s="49"/>
      <c r="F22" s="29"/>
      <c r="G22" s="29"/>
      <c r="H22" s="29"/>
      <c r="I22" s="29"/>
    </row>
    <row r="23" spans="1:9" ht="29.25" customHeight="1" x14ac:dyDescent="0.25">
      <c r="A23" s="6">
        <v>22</v>
      </c>
      <c r="B23" s="2" t="s">
        <v>9</v>
      </c>
      <c r="C23" s="5">
        <v>45133</v>
      </c>
      <c r="D23" s="6">
        <v>1</v>
      </c>
      <c r="E23" s="49"/>
      <c r="F23" s="29"/>
      <c r="G23" s="29"/>
      <c r="H23" s="29"/>
      <c r="I23" s="29"/>
    </row>
    <row r="24" spans="1:9" ht="29.25" customHeight="1" x14ac:dyDescent="0.25">
      <c r="A24" s="6">
        <v>23</v>
      </c>
      <c r="B24" s="4" t="s">
        <v>10</v>
      </c>
      <c r="C24" s="5">
        <v>45140</v>
      </c>
      <c r="D24" s="6">
        <v>0.25</v>
      </c>
      <c r="E24" s="49"/>
      <c r="F24" s="29"/>
      <c r="G24" s="29"/>
      <c r="H24" s="29"/>
      <c r="I24" s="29"/>
    </row>
    <row r="25" spans="1:9" ht="29.25" customHeight="1" x14ac:dyDescent="0.25">
      <c r="A25" s="6">
        <v>24</v>
      </c>
      <c r="B25" s="4" t="s">
        <v>24</v>
      </c>
      <c r="C25" s="5">
        <v>45148</v>
      </c>
      <c r="D25" s="6">
        <v>0.5</v>
      </c>
      <c r="E25" s="49"/>
      <c r="F25" s="29"/>
      <c r="G25" s="29"/>
      <c r="H25" s="29"/>
      <c r="I25" s="29"/>
    </row>
    <row r="26" spans="1:9" ht="29.25" customHeight="1" x14ac:dyDescent="0.25">
      <c r="A26" s="6">
        <v>25</v>
      </c>
      <c r="B26" s="4" t="s">
        <v>10</v>
      </c>
      <c r="C26" s="5">
        <v>45161</v>
      </c>
      <c r="D26" s="6">
        <v>0.25</v>
      </c>
      <c r="E26" s="49"/>
      <c r="F26" s="29"/>
      <c r="G26" s="29"/>
      <c r="H26" s="29"/>
      <c r="I26" s="29"/>
    </row>
    <row r="27" spans="1:9" ht="29.25" customHeight="1" x14ac:dyDescent="0.25">
      <c r="A27" s="6">
        <v>26</v>
      </c>
      <c r="B27" s="2" t="s">
        <v>9</v>
      </c>
      <c r="C27" s="5">
        <v>45166</v>
      </c>
      <c r="D27" s="6">
        <v>1</v>
      </c>
      <c r="E27" s="49"/>
      <c r="F27" s="29"/>
      <c r="G27" s="29"/>
      <c r="H27" s="29"/>
      <c r="I27" s="29"/>
    </row>
    <row r="28" spans="1:9" ht="29.25" customHeight="1" x14ac:dyDescent="0.25">
      <c r="A28" s="6">
        <v>27</v>
      </c>
      <c r="B28" s="2" t="s">
        <v>9</v>
      </c>
      <c r="C28" s="5">
        <v>45168</v>
      </c>
      <c r="D28" s="18">
        <v>1</v>
      </c>
      <c r="E28" s="49"/>
      <c r="F28" s="29"/>
      <c r="G28" s="29"/>
      <c r="H28" s="29"/>
      <c r="I28" s="29"/>
    </row>
    <row r="29" spans="1:9" ht="29.25" customHeight="1" x14ac:dyDescent="0.25">
      <c r="A29" s="6">
        <v>28</v>
      </c>
      <c r="B29" s="2" t="s">
        <v>9</v>
      </c>
      <c r="C29" s="25">
        <v>45173</v>
      </c>
      <c r="D29" s="20">
        <v>1</v>
      </c>
      <c r="E29" s="49"/>
      <c r="F29" s="29"/>
      <c r="G29" s="29"/>
      <c r="H29" s="29"/>
      <c r="I29" s="29"/>
    </row>
    <row r="30" spans="1:9" ht="29.25" customHeight="1" x14ac:dyDescent="0.25">
      <c r="A30" s="6">
        <v>29</v>
      </c>
      <c r="B30" s="2" t="s">
        <v>9</v>
      </c>
      <c r="C30" s="25">
        <v>45174</v>
      </c>
      <c r="D30" s="20">
        <v>1</v>
      </c>
      <c r="E30" s="49"/>
      <c r="F30" s="29"/>
      <c r="G30" s="29"/>
      <c r="H30" s="29"/>
      <c r="I30" s="29"/>
    </row>
    <row r="31" spans="1:9" ht="29.25" customHeight="1" x14ac:dyDescent="0.25">
      <c r="A31" s="6">
        <v>30</v>
      </c>
      <c r="B31" s="4" t="s">
        <v>10</v>
      </c>
      <c r="C31" s="5">
        <v>45192</v>
      </c>
      <c r="D31" s="19">
        <v>0.25</v>
      </c>
      <c r="E31" s="49"/>
      <c r="F31" s="29"/>
      <c r="G31" s="29"/>
      <c r="H31" s="29"/>
      <c r="I31" s="29"/>
    </row>
    <row r="32" spans="1:9" ht="29.25" customHeight="1" thickBot="1" x14ac:dyDescent="0.3">
      <c r="A32" s="6">
        <v>31</v>
      </c>
      <c r="B32" s="4" t="s">
        <v>10</v>
      </c>
      <c r="C32" s="5">
        <v>45209</v>
      </c>
      <c r="D32" s="19">
        <v>0.25</v>
      </c>
      <c r="E32" s="49"/>
      <c r="F32" s="29"/>
      <c r="G32" s="29"/>
      <c r="H32" s="29"/>
      <c r="I32" s="29"/>
    </row>
    <row r="33" spans="1:9" ht="29.25" customHeight="1" thickTop="1" thickBot="1" x14ac:dyDescent="0.3">
      <c r="A33" s="6">
        <v>32</v>
      </c>
      <c r="B33" s="14"/>
      <c r="C33" s="15"/>
      <c r="D33" s="16"/>
      <c r="E33" s="32"/>
      <c r="F33" s="26"/>
      <c r="G33" s="26"/>
      <c r="H33" s="32"/>
      <c r="I33" s="32"/>
    </row>
    <row r="34" spans="1:9" ht="29.25" customHeight="1" thickTop="1" x14ac:dyDescent="0.25">
      <c r="A34" s="6">
        <v>33</v>
      </c>
      <c r="B34" s="7"/>
      <c r="C34" s="7"/>
      <c r="D34" s="1">
        <f>SUM(D3:D32)</f>
        <v>19.75</v>
      </c>
      <c r="E34" s="27"/>
      <c r="F34" s="27"/>
      <c r="G34" s="27"/>
      <c r="H34" s="27"/>
      <c r="I34" s="27"/>
    </row>
    <row r="35" spans="1:9" ht="15.75" customHeight="1" x14ac:dyDescent="0.25"/>
    <row r="36" spans="1:9" ht="15.75" customHeight="1" x14ac:dyDescent="0.25"/>
    <row r="37" spans="1:9" ht="15.75" customHeight="1" x14ac:dyDescent="0.25"/>
    <row r="38" spans="1:9" ht="26.25" customHeight="1" x14ac:dyDescent="0.25">
      <c r="A38" s="8"/>
      <c r="B38" s="8" t="s">
        <v>11</v>
      </c>
      <c r="C38" s="8" t="s">
        <v>12</v>
      </c>
      <c r="D38" s="8" t="s">
        <v>13</v>
      </c>
      <c r="E38" s="8" t="s">
        <v>14</v>
      </c>
      <c r="F38" s="8" t="s">
        <v>15</v>
      </c>
    </row>
    <row r="39" spans="1:9" ht="22.5" customHeight="1" x14ac:dyDescent="0.25">
      <c r="A39" s="6">
        <v>1</v>
      </c>
      <c r="B39" s="11" t="s">
        <v>17</v>
      </c>
      <c r="C39" s="6">
        <v>1.5</v>
      </c>
      <c r="D39" s="10"/>
      <c r="E39" s="1"/>
      <c r="F39" s="9"/>
    </row>
    <row r="40" spans="1:9" ht="22.5" customHeight="1" x14ac:dyDescent="0.25">
      <c r="A40" s="6">
        <v>2</v>
      </c>
      <c r="B40" s="11" t="s">
        <v>18</v>
      </c>
      <c r="C40" s="6">
        <v>1.5</v>
      </c>
      <c r="D40" s="10"/>
      <c r="E40" s="6">
        <v>2</v>
      </c>
      <c r="F40" s="9"/>
    </row>
    <row r="41" spans="1:9" ht="22.5" customHeight="1" x14ac:dyDescent="0.25">
      <c r="A41" s="6">
        <v>3</v>
      </c>
      <c r="B41" s="11" t="s">
        <v>19</v>
      </c>
      <c r="C41" s="18">
        <v>1.5</v>
      </c>
      <c r="D41" s="10"/>
      <c r="E41" s="6"/>
      <c r="F41" s="9"/>
    </row>
    <row r="42" spans="1:9" ht="22.5" customHeight="1" x14ac:dyDescent="0.25">
      <c r="A42" s="6">
        <v>4</v>
      </c>
      <c r="B42" s="22" t="s">
        <v>20</v>
      </c>
      <c r="C42" s="20">
        <v>1.5</v>
      </c>
      <c r="D42" s="17"/>
      <c r="E42" s="6"/>
      <c r="F42" s="9"/>
    </row>
    <row r="43" spans="1:9" ht="22.5" customHeight="1" x14ac:dyDescent="0.25">
      <c r="A43" s="6">
        <v>5</v>
      </c>
      <c r="B43" s="22" t="s">
        <v>21</v>
      </c>
      <c r="C43" s="20">
        <v>1.5</v>
      </c>
      <c r="D43" s="17"/>
      <c r="E43" s="6"/>
      <c r="F43" s="9"/>
    </row>
    <row r="44" spans="1:9" ht="22.5" customHeight="1" x14ac:dyDescent="0.25">
      <c r="A44" s="6">
        <v>6</v>
      </c>
      <c r="B44" s="22" t="s">
        <v>22</v>
      </c>
      <c r="C44" s="21">
        <v>1.5</v>
      </c>
      <c r="D44" s="17"/>
      <c r="E44" s="6">
        <v>1.75</v>
      </c>
      <c r="F44" s="9"/>
      <c r="G44" s="24" t="s">
        <v>25</v>
      </c>
    </row>
    <row r="45" spans="1:9" ht="22.5" customHeight="1" x14ac:dyDescent="0.25">
      <c r="A45" s="6">
        <v>7</v>
      </c>
      <c r="B45" s="22" t="s">
        <v>23</v>
      </c>
      <c r="C45" s="21">
        <v>1.5</v>
      </c>
      <c r="D45" s="17"/>
      <c r="E45" s="6"/>
      <c r="F45" s="9"/>
      <c r="G45" s="24" t="s">
        <v>27</v>
      </c>
    </row>
    <row r="46" spans="1:9" ht="22.5" customHeight="1" x14ac:dyDescent="0.25">
      <c r="A46" s="6">
        <v>8</v>
      </c>
      <c r="B46" s="22" t="s">
        <v>26</v>
      </c>
      <c r="C46" s="21">
        <v>1.5</v>
      </c>
      <c r="D46" s="17"/>
      <c r="E46" s="6">
        <v>2.75</v>
      </c>
      <c r="F46" s="9"/>
      <c r="G46" s="24" t="s">
        <v>27</v>
      </c>
    </row>
    <row r="47" spans="1:9" ht="22.5" customHeight="1" x14ac:dyDescent="0.25">
      <c r="A47" s="6">
        <v>9</v>
      </c>
      <c r="B47" s="22" t="s">
        <v>28</v>
      </c>
      <c r="C47" s="21">
        <v>1.5</v>
      </c>
      <c r="D47" s="17"/>
      <c r="E47" s="6"/>
      <c r="F47" s="9"/>
    </row>
    <row r="48" spans="1:9" ht="22.5" customHeight="1" x14ac:dyDescent="0.25">
      <c r="A48" s="6">
        <v>10</v>
      </c>
      <c r="B48" s="23"/>
      <c r="C48" s="19"/>
      <c r="D48" s="10"/>
      <c r="E48" s="1"/>
      <c r="F48" s="9"/>
    </row>
    <row r="49" spans="1:6" ht="36.75" customHeight="1" x14ac:dyDescent="0.25">
      <c r="A49" s="39" t="s">
        <v>16</v>
      </c>
      <c r="B49" s="40"/>
      <c r="C49" s="12">
        <f>SUM(C39:C48)</f>
        <v>13.5</v>
      </c>
      <c r="D49" s="13">
        <f>C49-D34</f>
        <v>-6.25</v>
      </c>
      <c r="E49" s="1">
        <f>SUM(E39:E48)</f>
        <v>6.5</v>
      </c>
      <c r="F49" s="1">
        <f>((D49)+E49)+0.5+0.25+0.25</f>
        <v>1.25</v>
      </c>
    </row>
    <row r="50" spans="1:6" ht="15.75" customHeight="1" x14ac:dyDescent="0.25"/>
    <row r="51" spans="1:6" ht="15.75" customHeight="1" x14ac:dyDescent="0.25"/>
    <row r="52" spans="1:6" ht="15.75" customHeight="1" x14ac:dyDescent="0.25"/>
    <row r="53" spans="1:6" ht="15.75" customHeight="1" x14ac:dyDescent="0.25"/>
    <row r="54" spans="1:6" ht="15.75" customHeight="1" x14ac:dyDescent="0.25"/>
    <row r="55" spans="1:6" ht="15.75" customHeight="1" x14ac:dyDescent="0.25"/>
    <row r="56" spans="1:6" ht="15.75" customHeight="1" x14ac:dyDescent="0.25"/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</sheetData>
  <mergeCells count="20">
    <mergeCell ref="I3:I32"/>
    <mergeCell ref="A49:B49"/>
    <mergeCell ref="E33:E34"/>
    <mergeCell ref="A1:A2"/>
    <mergeCell ref="B1:B2"/>
    <mergeCell ref="C1:C2"/>
    <mergeCell ref="D1:D2"/>
    <mergeCell ref="E1:E2"/>
    <mergeCell ref="E3:E32"/>
    <mergeCell ref="G33:G34"/>
    <mergeCell ref="F33:F34"/>
    <mergeCell ref="I1:I2"/>
    <mergeCell ref="H33:H34"/>
    <mergeCell ref="I33:I34"/>
    <mergeCell ref="F1:F2"/>
    <mergeCell ref="G1:G2"/>
    <mergeCell ref="H1:H2"/>
    <mergeCell ref="F3:F32"/>
    <mergeCell ref="G3:G32"/>
    <mergeCell ref="H3:H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IT-SUPPORT-2K21</dc:creator>
  <cp:lastModifiedBy>IT-SUPPORT-2K21</cp:lastModifiedBy>
  <dcterms:created xsi:type="dcterms:W3CDTF">2022-09-27T10:27:11Z</dcterms:created>
  <dcterms:modified xsi:type="dcterms:W3CDTF">2023-10-13T04:40:42Z</dcterms:modified>
</cp:coreProperties>
</file>