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40" windowHeight="7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<sst xmlns="http://schemas.openxmlformats.org/spreadsheetml/2006/main" count="30" uniqueCount="9">
  <si>
    <t xml:space="preserve">LEFT </t>
  </si>
  <si>
    <t>Straight</t>
  </si>
  <si>
    <t>1-4</t>
  </si>
  <si>
    <t>5-8</t>
  </si>
  <si>
    <t>Red</t>
  </si>
  <si>
    <t>Green</t>
  </si>
  <si>
    <t>xfit</t>
  </si>
  <si>
    <t>yfit</t>
  </si>
  <si>
    <t>TOTAL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</si>
</sst>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/>
    <xf numFmtId="0" fontId="0" fillId="3" borderId="0" xfId="0" applyFill="1"/>
    <xf numFmtId="0" fontId="5" fillId="3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3"/>
  <sheetViews>
    <sheetView tabSelected="1" zoomScale="85" zoomScaleNormal="85" topLeftCell="A57" workbookViewId="0">
      <selection activeCell="A4" sqref="A4:G8"/>
    </sheetView>
  </sheetViews>
  <sheetFormatPr defaultColWidth="9" defaultRowHeight="14"/>
  <cols>
    <col min="1" max="1" width="14"/>
    <col min="2" max="2" width="12.8181818181818"/>
    <col min="3" max="3" width="14"/>
    <col min="4" max="4" width="12.8181818181818"/>
    <col min="5" max="5" width="14"/>
    <col min="6" max="6" width="12.8181818181818"/>
    <col min="7" max="7" width="14"/>
    <col min="8" max="16" width="12.8181818181818"/>
  </cols>
  <sheetData>
    <row r="1" spans="1:8">
      <c r="A1" s="1" t="s">
        <v>0</v>
      </c>
      <c r="B1" s="1"/>
      <c r="C1" s="1"/>
      <c r="D1" s="1"/>
      <c r="E1" s="1" t="s">
        <v>1</v>
      </c>
      <c r="F1" s="1"/>
      <c r="G1" s="1"/>
      <c r="H1" s="1"/>
    </row>
    <row r="2" ht="22" customHeight="1" spans="1:8">
      <c r="A2" s="2" t="s">
        <v>2</v>
      </c>
      <c r="B2" s="2"/>
      <c r="C2" s="2" t="s">
        <v>3</v>
      </c>
      <c r="D2" s="2"/>
      <c r="E2" s="2" t="s">
        <v>2</v>
      </c>
      <c r="F2" s="2"/>
      <c r="G2" s="2" t="s">
        <v>3</v>
      </c>
      <c r="H2" s="2"/>
    </row>
    <row r="3" customFormat="1" spans="1:8">
      <c r="A3" s="3" t="s">
        <v>4</v>
      </c>
      <c r="B3" s="4" t="s">
        <v>5</v>
      </c>
      <c r="C3" s="3" t="s">
        <v>4</v>
      </c>
      <c r="D3" s="4" t="s">
        <v>5</v>
      </c>
      <c r="E3" s="3" t="s">
        <v>4</v>
      </c>
      <c r="F3" s="4" t="s">
        <v>5</v>
      </c>
      <c r="G3" s="3" t="s">
        <v>4</v>
      </c>
      <c r="H3" s="4" t="s">
        <v>5</v>
      </c>
    </row>
    <row r="4" customFormat="1" ht="21" spans="1:8">
      <c r="A4" s="5">
        <f>J32</f>
        <v>0.736720237316686</v>
      </c>
      <c r="B4" s="5">
        <f>1-A4</f>
        <v>0.263279762683314</v>
      </c>
      <c r="C4" s="6">
        <f>L28</f>
        <v>0.710656418493306</v>
      </c>
      <c r="D4" s="6">
        <f>1-C4</f>
        <v>0.289343581506694</v>
      </c>
      <c r="E4" s="6">
        <f>N34</f>
        <v>0.718304380776732</v>
      </c>
      <c r="F4" s="6">
        <f>1-E4</f>
        <v>0.281695619223268</v>
      </c>
      <c r="G4" s="6">
        <f>P32</f>
        <v>0.735157846732388</v>
      </c>
      <c r="H4" s="6">
        <f>1-G4</f>
        <v>0.264842153267612</v>
      </c>
    </row>
    <row r="5" s="1" customFormat="1" spans="1:8">
      <c r="A5" s="7" t="s">
        <v>6</v>
      </c>
      <c r="B5" s="7" t="s">
        <v>7</v>
      </c>
      <c r="C5" s="8" t="s">
        <v>6</v>
      </c>
      <c r="D5" s="8" t="s">
        <v>7</v>
      </c>
      <c r="E5" s="8" t="s">
        <v>6</v>
      </c>
      <c r="F5" s="8" t="s">
        <v>7</v>
      </c>
      <c r="G5" s="7" t="s">
        <v>6</v>
      </c>
      <c r="H5" s="7" t="s">
        <v>7</v>
      </c>
    </row>
    <row r="6" spans="1:8">
      <c r="A6" s="9">
        <v>-52.7613804761245</v>
      </c>
      <c r="B6" s="9">
        <v>2.06568886584211e-5</v>
      </c>
      <c r="C6" s="9">
        <v>-45.2432199455109</v>
      </c>
      <c r="D6" s="9">
        <v>2.46135856204767e-5</v>
      </c>
      <c r="E6" s="9">
        <v>-58.8019182707836</v>
      </c>
      <c r="F6" s="9">
        <v>2.43721661470123e-5</v>
      </c>
      <c r="G6" s="9">
        <v>-51.0180796121826</v>
      </c>
      <c r="H6" s="9">
        <v>1.81109338222903e-5</v>
      </c>
    </row>
    <row r="7" spans="1:8">
      <c r="A7">
        <v>-50.7887603111462</v>
      </c>
      <c r="B7">
        <v>2.41517258214611e-5</v>
      </c>
      <c r="C7">
        <v>-43.3023818361327</v>
      </c>
      <c r="D7">
        <v>2.67852408978022e-5</v>
      </c>
      <c r="E7">
        <v>-56.7105494791177</v>
      </c>
      <c r="F7">
        <v>2.67854582860164e-5</v>
      </c>
      <c r="G7">
        <v>-49.0099208781324</v>
      </c>
      <c r="H7">
        <v>1.81992579653565e-5</v>
      </c>
    </row>
    <row r="8" spans="1:8">
      <c r="A8">
        <v>-48.8161401461678</v>
      </c>
      <c r="B8">
        <v>3.02201864304389e-5</v>
      </c>
      <c r="C8">
        <v>-41.3615437267546</v>
      </c>
      <c r="D8">
        <v>3.164851876521e-5</v>
      </c>
      <c r="E8">
        <v>-54.6191806874518</v>
      </c>
      <c r="F8">
        <v>3.14855184209966e-5</v>
      </c>
      <c r="G8">
        <v>-47.0017621440823</v>
      </c>
      <c r="H8">
        <v>2.02806175966987e-5</v>
      </c>
    </row>
    <row r="9" spans="1:8">
      <c r="A9">
        <v>-46.8435199811895</v>
      </c>
      <c r="B9">
        <v>3.92700708952863e-5</v>
      </c>
      <c r="C9">
        <v>-39.4207056173765</v>
      </c>
      <c r="D9">
        <v>3.94704511068869e-5</v>
      </c>
      <c r="E9">
        <v>-52.5278118957859</v>
      </c>
      <c r="F9">
        <v>3.87026833663976e-5</v>
      </c>
      <c r="G9">
        <v>-44.9936034100322</v>
      </c>
      <c r="H9">
        <v>2.44627465546231e-5</v>
      </c>
    </row>
    <row r="10" spans="1:8">
      <c r="A10">
        <v>-44.8708998162111</v>
      </c>
      <c r="B10">
        <v>5.18634039962263e-5</v>
      </c>
      <c r="C10">
        <v>-37.4798675079984</v>
      </c>
      <c r="D10">
        <v>5.06742996684434e-5</v>
      </c>
      <c r="E10">
        <v>-50.43644310412</v>
      </c>
      <c r="F10">
        <v>4.87804086563666e-5</v>
      </c>
      <c r="G10">
        <v>-42.9854446759821</v>
      </c>
      <c r="H10">
        <v>3.0984980161913e-5</v>
      </c>
    </row>
    <row r="11" spans="1:8">
      <c r="A11">
        <v>-42.8982796512328</v>
      </c>
      <c r="B11">
        <v>6.8716614577251e-5</v>
      </c>
      <c r="C11">
        <v>-35.5390293986202</v>
      </c>
      <c r="D11">
        <v>6.5838102056748e-5</v>
      </c>
      <c r="E11">
        <v>-48.3450743124542</v>
      </c>
      <c r="F11">
        <v>6.2175419851946e-5</v>
      </c>
      <c r="G11">
        <v>-40.977285941932</v>
      </c>
      <c r="H11">
        <v>4.02184688948959e-5</v>
      </c>
    </row>
    <row r="12" spans="1:8">
      <c r="A12">
        <v>-40.9256594862545</v>
      </c>
      <c r="B12">
        <v>9.06968286749719e-5</v>
      </c>
      <c r="C12">
        <v>-33.5981912892421</v>
      </c>
      <c r="D12">
        <v>8.56921893459097e-5</v>
      </c>
      <c r="E12">
        <v>-46.2537055207883</v>
      </c>
      <c r="F12">
        <v>7.94572740615038e-5</v>
      </c>
      <c r="G12">
        <v>-38.9691272078818</v>
      </c>
      <c r="H12">
        <v>5.26672767435111e-5</v>
      </c>
    </row>
    <row r="13" spans="1:8">
      <c r="A13">
        <v>-38.9530393212761</v>
      </c>
      <c r="B13">
        <v>0.000118812390978298</v>
      </c>
      <c r="C13">
        <v>-31.657353179864</v>
      </c>
      <c r="D13">
        <v>0.000111114498198702</v>
      </c>
      <c r="E13">
        <v>-44.1623367291224</v>
      </c>
      <c r="F13">
        <v>0.000101306704142778</v>
      </c>
      <c r="G13">
        <v>-36.9609684738317</v>
      </c>
      <c r="H13">
        <v>6.89696134048689e-5</v>
      </c>
    </row>
    <row r="14" spans="1:8">
      <c r="A14">
        <v>-36.9804191562978</v>
      </c>
      <c r="B14">
        <v>0.000154195663895565</v>
      </c>
      <c r="C14">
        <v>-29.7165150704859</v>
      </c>
      <c r="D14">
        <v>0.000143122378962407</v>
      </c>
      <c r="E14">
        <v>-42.0709679374565</v>
      </c>
      <c r="F14">
        <v>0.000128512045704505</v>
      </c>
      <c r="G14">
        <v>-34.9528097397816</v>
      </c>
      <c r="H14">
        <v>8.98982460490485e-5</v>
      </c>
    </row>
    <row r="15" spans="1:8">
      <c r="A15">
        <v>-35.0077989913194</v>
      </c>
      <c r="B15">
        <v>0.000198076308424063</v>
      </c>
      <c r="C15">
        <v>-27.7756769611077</v>
      </c>
      <c r="D15">
        <v>0.000182859602886146</v>
      </c>
      <c r="E15">
        <v>-39.9795991457906</v>
      </c>
      <c r="F15">
        <v>0.000161963030151602</v>
      </c>
      <c r="G15">
        <v>-32.9446510057315</v>
      </c>
      <c r="H15">
        <v>0.000116359002492937</v>
      </c>
    </row>
    <row r="16" spans="1:8">
      <c r="A16">
        <v>-33.0351788263411</v>
      </c>
      <c r="B16">
        <v>0.000251743662576722</v>
      </c>
      <c r="C16">
        <v>-25.8348388517296</v>
      </c>
      <c r="D16">
        <v>0.000231577408178096</v>
      </c>
      <c r="E16">
        <v>-37.8882303541247</v>
      </c>
      <c r="F16">
        <v>0.00020264127106361</v>
      </c>
      <c r="G16">
        <v>-30.9364922716814</v>
      </c>
      <c r="H16">
        <v>0.000149386221344432</v>
      </c>
    </row>
    <row r="17" spans="1:8">
      <c r="A17">
        <v>-31.0625586613628</v>
      </c>
      <c r="B17">
        <v>0.000316497519639866</v>
      </c>
      <c r="C17">
        <v>-23.8940007423515</v>
      </c>
      <c r="D17">
        <v>0.000290608700518544</v>
      </c>
      <c r="E17">
        <v>-35.7968615624589</v>
      </c>
      <c r="F17">
        <v>0.000251606878555743</v>
      </c>
      <c r="G17">
        <v>-28.9283335376313</v>
      </c>
      <c r="H17">
        <v>0.000190134032328197</v>
      </c>
    </row>
    <row r="18" spans="1:8">
      <c r="A18">
        <v>-29.0899384963844</v>
      </c>
      <c r="B18">
        <v>0.000393587562435036</v>
      </c>
      <c r="C18">
        <v>-21.9531626329734</v>
      </c>
      <c r="D18">
        <v>0.000361334933283294</v>
      </c>
      <c r="E18">
        <v>-33.705492770793</v>
      </c>
      <c r="F18">
        <v>0.000309980805349304</v>
      </c>
      <c r="G18">
        <v>-26.9201748035811</v>
      </c>
      <c r="H18">
        <v>0.000239862464788146</v>
      </c>
    </row>
    <row r="19" spans="1:8">
      <c r="A19">
        <v>-27.1173183314061</v>
      </c>
      <c r="B19">
        <v>0.000484142890598592</v>
      </c>
      <c r="C19">
        <v>-20.0123245235953</v>
      </c>
      <c r="D19">
        <v>0.000445145718195578</v>
      </c>
      <c r="E19">
        <v>-31.6141239791271</v>
      </c>
      <c r="F19">
        <v>0.00037892275269473</v>
      </c>
      <c r="G19">
        <v>-24.912016069531</v>
      </c>
      <c r="H19">
        <v>0.000299917582981614</v>
      </c>
    </row>
    <row r="20" spans="1:8">
      <c r="A20">
        <v>-25.1446981664278</v>
      </c>
      <c r="B20">
        <v>0.000589094408199612</v>
      </c>
      <c r="C20">
        <v>-18.0714864142171</v>
      </c>
      <c r="D20">
        <v>0.00054339182690282</v>
      </c>
      <c r="E20">
        <v>-29.5227551874612</v>
      </c>
      <c r="F20">
        <v>0.000459604732436239</v>
      </c>
      <c r="G20">
        <v>-22.9038573354809</v>
      </c>
      <c r="H20">
        <v>0.000371705126170929</v>
      </c>
    </row>
    <row r="21" spans="1:8">
      <c r="A21">
        <v>-23.1720780014494</v>
      </c>
      <c r="B21">
        <v>0.000709094204451274</v>
      </c>
      <c r="C21">
        <v>-16.130648304839</v>
      </c>
      <c r="D21">
        <v>0.0006573328932899</v>
      </c>
      <c r="E21">
        <v>-27.4313863957953</v>
      </c>
      <c r="F21">
        <v>0.000553180676617043</v>
      </c>
      <c r="G21">
        <v>-20.8956986014308</v>
      </c>
      <c r="H21">
        <v>0.000456657476145773</v>
      </c>
    </row>
    <row r="22" spans="1:8">
      <c r="A22">
        <v>-21.1994578364711</v>
      </c>
      <c r="B22">
        <v>0.000844437315353738</v>
      </c>
      <c r="C22">
        <v>-14.1898101954609</v>
      </c>
      <c r="D22">
        <v>0.000788081759433921</v>
      </c>
      <c r="E22">
        <v>-25.3400176041294</v>
      </c>
      <c r="F22">
        <v>0.000660752786910778</v>
      </c>
      <c r="G22">
        <v>-18.8875398673807</v>
      </c>
      <c r="H22">
        <v>0.000556194164838024</v>
      </c>
    </row>
    <row r="23" spans="1:8">
      <c r="A23">
        <v>-19.2268376714927</v>
      </c>
      <c r="B23">
        <v>0.000994992233988073</v>
      </c>
      <c r="C23">
        <v>-12.2489720860827</v>
      </c>
      <c r="D23">
        <v>0.000936547962579968</v>
      </c>
      <c r="E23">
        <v>-23.2486488124636</v>
      </c>
      <c r="F23">
        <v>0.000783335598657022</v>
      </c>
      <c r="G23">
        <v>-16.8793811333305</v>
      </c>
      <c r="H23">
        <v>0.000671676545199926</v>
      </c>
    </row>
    <row r="24" spans="1:8">
      <c r="A24">
        <v>-17.2542175065144</v>
      </c>
      <c r="B24">
        <v>0.00116014707502035</v>
      </c>
      <c r="C24">
        <v>-10.3081339767046</v>
      </c>
      <c r="D24">
        <v>0.00110338327349254</v>
      </c>
      <c r="E24">
        <v>-21.1572800207977</v>
      </c>
      <c r="F24">
        <v>0.000921818973313766</v>
      </c>
      <c r="G24">
        <v>-14.8712223992804</v>
      </c>
      <c r="H24">
        <v>0.000804357651775668</v>
      </c>
    </row>
    <row r="25" spans="1:8">
      <c r="A25">
        <v>-15.2815973415361</v>
      </c>
      <c r="B25">
        <v>0.00133877824741316</v>
      </c>
      <c r="C25">
        <v>-8.3672958673265</v>
      </c>
      <c r="D25">
        <v>0.00128893241200841</v>
      </c>
      <c r="E25">
        <v>-19.0659112291318</v>
      </c>
      <c r="F25">
        <v>0.00107693140533798</v>
      </c>
      <c r="G25">
        <v>-12.8630636652303</v>
      </c>
      <c r="H25">
        <v>0.000955328645963776</v>
      </c>
    </row>
    <row r="26" spans="1:8">
      <c r="A26">
        <v>-13.3089771765577</v>
      </c>
      <c r="B26">
        <v>0.00152924774354255</v>
      </c>
      <c r="C26">
        <v>-6.42645775794838</v>
      </c>
      <c r="D26">
        <v>0.00149319204210843</v>
      </c>
      <c r="E26">
        <v>-16.9745424374659</v>
      </c>
      <c r="F26">
        <v>0.00124920511594974</v>
      </c>
      <c r="G26">
        <v>-10.8549049311802</v>
      </c>
      <c r="H26">
        <v>0.00112546355117787</v>
      </c>
    </row>
    <row r="27" spans="1:12">
      <c r="A27">
        <v>-11.3363570115794</v>
      </c>
      <c r="B27">
        <v>0.00172943367190715</v>
      </c>
      <c r="C27">
        <v>-4.48561964857026</v>
      </c>
      <c r="D27">
        <v>0.00171578086621978</v>
      </c>
      <c r="E27">
        <v>-14.8831736458</v>
      </c>
      <c r="F27">
        <v>0.00143894439509148</v>
      </c>
      <c r="G27">
        <v>-8.84674619713007</v>
      </c>
      <c r="H27">
        <v>0.00131536421833806</v>
      </c>
      <c r="K27" s="1" t="s">
        <v>8</v>
      </c>
      <c r="L27" s="1" t="s">
        <v>4</v>
      </c>
    </row>
    <row r="28" spans="1:12">
      <c r="A28">
        <v>-9.36373684660106</v>
      </c>
      <c r="B28">
        <v>0.00193679648334504</v>
      </c>
      <c r="C28">
        <v>-2.54478153919213</v>
      </c>
      <c r="D28">
        <v>0.00195592310285424</v>
      </c>
      <c r="E28">
        <v>-12.7918048541341</v>
      </c>
      <c r="F28">
        <v>0.00164619854147409</v>
      </c>
      <c r="G28">
        <v>-6.83858746307995</v>
      </c>
      <c r="H28">
        <v>0.0015253076151184</v>
      </c>
      <c r="K28" s="1">
        <f>SUM(L29:L107)</f>
        <v>0.930291936431644</v>
      </c>
      <c r="L28" s="1">
        <f>SUM(L29:L80)/K28</f>
        <v>0.710656418493306</v>
      </c>
    </row>
    <row r="29" spans="1:12">
      <c r="A29">
        <v>-7.39111668162272</v>
      </c>
      <c r="B29">
        <v>0.00214848059354162</v>
      </c>
      <c r="C29" s="10">
        <v>-0.603943429814009</v>
      </c>
      <c r="D29" s="10">
        <v>0.00221244687728507</v>
      </c>
      <c r="E29">
        <v>-10.7004360624683</v>
      </c>
      <c r="F29">
        <v>0.00187074054648858</v>
      </c>
      <c r="G29">
        <v>-4.83042872902983</v>
      </c>
      <c r="H29">
        <v>0.00175519760605905</v>
      </c>
      <c r="K29">
        <f>C29-C28</f>
        <v>1.94083810937812</v>
      </c>
      <c r="L29">
        <f>D29</f>
        <v>0.00221244687728507</v>
      </c>
    </row>
    <row r="30" spans="1:12">
      <c r="A30">
        <v>-5.41849651664438</v>
      </c>
      <c r="B30">
        <v>0.00236144799806976</v>
      </c>
      <c r="C30">
        <v>1.33689467956412</v>
      </c>
      <c r="D30">
        <v>0.00248379814236695</v>
      </c>
      <c r="E30">
        <v>-8.60906727080238</v>
      </c>
      <c r="F30">
        <v>0.00211205238870892</v>
      </c>
      <c r="G30">
        <v>-2.82226999497971</v>
      </c>
      <c r="H30">
        <v>0.00200452339690472</v>
      </c>
      <c r="K30">
        <f t="shared" ref="K29:K92" si="0">C30-C29</f>
        <v>1.94083810937813</v>
      </c>
      <c r="L30">
        <f t="shared" ref="L30:L93" si="1">K30*D30</f>
        <v>0.00482065009070838</v>
      </c>
    </row>
    <row r="31" spans="1:16">
      <c r="A31">
        <v>-3.44587635166604</v>
      </c>
      <c r="B31">
        <v>0.00257263728954229</v>
      </c>
      <c r="C31">
        <v>3.27773278894224</v>
      </c>
      <c r="D31">
        <v>0.00276806975735477</v>
      </c>
      <c r="E31">
        <v>-6.51769847913649</v>
      </c>
      <c r="F31">
        <v>0.00236931747816066</v>
      </c>
      <c r="G31">
        <v>-0.814111260929586</v>
      </c>
      <c r="H31">
        <v>0.0022723267728683</v>
      </c>
      <c r="I31" s="1" t="s">
        <v>8</v>
      </c>
      <c r="J31" s="1" t="s">
        <v>4</v>
      </c>
      <c r="K31">
        <f t="shared" si="0"/>
        <v>1.94083810937812</v>
      </c>
      <c r="L31">
        <f t="shared" si="1"/>
        <v>0.00537237527449118</v>
      </c>
      <c r="O31" s="1" t="s">
        <v>8</v>
      </c>
      <c r="P31" s="1" t="s">
        <v>4</v>
      </c>
    </row>
    <row r="32" spans="1:16">
      <c r="A32">
        <v>-1.47325618668771</v>
      </c>
      <c r="B32">
        <v>0.00277913854160311</v>
      </c>
      <c r="C32">
        <v>5.21857089832037</v>
      </c>
      <c r="D32">
        <v>0.00306304438042618</v>
      </c>
      <c r="E32">
        <v>-4.42632968747061</v>
      </c>
      <c r="F32">
        <v>0.00264142044581465</v>
      </c>
      <c r="G32" s="10">
        <v>1.19404747312053</v>
      </c>
      <c r="H32" s="10">
        <v>0.00255718018499705</v>
      </c>
      <c r="I32" s="1">
        <f>SUM(J33:J109)</f>
        <v>0.929176216416488</v>
      </c>
      <c r="J32" s="1">
        <f>SUM(J33:J83)/I32</f>
        <v>0.736720237316686</v>
      </c>
      <c r="K32">
        <f t="shared" si="0"/>
        <v>1.94083810937813</v>
      </c>
      <c r="L32">
        <f t="shared" si="1"/>
        <v>0.00594487326424765</v>
      </c>
      <c r="O32" s="1">
        <f>SUM(P33:P106)</f>
        <v>0.911673548472768</v>
      </c>
      <c r="P32" s="1">
        <f>SUM(P33:P81)/O32</f>
        <v>0.735157846732388</v>
      </c>
    </row>
    <row r="33" spans="1:16">
      <c r="A33" s="10">
        <v>0.499363978290638</v>
      </c>
      <c r="B33" s="10">
        <v>0.00297837215149744</v>
      </c>
      <c r="C33">
        <v>7.15940900769849</v>
      </c>
      <c r="D33">
        <v>0.00336624897047582</v>
      </c>
      <c r="E33">
        <v>-2.33496089580473</v>
      </c>
      <c r="F33">
        <v>0.0029269541482433</v>
      </c>
      <c r="G33">
        <v>3.20220620717065</v>
      </c>
      <c r="H33">
        <v>0.00285717764392688</v>
      </c>
      <c r="I33">
        <f>A33-A32</f>
        <v>1.97262016497835</v>
      </c>
      <c r="J33">
        <f>B33</f>
        <v>0.00297837215149744</v>
      </c>
      <c r="K33">
        <f t="shared" si="0"/>
        <v>1.94083810937812</v>
      </c>
      <c r="L33">
        <f t="shared" si="1"/>
        <v>0.00653334428755433</v>
      </c>
      <c r="M33" s="1" t="s">
        <v>8</v>
      </c>
      <c r="N33" s="1" t="s">
        <v>4</v>
      </c>
      <c r="O33">
        <f>G32-G31</f>
        <v>2.00815873405012</v>
      </c>
      <c r="P33">
        <f>H32</f>
        <v>0.00255718018499705</v>
      </c>
    </row>
    <row r="34" spans="1:16">
      <c r="A34">
        <v>2.47198414326898</v>
      </c>
      <c r="B34">
        <v>0.00316825823136388</v>
      </c>
      <c r="C34">
        <v>9.10024711707661</v>
      </c>
      <c r="D34">
        <v>0.00367501802985977</v>
      </c>
      <c r="E34">
        <v>-0.243592104138841</v>
      </c>
      <c r="F34">
        <v>0.00322423348196849</v>
      </c>
      <c r="G34">
        <v>5.21036494122077</v>
      </c>
      <c r="H34">
        <v>0.00316994026704388</v>
      </c>
      <c r="I34">
        <f t="shared" ref="I34:I52" si="2">A34-A33</f>
        <v>1.97262016497834</v>
      </c>
      <c r="J34">
        <f>I34*B34</f>
        <v>0.00624977007504701</v>
      </c>
      <c r="K34">
        <f t="shared" si="0"/>
        <v>1.94083810937812</v>
      </c>
      <c r="L34">
        <f t="shared" si="1"/>
        <v>0.00713261504500354</v>
      </c>
      <c r="M34" s="1">
        <f>SUM(N35:N106)</f>
        <v>0.904365279391647</v>
      </c>
      <c r="N34" s="1">
        <f>SUM(N35:N81)/M34</f>
        <v>0.718304380776732</v>
      </c>
      <c r="O34">
        <f t="shared" ref="O33:O96" si="3">G33-G32</f>
        <v>2.00815873405012</v>
      </c>
      <c r="P34">
        <f t="shared" ref="P34:P97" si="4">O34*H33</f>
        <v>0.00573766624038451</v>
      </c>
    </row>
    <row r="35" spans="1:16">
      <c r="A35">
        <v>4.44460430824731</v>
      </c>
      <c r="B35">
        <v>0.00334736273942648</v>
      </c>
      <c r="C35">
        <v>11.0410852264547</v>
      </c>
      <c r="D35">
        <v>0.00398656231468589</v>
      </c>
      <c r="E35" s="10">
        <v>1.84777668752704</v>
      </c>
      <c r="F35" s="10">
        <v>0.00353131540175593</v>
      </c>
      <c r="G35">
        <v>7.21852367527089</v>
      </c>
      <c r="H35">
        <v>0.00349263817854827</v>
      </c>
      <c r="I35">
        <f t="shared" si="2"/>
        <v>1.97262016497833</v>
      </c>
      <c r="J35">
        <f t="shared" ref="J34:J65" si="5">I35*B35</f>
        <v>0.00660307523928978</v>
      </c>
      <c r="K35">
        <f t="shared" si="0"/>
        <v>1.94083810937809</v>
      </c>
      <c r="L35">
        <f t="shared" si="1"/>
        <v>0.0077372720657529</v>
      </c>
      <c r="M35">
        <f>E34-E33</f>
        <v>2.09136879166589</v>
      </c>
      <c r="N35">
        <f>F34</f>
        <v>0.00322423348196849</v>
      </c>
      <c r="O35">
        <f t="shared" si="3"/>
        <v>2.00815873405012</v>
      </c>
      <c r="P35">
        <f t="shared" si="4"/>
        <v>0.00636574323368134</v>
      </c>
    </row>
    <row r="36" spans="1:16">
      <c r="A36">
        <v>6.41722447322565</v>
      </c>
      <c r="B36">
        <v>0.00351500737728411</v>
      </c>
      <c r="C36">
        <v>12.9819233358329</v>
      </c>
      <c r="D36">
        <v>0.00429803962539467</v>
      </c>
      <c r="E36">
        <v>3.93914547919292</v>
      </c>
      <c r="F36">
        <v>0.00384602442631994</v>
      </c>
      <c r="G36">
        <v>9.22668240932101</v>
      </c>
      <c r="H36">
        <v>0.00382203024991301</v>
      </c>
      <c r="I36">
        <f t="shared" si="2"/>
        <v>1.97262016497834</v>
      </c>
      <c r="J36">
        <f t="shared" si="5"/>
        <v>0.00693377443247826</v>
      </c>
      <c r="K36">
        <f t="shared" si="0"/>
        <v>1.9408381093782</v>
      </c>
      <c r="L36">
        <f t="shared" si="1"/>
        <v>0.00834179910058358</v>
      </c>
      <c r="M36">
        <f t="shared" ref="M35:M98" si="6">E35-E34</f>
        <v>2.09136879166588</v>
      </c>
      <c r="N36">
        <f t="shared" ref="N36:N99" si="7">M36*F35</f>
        <v>0.00738528282476141</v>
      </c>
      <c r="O36">
        <f t="shared" si="3"/>
        <v>2.00815873405012</v>
      </c>
      <c r="P36">
        <f t="shared" si="4"/>
        <v>0.00701377186312861</v>
      </c>
    </row>
    <row r="37" spans="1:16">
      <c r="A37">
        <v>8.38984463820399</v>
      </c>
      <c r="B37">
        <v>0.00367133235893972</v>
      </c>
      <c r="C37">
        <v>14.922761445211</v>
      </c>
      <c r="D37">
        <v>0.00460662446549169</v>
      </c>
      <c r="E37">
        <v>6.0305142708588</v>
      </c>
      <c r="F37">
        <v>0.00416598289481172</v>
      </c>
      <c r="G37">
        <v>11.2348411433711</v>
      </c>
      <c r="H37">
        <v>0.00415452284367015</v>
      </c>
      <c r="I37">
        <f t="shared" si="2"/>
        <v>1.97262016497834</v>
      </c>
      <c r="J37">
        <f t="shared" si="5"/>
        <v>0.00724214424358199</v>
      </c>
      <c r="K37">
        <f t="shared" si="0"/>
        <v>1.9408381093781</v>
      </c>
      <c r="L37">
        <f t="shared" si="1"/>
        <v>0.00894071231821979</v>
      </c>
      <c r="M37">
        <f t="shared" si="6"/>
        <v>2.09136879166588</v>
      </c>
      <c r="N37">
        <f t="shared" si="7"/>
        <v>0.00804345545719019</v>
      </c>
      <c r="O37">
        <f t="shared" si="3"/>
        <v>2.00815873405012</v>
      </c>
      <c r="P37">
        <f t="shared" si="4"/>
        <v>0.00767524342816657</v>
      </c>
    </row>
    <row r="38" spans="1:16">
      <c r="A38">
        <v>10.3624648031823</v>
      </c>
      <c r="B38">
        <v>0.00381730436323794</v>
      </c>
      <c r="C38">
        <v>16.8635995545891</v>
      </c>
      <c r="D38">
        <v>0.00490957378357081</v>
      </c>
      <c r="E38">
        <v>8.12188306252469</v>
      </c>
      <c r="F38">
        <v>0.00448864529551202</v>
      </c>
      <c r="G38">
        <v>13.2429998774212</v>
      </c>
      <c r="H38">
        <v>0.00448624823125994</v>
      </c>
      <c r="I38">
        <f t="shared" si="2"/>
        <v>1.97262016497831</v>
      </c>
      <c r="J38">
        <f t="shared" si="5"/>
        <v>0.00753009156278285</v>
      </c>
      <c r="K38">
        <f t="shared" si="0"/>
        <v>1.9408381093781</v>
      </c>
      <c r="L38">
        <f t="shared" si="1"/>
        <v>0.00952868789995786</v>
      </c>
      <c r="M38">
        <f t="shared" si="6"/>
        <v>2.09136879166588</v>
      </c>
      <c r="N38">
        <f t="shared" si="7"/>
        <v>0.00871260661282311</v>
      </c>
      <c r="O38">
        <f t="shared" si="3"/>
        <v>2.00815873405009</v>
      </c>
      <c r="P38">
        <f t="shared" si="4"/>
        <v>0.00834294133432683</v>
      </c>
    </row>
    <row r="39" spans="1:16">
      <c r="A39">
        <v>12.3350849681607</v>
      </c>
      <c r="B39">
        <v>0.00395466607521678</v>
      </c>
      <c r="C39">
        <v>18.8044376639672</v>
      </c>
      <c r="D39">
        <v>0.00520428662685196</v>
      </c>
      <c r="E39">
        <v>10.2132518541906</v>
      </c>
      <c r="F39">
        <v>0.00481133609939542</v>
      </c>
      <c r="G39">
        <v>15.2511586114714</v>
      </c>
      <c r="H39">
        <v>0.00481316264357141</v>
      </c>
      <c r="I39">
        <f t="shared" si="2"/>
        <v>1.9726201649784</v>
      </c>
      <c r="J39">
        <f t="shared" si="5"/>
        <v>0.0078010540457286</v>
      </c>
      <c r="K39">
        <f t="shared" si="0"/>
        <v>1.9408381093781</v>
      </c>
      <c r="L39">
        <f t="shared" si="1"/>
        <v>0.0101006778175211</v>
      </c>
      <c r="M39">
        <f t="shared" si="6"/>
        <v>2.09136879166589</v>
      </c>
      <c r="N39">
        <f t="shared" si="7"/>
        <v>0.00938741268789175</v>
      </c>
      <c r="O39">
        <f t="shared" si="3"/>
        <v>2.0081587340501</v>
      </c>
      <c r="P39">
        <f t="shared" si="4"/>
        <v>0.00900909856872146</v>
      </c>
    </row>
    <row r="40" spans="1:16">
      <c r="A40">
        <v>14.307705133139</v>
      </c>
      <c r="B40">
        <v>0.00408582836501719</v>
      </c>
      <c r="C40">
        <v>20.7452757733454</v>
      </c>
      <c r="D40">
        <v>0.00548835624664706</v>
      </c>
      <c r="E40">
        <v>12.3046206458565</v>
      </c>
      <c r="F40">
        <v>0.00513129066176007</v>
      </c>
      <c r="G40">
        <v>17.2593173455215</v>
      </c>
      <c r="H40">
        <v>0.00513116294480263</v>
      </c>
      <c r="I40">
        <f t="shared" si="2"/>
        <v>1.9726201649783</v>
      </c>
      <c r="J40">
        <f t="shared" si="5"/>
        <v>0.00805978742347323</v>
      </c>
      <c r="K40">
        <f t="shared" si="0"/>
        <v>1.9408381093782</v>
      </c>
      <c r="L40">
        <f t="shared" si="1"/>
        <v>0.0106520109613365</v>
      </c>
      <c r="M40">
        <f t="shared" si="6"/>
        <v>2.09136879166591</v>
      </c>
      <c r="N40">
        <f t="shared" si="7"/>
        <v>0.0100622781644912</v>
      </c>
      <c r="O40">
        <f t="shared" si="3"/>
        <v>2.0081587340502</v>
      </c>
      <c r="P40">
        <f t="shared" si="4"/>
        <v>0.00966559460109208</v>
      </c>
    </row>
    <row r="41" spans="1:16">
      <c r="A41">
        <v>16.2803252981174</v>
      </c>
      <c r="B41">
        <v>0.00421371093946191</v>
      </c>
      <c r="C41">
        <v>22.6861138827235</v>
      </c>
      <c r="D41">
        <v>0.00575961391254663</v>
      </c>
      <c r="E41">
        <v>14.3959894375223</v>
      </c>
      <c r="F41">
        <v>0.00544569886702059</v>
      </c>
      <c r="G41">
        <v>19.2674760795716</v>
      </c>
      <c r="H41">
        <v>0.00543621969069055</v>
      </c>
      <c r="I41">
        <f t="shared" si="2"/>
        <v>1.9726201649784</v>
      </c>
      <c r="J41">
        <f t="shared" si="5"/>
        <v>0.00831205116857264</v>
      </c>
      <c r="K41">
        <f t="shared" si="0"/>
        <v>1.9408381093781</v>
      </c>
      <c r="L41">
        <f t="shared" si="1"/>
        <v>0.0111784781767748</v>
      </c>
      <c r="M41">
        <f t="shared" si="6"/>
        <v>2.0913687916659</v>
      </c>
      <c r="N41">
        <f t="shared" si="7"/>
        <v>0.0107314211509717</v>
      </c>
      <c r="O41">
        <f t="shared" si="3"/>
        <v>2.0081587340501</v>
      </c>
      <c r="P41">
        <f t="shared" si="4"/>
        <v>0.0103041896834396</v>
      </c>
    </row>
    <row r="42" spans="1:16">
      <c r="A42">
        <v>18.2529454630957</v>
      </c>
      <c r="B42">
        <v>0.00434154179717053</v>
      </c>
      <c r="C42">
        <v>24.6269519921016</v>
      </c>
      <c r="D42">
        <v>0.00601616432286696</v>
      </c>
      <c r="E42">
        <v>16.4873582291882</v>
      </c>
      <c r="F42">
        <v>0.00575175124909348</v>
      </c>
      <c r="G42">
        <v>21.2756348136217</v>
      </c>
      <c r="H42">
        <v>0.00572452287754346</v>
      </c>
      <c r="I42">
        <f t="shared" si="2"/>
        <v>1.9726201649783</v>
      </c>
      <c r="J42">
        <f t="shared" si="5"/>
        <v>0.00856421289619471</v>
      </c>
      <c r="K42">
        <f t="shared" si="0"/>
        <v>1.9408381093781</v>
      </c>
      <c r="L42">
        <f t="shared" si="1"/>
        <v>0.0116764009901011</v>
      </c>
      <c r="M42">
        <f t="shared" si="6"/>
        <v>2.0913687916658</v>
      </c>
      <c r="N42">
        <f t="shared" si="7"/>
        <v>0.0113889646592967</v>
      </c>
      <c r="O42">
        <f t="shared" si="3"/>
        <v>2.0081587340501</v>
      </c>
      <c r="P42">
        <f t="shared" si="4"/>
        <v>0.0109167920520754</v>
      </c>
    </row>
    <row r="43" spans="1:16">
      <c r="A43">
        <v>20.225565628074</v>
      </c>
      <c r="B43">
        <v>0.00447262960295849</v>
      </c>
      <c r="C43">
        <v>26.5677901014797</v>
      </c>
      <c r="D43">
        <v>0.00625641297181353</v>
      </c>
      <c r="E43">
        <v>18.5787270208541</v>
      </c>
      <c r="F43">
        <v>0.0060466872945477</v>
      </c>
      <c r="G43">
        <v>23.2837935476718</v>
      </c>
      <c r="H43">
        <v>0.00599263509471124</v>
      </c>
      <c r="I43">
        <f t="shared" si="2"/>
        <v>1.9726201649783</v>
      </c>
      <c r="J43">
        <f t="shared" si="5"/>
        <v>0.00882279934527481</v>
      </c>
      <c r="K43">
        <f t="shared" si="0"/>
        <v>1.9408381093781</v>
      </c>
      <c r="L43">
        <f t="shared" si="1"/>
        <v>0.0121426847237032</v>
      </c>
      <c r="M43">
        <f t="shared" si="6"/>
        <v>2.0913687916659</v>
      </c>
      <c r="N43">
        <f t="shared" si="7"/>
        <v>0.0120290330597795</v>
      </c>
      <c r="O43">
        <f t="shared" si="3"/>
        <v>2.0081587340501</v>
      </c>
      <c r="P43">
        <f t="shared" si="4"/>
        <v>0.0114957506148085</v>
      </c>
    </row>
    <row r="44" spans="1:16">
      <c r="A44">
        <v>22.1981857930524</v>
      </c>
      <c r="B44">
        <v>0.00461012580508677</v>
      </c>
      <c r="C44">
        <v>28.5086282108579</v>
      </c>
      <c r="D44">
        <v>0.00647908610420433</v>
      </c>
      <c r="E44">
        <v>20.67009581252</v>
      </c>
      <c r="F44">
        <v>0.00632784551288522</v>
      </c>
      <c r="G44">
        <v>25.291952281722</v>
      </c>
      <c r="H44">
        <v>0.00623764519531497</v>
      </c>
      <c r="I44">
        <f t="shared" si="2"/>
        <v>1.9726201649784</v>
      </c>
      <c r="J44">
        <f t="shared" si="5"/>
        <v>0.00909402712620144</v>
      </c>
      <c r="K44">
        <f t="shared" si="0"/>
        <v>1.9408381093782</v>
      </c>
      <c r="L44">
        <f t="shared" si="1"/>
        <v>0.0125748572249825</v>
      </c>
      <c r="M44">
        <f t="shared" si="6"/>
        <v>2.0913687916659</v>
      </c>
      <c r="N44">
        <f t="shared" si="7"/>
        <v>0.0126458531007798</v>
      </c>
      <c r="O44">
        <f t="shared" si="3"/>
        <v>2.0081587340501</v>
      </c>
      <c r="P44">
        <f t="shared" si="4"/>
        <v>0.0120341625054195</v>
      </c>
    </row>
    <row r="45" spans="1:16">
      <c r="A45">
        <v>24.1708059580307</v>
      </c>
      <c r="B45">
        <v>0.0047567946719903</v>
      </c>
      <c r="C45">
        <v>30.449466320236</v>
      </c>
      <c r="D45">
        <v>0.00668324394504621</v>
      </c>
      <c r="E45">
        <v>22.7614646041859</v>
      </c>
      <c r="F45">
        <v>0.00659271463941447</v>
      </c>
      <c r="G45">
        <v>27.3001110157721</v>
      </c>
      <c r="H45">
        <v>0.00645731417420862</v>
      </c>
      <c r="I45">
        <f t="shared" si="2"/>
        <v>1.9726201649783</v>
      </c>
      <c r="J45">
        <f t="shared" si="5"/>
        <v>0.00938334909062941</v>
      </c>
      <c r="K45">
        <f t="shared" si="0"/>
        <v>1.9408381093781</v>
      </c>
      <c r="L45">
        <f t="shared" si="1"/>
        <v>0.0129710945428161</v>
      </c>
      <c r="M45">
        <f t="shared" si="6"/>
        <v>2.0913687916659</v>
      </c>
      <c r="N45">
        <f t="shared" si="7"/>
        <v>0.0132338586241312</v>
      </c>
      <c r="O45">
        <f t="shared" si="3"/>
        <v>2.0081587340502</v>
      </c>
      <c r="P45">
        <f t="shared" si="4"/>
        <v>0.012526181678878</v>
      </c>
    </row>
    <row r="46" spans="1:16">
      <c r="A46">
        <v>26.143426123009</v>
      </c>
      <c r="B46">
        <v>0.00491480926040895</v>
      </c>
      <c r="C46">
        <v>32.3903044296141</v>
      </c>
      <c r="D46">
        <v>0.00686828775645185</v>
      </c>
      <c r="E46">
        <v>24.8528333958518</v>
      </c>
      <c r="F46">
        <v>0.00683898504009304</v>
      </c>
      <c r="G46">
        <v>29.3082697498222</v>
      </c>
      <c r="H46">
        <v>0.00665020388810958</v>
      </c>
      <c r="I46">
        <f t="shared" si="2"/>
        <v>1.9726201649783</v>
      </c>
      <c r="J46">
        <f t="shared" si="5"/>
        <v>0.00969505185410477</v>
      </c>
      <c r="K46">
        <f t="shared" si="0"/>
        <v>1.9408381093781</v>
      </c>
      <c r="L46">
        <f t="shared" si="1"/>
        <v>0.0133302346238968</v>
      </c>
      <c r="M46">
        <f t="shared" si="6"/>
        <v>2.0913687916659</v>
      </c>
      <c r="N46">
        <f t="shared" si="7"/>
        <v>0.0137877976492303</v>
      </c>
      <c r="O46">
        <f t="shared" si="3"/>
        <v>2.0081587340501</v>
      </c>
      <c r="P46">
        <f t="shared" si="4"/>
        <v>0.0129673118574425</v>
      </c>
    </row>
    <row r="47" spans="1:16">
      <c r="A47">
        <v>28.1160462879874</v>
      </c>
      <c r="B47">
        <v>0.0050855896122867</v>
      </c>
      <c r="C47">
        <v>34.3311425389922</v>
      </c>
      <c r="D47">
        <v>0.00703396100084063</v>
      </c>
      <c r="E47">
        <v>26.9442021875176</v>
      </c>
      <c r="F47">
        <v>0.00706459904919583</v>
      </c>
      <c r="G47">
        <v>31.3164284838723</v>
      </c>
      <c r="H47">
        <v>0.00681577877039106</v>
      </c>
      <c r="I47">
        <f t="shared" si="2"/>
        <v>1.9726201649784</v>
      </c>
      <c r="J47">
        <f t="shared" si="5"/>
        <v>0.0100319366200014</v>
      </c>
      <c r="K47">
        <f t="shared" si="0"/>
        <v>1.9408381093781</v>
      </c>
      <c r="L47">
        <f t="shared" si="1"/>
        <v>0.0136517795703108</v>
      </c>
      <c r="M47">
        <f t="shared" si="6"/>
        <v>2.0913687916659</v>
      </c>
      <c r="N47">
        <f t="shared" si="7"/>
        <v>0.0143028398795205</v>
      </c>
      <c r="O47">
        <f t="shared" si="3"/>
        <v>2.0081587340501</v>
      </c>
      <c r="P47">
        <f t="shared" si="4"/>
        <v>0.0133546650211212</v>
      </c>
    </row>
    <row r="48" spans="1:16">
      <c r="A48">
        <v>30.0886664529657</v>
      </c>
      <c r="B48">
        <v>0.00526969631767234</v>
      </c>
      <c r="C48">
        <v>36.2719806483704</v>
      </c>
      <c r="D48">
        <v>0.00718034455073453</v>
      </c>
      <c r="E48">
        <v>29.0355709791835</v>
      </c>
      <c r="F48">
        <v>0.00726779863620736</v>
      </c>
      <c r="G48">
        <v>33.3245872179224</v>
      </c>
      <c r="H48">
        <v>0.00695447095390657</v>
      </c>
      <c r="I48">
        <f t="shared" si="2"/>
        <v>1.9726201649783</v>
      </c>
      <c r="J48">
        <f t="shared" si="5"/>
        <v>0.0103951092195524</v>
      </c>
      <c r="K48">
        <f t="shared" si="0"/>
        <v>1.94083810937821</v>
      </c>
      <c r="L48">
        <f t="shared" si="1"/>
        <v>0.0139358863425317</v>
      </c>
      <c r="M48">
        <f t="shared" si="6"/>
        <v>2.0913687916658</v>
      </c>
      <c r="N48">
        <f t="shared" si="7"/>
        <v>0.01477468197712</v>
      </c>
      <c r="O48">
        <f t="shared" si="3"/>
        <v>2.0081587340501</v>
      </c>
      <c r="P48">
        <f t="shared" si="4"/>
        <v>0.0136871656671141</v>
      </c>
    </row>
    <row r="49" spans="1:16">
      <c r="A49">
        <v>32.061286617944</v>
      </c>
      <c r="B49">
        <v>0.00546678821037317</v>
      </c>
      <c r="C49">
        <v>38.2128187577485</v>
      </c>
      <c r="D49">
        <v>0.00730784556471406</v>
      </c>
      <c r="E49">
        <v>31.1269397708494</v>
      </c>
      <c r="F49">
        <v>0.00744716852012366</v>
      </c>
      <c r="G49">
        <v>35.3327459519726</v>
      </c>
      <c r="H49">
        <v>0.00706770033502177</v>
      </c>
      <c r="I49">
        <f t="shared" si="2"/>
        <v>1.9726201649783</v>
      </c>
      <c r="J49">
        <f t="shared" si="5"/>
        <v>0.0107838966614477</v>
      </c>
      <c r="K49">
        <f t="shared" si="0"/>
        <v>1.9408381093781</v>
      </c>
      <c r="L49">
        <f t="shared" si="1"/>
        <v>0.0141833451694468</v>
      </c>
      <c r="M49">
        <f t="shared" si="6"/>
        <v>2.0913687916659</v>
      </c>
      <c r="N49">
        <f t="shared" si="7"/>
        <v>0.0151996472518761</v>
      </c>
      <c r="O49">
        <f t="shared" si="3"/>
        <v>2.0081587340501</v>
      </c>
      <c r="P49">
        <f t="shared" si="4"/>
        <v>0.0139656815867852</v>
      </c>
    </row>
    <row r="50" spans="1:16">
      <c r="A50">
        <v>34.0339067829224</v>
      </c>
      <c r="B50">
        <v>0.00567564773241842</v>
      </c>
      <c r="C50">
        <v>40.1536568671266</v>
      </c>
      <c r="D50">
        <v>0.00741717942537945</v>
      </c>
      <c r="E50">
        <v>33.2183085625153</v>
      </c>
      <c r="F50">
        <v>0.00760167267808816</v>
      </c>
      <c r="G50">
        <v>37.3409046860227</v>
      </c>
      <c r="H50">
        <v>0.00715784312644715</v>
      </c>
      <c r="I50">
        <f t="shared" si="2"/>
        <v>1.9726201649784</v>
      </c>
      <c r="J50">
        <f t="shared" si="5"/>
        <v>0.0111958971662825</v>
      </c>
      <c r="K50">
        <f t="shared" si="0"/>
        <v>1.9408381093781</v>
      </c>
      <c r="L50">
        <f t="shared" si="1"/>
        <v>0.0143955444928716</v>
      </c>
      <c r="M50">
        <f t="shared" si="6"/>
        <v>2.0913687916659</v>
      </c>
      <c r="N50">
        <f t="shared" si="7"/>
        <v>0.0155747758292633</v>
      </c>
      <c r="O50">
        <f t="shared" si="3"/>
        <v>2.0081587340502</v>
      </c>
      <c r="P50">
        <f t="shared" si="4"/>
        <v>0.0141930641574235</v>
      </c>
    </row>
    <row r="51" spans="1:16">
      <c r="A51">
        <v>36.0065269479007</v>
      </c>
      <c r="B51">
        <v>0.00589427185155603</v>
      </c>
      <c r="C51">
        <v>42.0944949765047</v>
      </c>
      <c r="D51">
        <v>0.00750934407128132</v>
      </c>
      <c r="E51">
        <v>35.3096773541812</v>
      </c>
      <c r="F51">
        <v>0.00773068217299709</v>
      </c>
      <c r="G51">
        <v>39.3490634200728</v>
      </c>
      <c r="H51">
        <v>0.00722814529584161</v>
      </c>
      <c r="I51">
        <f t="shared" si="2"/>
        <v>1.9726201649783</v>
      </c>
      <c r="J51">
        <f t="shared" si="5"/>
        <v>0.0116271595122434</v>
      </c>
      <c r="K51">
        <f t="shared" si="0"/>
        <v>1.9408381093781</v>
      </c>
      <c r="L51">
        <f t="shared" si="1"/>
        <v>0.0145744211499753</v>
      </c>
      <c r="M51">
        <f t="shared" si="6"/>
        <v>2.0913687916659</v>
      </c>
      <c r="N51">
        <f t="shared" si="7"/>
        <v>0.0158979010034129</v>
      </c>
      <c r="O51">
        <f t="shared" si="3"/>
        <v>2.0081587340501</v>
      </c>
      <c r="P51">
        <f t="shared" si="4"/>
        <v>0.0143740851913353</v>
      </c>
    </row>
    <row r="52" spans="1:16">
      <c r="A52">
        <v>37.9791471128791</v>
      </c>
      <c r="B52">
        <v>0.00612002083621048</v>
      </c>
      <c r="C52">
        <v>44.0353330858828</v>
      </c>
      <c r="D52">
        <v>0.00758558618729171</v>
      </c>
      <c r="E52">
        <v>37.401046145847</v>
      </c>
      <c r="F52">
        <v>0.00783399237854182</v>
      </c>
      <c r="G52">
        <v>41.3572221541229</v>
      </c>
      <c r="H52">
        <v>0.00728258081244895</v>
      </c>
      <c r="I52">
        <f t="shared" si="2"/>
        <v>1.97262016497839</v>
      </c>
      <c r="J52">
        <f t="shared" si="5"/>
        <v>0.0120724765115967</v>
      </c>
      <c r="K52">
        <f t="shared" si="0"/>
        <v>1.9408381093781</v>
      </c>
      <c r="L52">
        <f t="shared" si="1"/>
        <v>0.0147223947542679</v>
      </c>
      <c r="M52">
        <f t="shared" si="6"/>
        <v>2.0913687916659</v>
      </c>
      <c r="N52">
        <f t="shared" si="7"/>
        <v>0.016167707434894</v>
      </c>
      <c r="O52">
        <f t="shared" si="3"/>
        <v>2.00815873405011</v>
      </c>
      <c r="P52">
        <f t="shared" si="4"/>
        <v>0.0145152631068275</v>
      </c>
    </row>
    <row r="53" spans="1:16">
      <c r="A53">
        <v>39.9517672778574</v>
      </c>
      <c r="B53">
        <v>0.00634981218992323</v>
      </c>
      <c r="C53">
        <v>45.976171195261</v>
      </c>
      <c r="D53">
        <v>0.0076473590512342</v>
      </c>
      <c r="E53">
        <v>39.4924149375129</v>
      </c>
      <c r="F53">
        <v>0.0079118280181239</v>
      </c>
      <c r="G53">
        <v>43.365380888173</v>
      </c>
      <c r="H53">
        <v>0.00732565857559763</v>
      </c>
      <c r="I53">
        <f t="shared" ref="I53:I68" si="8">A53-A52</f>
        <v>1.9726201649783</v>
      </c>
      <c r="J53">
        <f t="shared" si="5"/>
        <v>0.0125257675696676</v>
      </c>
      <c r="K53">
        <f t="shared" si="0"/>
        <v>1.94083810937821</v>
      </c>
      <c r="L53">
        <f t="shared" si="1"/>
        <v>0.0148422858827337</v>
      </c>
      <c r="M53">
        <f t="shared" si="6"/>
        <v>2.0913687916658</v>
      </c>
      <c r="N53">
        <f t="shared" si="7"/>
        <v>0.0163837671746301</v>
      </c>
      <c r="O53">
        <f t="shared" si="3"/>
        <v>2.0081587340501</v>
      </c>
      <c r="P53">
        <f t="shared" si="4"/>
        <v>0.014624578264945</v>
      </c>
    </row>
    <row r="54" spans="1:16">
      <c r="A54">
        <v>41.9243874428357</v>
      </c>
      <c r="B54">
        <v>0.00658034309349484</v>
      </c>
      <c r="C54">
        <v>47.9170093046391</v>
      </c>
      <c r="D54">
        <v>0.00769627234032935</v>
      </c>
      <c r="E54">
        <v>41.5837837291788</v>
      </c>
      <c r="F54">
        <v>0.00796483494337159</v>
      </c>
      <c r="G54">
        <v>45.3735396222232</v>
      </c>
      <c r="H54">
        <v>0.00736218595760224</v>
      </c>
      <c r="I54">
        <f t="shared" si="8"/>
        <v>1.9726201649783</v>
      </c>
      <c r="J54">
        <f t="shared" si="5"/>
        <v>0.0129805174787036</v>
      </c>
      <c r="K54">
        <f t="shared" si="0"/>
        <v>1.9408381093781</v>
      </c>
      <c r="L54">
        <f t="shared" si="1"/>
        <v>0.0149372186582638</v>
      </c>
      <c r="M54">
        <f t="shared" si="6"/>
        <v>2.0913687916659</v>
      </c>
      <c r="N54">
        <f t="shared" si="7"/>
        <v>0.0165465502021322</v>
      </c>
      <c r="O54">
        <f t="shared" si="3"/>
        <v>2.0081587340501</v>
      </c>
      <c r="P54">
        <f t="shared" si="4"/>
        <v>0.0147110852512554</v>
      </c>
    </row>
    <row r="55" spans="1:16">
      <c r="A55">
        <v>43.8970076078141</v>
      </c>
      <c r="B55">
        <v>0.00680832218802275</v>
      </c>
      <c r="C55">
        <v>49.8578474140172</v>
      </c>
      <c r="D55">
        <v>0.0077340348221629</v>
      </c>
      <c r="E55">
        <v>43.6751525208447</v>
      </c>
      <c r="F55">
        <v>0.00799405822602089</v>
      </c>
      <c r="G55">
        <v>47.3816983562733</v>
      </c>
      <c r="H55">
        <v>0.00739700070189645</v>
      </c>
      <c r="I55">
        <f t="shared" si="8"/>
        <v>1.9726201649784</v>
      </c>
      <c r="J55">
        <f t="shared" si="5"/>
        <v>0.0134302336377635</v>
      </c>
      <c r="K55">
        <f t="shared" si="0"/>
        <v>1.9408381093781</v>
      </c>
      <c r="L55">
        <f t="shared" si="1"/>
        <v>0.015010509522111</v>
      </c>
      <c r="M55">
        <f t="shared" si="6"/>
        <v>2.0913687916659</v>
      </c>
      <c r="N55">
        <f t="shared" si="7"/>
        <v>0.0166574072313374</v>
      </c>
      <c r="O55">
        <f t="shared" si="3"/>
        <v>2.0081587340502</v>
      </c>
      <c r="P55">
        <f t="shared" si="4"/>
        <v>0.0147844380324607</v>
      </c>
    </row>
    <row r="56" spans="1:16">
      <c r="A56">
        <v>45.8696277727924</v>
      </c>
      <c r="B56">
        <v>0.00703069072217108</v>
      </c>
      <c r="C56">
        <v>51.7986855233953</v>
      </c>
      <c r="D56">
        <v>0.00776239151483722</v>
      </c>
      <c r="E56">
        <v>45.7665213125106</v>
      </c>
      <c r="F56">
        <v>0.00800090687495508</v>
      </c>
      <c r="G56">
        <v>49.3898570903234</v>
      </c>
      <c r="H56">
        <v>0.00743468611624894</v>
      </c>
      <c r="I56">
        <f t="shared" si="8"/>
        <v>1.9726201649783</v>
      </c>
      <c r="J56">
        <f t="shared" si="5"/>
        <v>0.0138688822922805</v>
      </c>
      <c r="K56">
        <f t="shared" si="0"/>
        <v>1.9408381093781</v>
      </c>
      <c r="L56">
        <f t="shared" si="1"/>
        <v>0.0150655452719093</v>
      </c>
      <c r="M56">
        <f t="shared" si="6"/>
        <v>2.0913687916659</v>
      </c>
      <c r="N56">
        <f t="shared" si="7"/>
        <v>0.0167185238926602</v>
      </c>
      <c r="O56">
        <f t="shared" si="3"/>
        <v>2.0081587340501</v>
      </c>
      <c r="P56">
        <f t="shared" si="4"/>
        <v>0.0148543515652881</v>
      </c>
    </row>
    <row r="57" spans="1:16">
      <c r="A57">
        <v>47.8422479377708</v>
      </c>
      <c r="B57">
        <v>0.00724481409164121</v>
      </c>
      <c r="C57">
        <v>53.7395236327735</v>
      </c>
      <c r="D57">
        <v>0.0077830575154844</v>
      </c>
      <c r="E57">
        <v>47.8578901041765</v>
      </c>
      <c r="F57">
        <v>0.00798710625888302</v>
      </c>
      <c r="G57">
        <v>51.3980158243735</v>
      </c>
      <c r="H57">
        <v>0.00747928676895034</v>
      </c>
      <c r="I57">
        <f t="shared" si="8"/>
        <v>1.9726201649784</v>
      </c>
      <c r="J57">
        <f t="shared" si="5"/>
        <v>0.0142912663686911</v>
      </c>
      <c r="K57">
        <f t="shared" si="0"/>
        <v>1.9408381093782</v>
      </c>
      <c r="L57">
        <f t="shared" si="1"/>
        <v>0.0151056546335345</v>
      </c>
      <c r="M57">
        <f t="shared" si="6"/>
        <v>2.0913687916659</v>
      </c>
      <c r="N57">
        <f t="shared" si="7"/>
        <v>0.0167328469433062</v>
      </c>
      <c r="O57">
        <f t="shared" si="3"/>
        <v>2.00815873405011</v>
      </c>
      <c r="P57">
        <f t="shared" si="4"/>
        <v>0.0149300298592664</v>
      </c>
    </row>
    <row r="58" spans="1:16">
      <c r="A58">
        <v>49.8148681027491</v>
      </c>
      <c r="B58">
        <v>0.00744862755143596</v>
      </c>
      <c r="C58">
        <v>55.6803617421516</v>
      </c>
      <c r="D58">
        <v>0.0077976511866906</v>
      </c>
      <c r="E58">
        <v>49.9492588958423</v>
      </c>
      <c r="F58">
        <v>0.00795464005119928</v>
      </c>
      <c r="G58">
        <v>53.4061745584236</v>
      </c>
      <c r="H58">
        <v>0.00753404298312544</v>
      </c>
      <c r="I58">
        <f t="shared" si="8"/>
        <v>1.9726201649783</v>
      </c>
      <c r="J58">
        <f t="shared" si="5"/>
        <v>0.0146933129093755</v>
      </c>
      <c r="K58">
        <f t="shared" si="0"/>
        <v>1.9408381093781</v>
      </c>
      <c r="L58">
        <f t="shared" si="1"/>
        <v>0.0151339785867665</v>
      </c>
      <c r="M58">
        <f t="shared" si="6"/>
        <v>2.0913687916659</v>
      </c>
      <c r="N58">
        <f t="shared" si="7"/>
        <v>0.0167039847655473</v>
      </c>
      <c r="O58">
        <f t="shared" si="3"/>
        <v>2.0081587340501</v>
      </c>
      <c r="P58">
        <f t="shared" si="4"/>
        <v>0.015019595049533</v>
      </c>
    </row>
    <row r="59" spans="1:16">
      <c r="A59">
        <v>51.7874882677274</v>
      </c>
      <c r="B59">
        <v>0.0076407241394662</v>
      </c>
      <c r="C59">
        <v>57.6211998515297</v>
      </c>
      <c r="D59">
        <v>0.00780762969553441</v>
      </c>
      <c r="E59">
        <v>52.0406276875082</v>
      </c>
      <c r="F59">
        <v>0.00790568415657626</v>
      </c>
      <c r="G59">
        <v>55.4143332924737</v>
      </c>
      <c r="H59">
        <v>0.00760116217989328</v>
      </c>
      <c r="I59">
        <f t="shared" si="8"/>
        <v>1.9726201649783</v>
      </c>
      <c r="J59">
        <f t="shared" si="5"/>
        <v>0.0150722465125475</v>
      </c>
      <c r="K59">
        <f t="shared" si="0"/>
        <v>1.94083810937811</v>
      </c>
      <c r="L59">
        <f t="shared" si="1"/>
        <v>0.0151533452570054</v>
      </c>
      <c r="M59">
        <f t="shared" si="6"/>
        <v>2.0913687916658</v>
      </c>
      <c r="N59">
        <f t="shared" si="7"/>
        <v>0.016636085952013</v>
      </c>
      <c r="O59">
        <f t="shared" si="3"/>
        <v>2.0081587340501</v>
      </c>
      <c r="P59">
        <f t="shared" si="4"/>
        <v>0.0151295542192722</v>
      </c>
    </row>
    <row r="60" spans="1:16">
      <c r="A60">
        <v>53.7601084327058</v>
      </c>
      <c r="B60">
        <v>0.0078203782144268</v>
      </c>
      <c r="C60">
        <v>59.5620379609078</v>
      </c>
      <c r="D60">
        <v>0.00781422998540809</v>
      </c>
      <c r="E60">
        <v>54.1319964791741</v>
      </c>
      <c r="F60">
        <v>0.00784253557719137</v>
      </c>
      <c r="G60">
        <v>57.4224920265239</v>
      </c>
      <c r="H60">
        <v>0.00768164350889567</v>
      </c>
      <c r="I60">
        <f t="shared" si="8"/>
        <v>1.9726201649784</v>
      </c>
      <c r="J60">
        <f t="shared" si="5"/>
        <v>0.0154266357635361</v>
      </c>
      <c r="K60">
        <f t="shared" si="0"/>
        <v>1.9408381093781</v>
      </c>
      <c r="L60">
        <f t="shared" si="1"/>
        <v>0.0151661553511251</v>
      </c>
      <c r="M60">
        <f t="shared" si="6"/>
        <v>2.0913687916659</v>
      </c>
      <c r="N60">
        <f t="shared" si="7"/>
        <v>0.0165337011218311</v>
      </c>
      <c r="O60">
        <f t="shared" si="3"/>
        <v>2.0081587340501</v>
      </c>
      <c r="P60">
        <f t="shared" si="4"/>
        <v>0.015264340220484</v>
      </c>
    </row>
    <row r="61" spans="1:16">
      <c r="A61">
        <v>55.7327285976841</v>
      </c>
      <c r="B61">
        <v>0.00798750396566802</v>
      </c>
      <c r="C61">
        <v>61.502876070286</v>
      </c>
      <c r="D61">
        <v>0.00781841812294314</v>
      </c>
      <c r="E61">
        <v>56.22336527084</v>
      </c>
      <c r="F61">
        <v>0.0077675394919165</v>
      </c>
      <c r="G61">
        <v>59.430650760574</v>
      </c>
      <c r="H61">
        <v>0.00777516930722734</v>
      </c>
      <c r="I61">
        <f t="shared" si="8"/>
        <v>1.9726201649783</v>
      </c>
      <c r="J61">
        <f t="shared" si="5"/>
        <v>0.0157563113905209</v>
      </c>
      <c r="K61">
        <f t="shared" si="0"/>
        <v>1.9408381093782</v>
      </c>
      <c r="L61">
        <f t="shared" si="1"/>
        <v>0.0151742838480612</v>
      </c>
      <c r="M61">
        <f t="shared" si="6"/>
        <v>2.0913687916659</v>
      </c>
      <c r="N61">
        <f t="shared" si="7"/>
        <v>0.0164016341536675</v>
      </c>
      <c r="O61">
        <f t="shared" si="3"/>
        <v>2.0081587340502</v>
      </c>
      <c r="P61">
        <f t="shared" si="4"/>
        <v>0.0154259595042489</v>
      </c>
    </row>
    <row r="62" spans="1:16">
      <c r="A62">
        <v>57.7053487626625</v>
      </c>
      <c r="B62">
        <v>0.00814255421941727</v>
      </c>
      <c r="C62">
        <v>63.4437141796641</v>
      </c>
      <c r="D62">
        <v>0.00782084962710488</v>
      </c>
      <c r="E62">
        <v>58.3147340625059</v>
      </c>
      <c r="F62">
        <v>0.00768301793190493</v>
      </c>
      <c r="G62">
        <v>61.4388094946241</v>
      </c>
      <c r="H62">
        <v>0.00788007293770836</v>
      </c>
      <c r="I62">
        <f t="shared" si="8"/>
        <v>1.9726201649784</v>
      </c>
      <c r="J62">
        <f t="shared" si="5"/>
        <v>0.0160621666476525</v>
      </c>
      <c r="K62">
        <f t="shared" si="0"/>
        <v>1.9408381093781</v>
      </c>
      <c r="L62">
        <f t="shared" si="1"/>
        <v>0.0151790030040006</v>
      </c>
      <c r="M62">
        <f t="shared" si="6"/>
        <v>2.0913687916659</v>
      </c>
      <c r="N62">
        <f t="shared" si="7"/>
        <v>0.0162447896814266</v>
      </c>
      <c r="O62">
        <f t="shared" si="3"/>
        <v>2.0081587340501</v>
      </c>
      <c r="P62">
        <f t="shared" si="4"/>
        <v>0.0156137741530268</v>
      </c>
    </row>
    <row r="63" spans="1:16">
      <c r="A63">
        <v>59.6779689276408</v>
      </c>
      <c r="B63">
        <v>0.00828637026620851</v>
      </c>
      <c r="C63">
        <v>65.3845522890422</v>
      </c>
      <c r="D63">
        <v>0.00782184290365528</v>
      </c>
      <c r="E63">
        <v>60.4061028541718</v>
      </c>
      <c r="F63">
        <v>0.00759120333490202</v>
      </c>
      <c r="G63">
        <v>63.4469682286742</v>
      </c>
      <c r="H63">
        <v>0.00799338775894857</v>
      </c>
      <c r="I63">
        <f t="shared" si="8"/>
        <v>1.9726201649783</v>
      </c>
      <c r="J63">
        <f t="shared" si="5"/>
        <v>0.0163458610815995</v>
      </c>
      <c r="K63">
        <f t="shared" si="0"/>
        <v>1.94083810937811</v>
      </c>
      <c r="L63">
        <f t="shared" si="1"/>
        <v>0.0151809307929829</v>
      </c>
      <c r="M63">
        <f t="shared" si="6"/>
        <v>2.0913687916659</v>
      </c>
      <c r="N63">
        <f t="shared" si="7"/>
        <v>0.0160680239285955</v>
      </c>
      <c r="O63">
        <f t="shared" si="3"/>
        <v>2.00815873405011</v>
      </c>
      <c r="P63">
        <f t="shared" si="4"/>
        <v>0.0158244372948109</v>
      </c>
    </row>
    <row r="64" spans="1:16">
      <c r="A64">
        <v>61.6505890926191</v>
      </c>
      <c r="B64">
        <v>0.00841999775515812</v>
      </c>
      <c r="C64">
        <v>67.3253903984203</v>
      </c>
      <c r="D64">
        <v>0.00782136733661982</v>
      </c>
      <c r="E64">
        <v>62.4974716458376</v>
      </c>
      <c r="F64">
        <v>0.00749417995773581</v>
      </c>
      <c r="G64">
        <v>65.4551269627243</v>
      </c>
      <c r="H64">
        <v>0.00811097672226531</v>
      </c>
      <c r="I64">
        <f t="shared" si="8"/>
        <v>1.9726201649783</v>
      </c>
      <c r="J64">
        <f t="shared" si="5"/>
        <v>0.0166094573608969</v>
      </c>
      <c r="K64">
        <f t="shared" si="0"/>
        <v>1.94083810937809</v>
      </c>
      <c r="L64">
        <f t="shared" si="1"/>
        <v>0.0151800077943568</v>
      </c>
      <c r="M64">
        <f t="shared" si="6"/>
        <v>2.0913687916659</v>
      </c>
      <c r="N64">
        <f t="shared" si="7"/>
        <v>0.0158760057458042</v>
      </c>
      <c r="O64">
        <f t="shared" si="3"/>
        <v>2.0081587340501</v>
      </c>
      <c r="P64">
        <f t="shared" si="4"/>
        <v>0.0160519914427817</v>
      </c>
    </row>
    <row r="65" spans="1:16">
      <c r="A65">
        <v>63.6232092575975</v>
      </c>
      <c r="B65">
        <v>0.00854448654811294</v>
      </c>
      <c r="C65">
        <v>69.2662285077985</v>
      </c>
      <c r="D65">
        <v>0.00781904698931353</v>
      </c>
      <c r="E65">
        <v>64.5888404375035</v>
      </c>
      <c r="F65">
        <v>0.00739383564425981</v>
      </c>
      <c r="G65">
        <v>67.4632856967745</v>
      </c>
      <c r="H65">
        <v>0.0082277367584919</v>
      </c>
      <c r="I65">
        <f t="shared" si="8"/>
        <v>1.9726201649784</v>
      </c>
      <c r="J65">
        <f t="shared" si="5"/>
        <v>0.0168550264641943</v>
      </c>
      <c r="K65">
        <f t="shared" si="0"/>
        <v>1.94083810937821</v>
      </c>
      <c r="L65">
        <f t="shared" si="1"/>
        <v>0.0151755043758786</v>
      </c>
      <c r="M65">
        <f t="shared" si="6"/>
        <v>2.0913687916658</v>
      </c>
      <c r="N65">
        <f t="shared" si="7"/>
        <v>0.015673094082736</v>
      </c>
      <c r="O65">
        <f t="shared" si="3"/>
        <v>2.00815873405009</v>
      </c>
      <c r="P65">
        <f t="shared" si="4"/>
        <v>0.0162881287464941</v>
      </c>
    </row>
    <row r="66" spans="1:16">
      <c r="A66">
        <v>65.5958294225758</v>
      </c>
      <c r="B66">
        <v>0.00866069356686764</v>
      </c>
      <c r="C66">
        <v>71.2070666171766</v>
      </c>
      <c r="D66">
        <v>0.00781418028796019</v>
      </c>
      <c r="E66">
        <v>66.6802092291694</v>
      </c>
      <c r="F66">
        <v>0.00729182581696444</v>
      </c>
      <c r="G66">
        <v>69.4714444308246</v>
      </c>
      <c r="H66">
        <v>0.00833786709848581</v>
      </c>
      <c r="I66">
        <f t="shared" si="8"/>
        <v>1.9726201649783</v>
      </c>
      <c r="J66">
        <f t="shared" ref="J66:J109" si="9">I66*B66</f>
        <v>0.017084258772701</v>
      </c>
      <c r="K66">
        <f t="shared" si="0"/>
        <v>1.94083810937809</v>
      </c>
      <c r="L66">
        <f t="shared" si="1"/>
        <v>0.0151660588964242</v>
      </c>
      <c r="M66">
        <f t="shared" si="6"/>
        <v>2.09136879166591</v>
      </c>
      <c r="N66">
        <f t="shared" si="7"/>
        <v>0.015463237117112</v>
      </c>
      <c r="O66">
        <f t="shared" si="3"/>
        <v>2.00815873405021</v>
      </c>
      <c r="P66">
        <f t="shared" si="4"/>
        <v>0.0165226014330315</v>
      </c>
    </row>
    <row r="67" spans="1:16">
      <c r="A67">
        <v>67.5684495875541</v>
      </c>
      <c r="B67">
        <v>0.00876910704487667</v>
      </c>
      <c r="C67">
        <v>73.1479047265547</v>
      </c>
      <c r="D67">
        <v>0.00780577552566496</v>
      </c>
      <c r="E67">
        <v>68.7715780208353</v>
      </c>
      <c r="F67">
        <v>0.00718955082391318</v>
      </c>
      <c r="G67">
        <v>71.4796031648747</v>
      </c>
      <c r="H67">
        <v>0.00843518632546288</v>
      </c>
      <c r="I67">
        <f t="shared" si="8"/>
        <v>1.9726201649783</v>
      </c>
      <c r="J67">
        <f t="shared" si="9"/>
        <v>0.0172981173855769</v>
      </c>
      <c r="K67">
        <f t="shared" si="0"/>
        <v>1.94083810937811</v>
      </c>
      <c r="L67">
        <f t="shared" si="1"/>
        <v>0.0151497466134615</v>
      </c>
      <c r="M67">
        <f t="shared" si="6"/>
        <v>2.0913687916659</v>
      </c>
      <c r="N67">
        <f t="shared" si="7"/>
        <v>0.0152498969478631</v>
      </c>
      <c r="O67">
        <f t="shared" si="3"/>
        <v>2.0081587340501</v>
      </c>
      <c r="P67">
        <f t="shared" si="4"/>
        <v>0.0167437606371732</v>
      </c>
    </row>
    <row r="68" spans="1:16">
      <c r="A68">
        <v>69.5410697525325</v>
      </c>
      <c r="B68">
        <v>0.00886970833237355</v>
      </c>
      <c r="C68">
        <v>75.0887428359328</v>
      </c>
      <c r="D68">
        <v>0.00779260153166421</v>
      </c>
      <c r="E68">
        <v>70.8629468125012</v>
      </c>
      <c r="F68">
        <v>0.00708814697219744</v>
      </c>
      <c r="G68">
        <v>73.4877618989248</v>
      </c>
      <c r="H68">
        <v>0.00851347959324799</v>
      </c>
      <c r="I68">
        <f t="shared" si="8"/>
        <v>1.97262016497839</v>
      </c>
      <c r="J68">
        <f t="shared" si="9"/>
        <v>0.017496565513917</v>
      </c>
      <c r="K68">
        <f t="shared" si="0"/>
        <v>1.94083810937811</v>
      </c>
      <c r="L68">
        <f t="shared" si="1"/>
        <v>0.0151241780238521</v>
      </c>
      <c r="M68">
        <f t="shared" si="6"/>
        <v>2.0913687916659</v>
      </c>
      <c r="N68">
        <f t="shared" si="7"/>
        <v>0.0150360022192279</v>
      </c>
      <c r="O68">
        <f t="shared" si="3"/>
        <v>2.0081587340501</v>
      </c>
      <c r="P68">
        <f t="shared" si="4"/>
        <v>0.0169391930928182</v>
      </c>
    </row>
    <row r="69" spans="1:16">
      <c r="A69">
        <v>71.5136899175108</v>
      </c>
      <c r="B69">
        <v>0.00896188377394645</v>
      </c>
      <c r="C69">
        <v>77.029580945311</v>
      </c>
      <c r="D69">
        <v>0.00777325237433281</v>
      </c>
      <c r="E69">
        <v>72.9543156041671</v>
      </c>
      <c r="F69">
        <v>0.00698849076047739</v>
      </c>
      <c r="G69">
        <v>75.495920632975</v>
      </c>
      <c r="H69">
        <v>0.00856685529690332</v>
      </c>
      <c r="I69">
        <f t="shared" ref="I69:I87" si="10">A69-A68</f>
        <v>1.97262016497831</v>
      </c>
      <c r="J69">
        <f t="shared" si="9"/>
        <v>0.0176783926486787</v>
      </c>
      <c r="K69">
        <f t="shared" si="0"/>
        <v>1.94083810937819</v>
      </c>
      <c r="L69">
        <f t="shared" si="1"/>
        <v>0.0150866244419196</v>
      </c>
      <c r="M69">
        <f t="shared" si="6"/>
        <v>2.0913687916659</v>
      </c>
      <c r="N69">
        <f t="shared" si="7"/>
        <v>0.0148239293683949</v>
      </c>
      <c r="O69">
        <f t="shared" si="3"/>
        <v>2.0081587340501</v>
      </c>
      <c r="P69">
        <f t="shared" si="4"/>
        <v>0.0170964184023382</v>
      </c>
    </row>
    <row r="70" spans="1:16">
      <c r="A70">
        <v>73.4863100824892</v>
      </c>
      <c r="B70">
        <v>0.00904439456652614</v>
      </c>
      <c r="C70">
        <v>78.9704190546891</v>
      </c>
      <c r="D70">
        <v>0.00774622446465473</v>
      </c>
      <c r="E70">
        <v>75.0456843958329</v>
      </c>
      <c r="F70">
        <v>0.00689121503273712</v>
      </c>
      <c r="G70">
        <v>77.5040793670251</v>
      </c>
      <c r="H70">
        <v>0.00859008969774477</v>
      </c>
      <c r="I70">
        <f t="shared" si="10"/>
        <v>1.97262016497839</v>
      </c>
      <c r="J70">
        <f t="shared" si="9"/>
        <v>0.0178411551019505</v>
      </c>
      <c r="K70">
        <f t="shared" si="0"/>
        <v>1.94083810937811</v>
      </c>
      <c r="L70">
        <f t="shared" si="1"/>
        <v>0.0150341676447989</v>
      </c>
      <c r="M70">
        <f t="shared" si="6"/>
        <v>2.0913687916659</v>
      </c>
      <c r="N70">
        <f t="shared" si="7"/>
        <v>0.0146155114773079</v>
      </c>
      <c r="O70">
        <f t="shared" si="3"/>
        <v>2.0081587340502</v>
      </c>
      <c r="P70">
        <f t="shared" si="4"/>
        <v>0.0172036052878206</v>
      </c>
    </row>
    <row r="71" spans="1:16">
      <c r="A71">
        <v>75.4589302474675</v>
      </c>
      <c r="B71">
        <v>0.0091154073639932</v>
      </c>
      <c r="C71">
        <v>80.9112571640672</v>
      </c>
      <c r="D71">
        <v>0.00771000385585696</v>
      </c>
      <c r="E71">
        <v>77.1370531874988</v>
      </c>
      <c r="F71">
        <v>0.00679673505893584</v>
      </c>
      <c r="G71">
        <v>79.5122381010752</v>
      </c>
      <c r="H71">
        <v>0.00857893863394425</v>
      </c>
      <c r="I71">
        <f t="shared" si="10"/>
        <v>1.97262016497831</v>
      </c>
      <c r="J71">
        <f t="shared" si="9"/>
        <v>0.0179812363782048</v>
      </c>
      <c r="K71">
        <f t="shared" si="0"/>
        <v>1.94083810937809</v>
      </c>
      <c r="L71">
        <f t="shared" si="1"/>
        <v>0.0149638693068992</v>
      </c>
      <c r="M71">
        <f t="shared" si="6"/>
        <v>2.09136879166579</v>
      </c>
      <c r="N71">
        <f t="shared" si="7"/>
        <v>0.0144120720561245</v>
      </c>
      <c r="O71">
        <f t="shared" si="3"/>
        <v>2.0081587340501</v>
      </c>
      <c r="P71">
        <f t="shared" si="4"/>
        <v>0.0172502636527999</v>
      </c>
    </row>
    <row r="72" spans="1:16">
      <c r="A72">
        <v>77.4315504124458</v>
      </c>
      <c r="B72">
        <v>0.00917258318758326</v>
      </c>
      <c r="C72">
        <v>82.8520952734453</v>
      </c>
      <c r="D72">
        <v>0.00766316086449952</v>
      </c>
      <c r="E72">
        <v>79.2284219791647</v>
      </c>
      <c r="F72">
        <v>0.00670528194990319</v>
      </c>
      <c r="G72">
        <v>81.5203968351253</v>
      </c>
      <c r="H72">
        <v>0.00853039744291648</v>
      </c>
      <c r="I72">
        <f t="shared" si="10"/>
        <v>1.9726201649783</v>
      </c>
      <c r="J72">
        <f t="shared" si="9"/>
        <v>0.0180940225607676</v>
      </c>
      <c r="K72">
        <f t="shared" si="0"/>
        <v>1.94083810937811</v>
      </c>
      <c r="L72">
        <f t="shared" si="1"/>
        <v>0.0148729546441155</v>
      </c>
      <c r="M72">
        <f t="shared" si="6"/>
        <v>2.0913687916659</v>
      </c>
      <c r="N72">
        <f t="shared" si="7"/>
        <v>0.0142144795874799</v>
      </c>
      <c r="O72">
        <f t="shared" si="3"/>
        <v>2.0081587340501</v>
      </c>
      <c r="P72">
        <f t="shared" si="4"/>
        <v>0.017227870546635</v>
      </c>
    </row>
    <row r="73" spans="1:16">
      <c r="A73">
        <v>79.4041705774242</v>
      </c>
      <c r="B73">
        <v>0.00921321736475857</v>
      </c>
      <c r="C73">
        <v>84.7929333828234</v>
      </c>
      <c r="D73">
        <v>0.00760444836719756</v>
      </c>
      <c r="E73">
        <v>81.3197907708306</v>
      </c>
      <c r="F73">
        <v>0.0066169403745561</v>
      </c>
      <c r="G73">
        <v>83.5285555691754</v>
      </c>
      <c r="H73">
        <v>0.00844289344063714</v>
      </c>
      <c r="I73">
        <f t="shared" si="10"/>
        <v>1.97262016497839</v>
      </c>
      <c r="J73">
        <f t="shared" si="9"/>
        <v>0.0181741783580519</v>
      </c>
      <c r="K73">
        <f t="shared" si="0"/>
        <v>1.94083810937811</v>
      </c>
      <c r="L73">
        <f t="shared" si="1"/>
        <v>0.0147590031918551</v>
      </c>
      <c r="M73">
        <f t="shared" si="6"/>
        <v>2.0913687916659</v>
      </c>
      <c r="N73">
        <f t="shared" si="7"/>
        <v>0.0140232174093482</v>
      </c>
      <c r="O73">
        <f t="shared" si="3"/>
        <v>2.0081587340501</v>
      </c>
      <c r="P73">
        <f t="shared" si="4"/>
        <v>0.0171303921299114</v>
      </c>
    </row>
    <row r="74" spans="1:16">
      <c r="A74">
        <v>81.3767907424025</v>
      </c>
      <c r="B74">
        <v>0.0092344191250049</v>
      </c>
      <c r="C74">
        <v>86.7337714922016</v>
      </c>
      <c r="D74">
        <v>0.00753289929384332</v>
      </c>
      <c r="E74">
        <v>83.4111595624965</v>
      </c>
      <c r="F74">
        <v>0.00653168730300752</v>
      </c>
      <c r="G74">
        <v>85.5367143032256</v>
      </c>
      <c r="H74">
        <v>0.00831639952026236</v>
      </c>
      <c r="I74">
        <f t="shared" si="10"/>
        <v>1.97262016497831</v>
      </c>
      <c r="J74">
        <f t="shared" si="9"/>
        <v>0.018216001377846</v>
      </c>
      <c r="K74">
        <f t="shared" si="0"/>
        <v>1.94083810937819</v>
      </c>
      <c r="L74">
        <f t="shared" si="1"/>
        <v>0.0146201380235992</v>
      </c>
      <c r="M74">
        <f t="shared" si="6"/>
        <v>2.0913687916659</v>
      </c>
      <c r="N74">
        <f t="shared" si="7"/>
        <v>0.0138384625956607</v>
      </c>
      <c r="O74">
        <f t="shared" si="3"/>
        <v>2.0081587340501</v>
      </c>
      <c r="P74">
        <f t="shared" si="4"/>
        <v>0.0169546702034698</v>
      </c>
    </row>
    <row r="75" spans="1:16">
      <c r="A75">
        <v>83.3494109073809</v>
      </c>
      <c r="B75">
        <v>0.00923331641449222</v>
      </c>
      <c r="C75">
        <v>88.6746096015797</v>
      </c>
      <c r="D75">
        <v>0.00744791802503058</v>
      </c>
      <c r="E75">
        <v>85.5025283541624</v>
      </c>
      <c r="F75">
        <v>0.00644942847707515</v>
      </c>
      <c r="G75">
        <v>87.5448730372757</v>
      </c>
      <c r="H75">
        <v>0.00815246235429549</v>
      </c>
      <c r="I75">
        <f t="shared" si="10"/>
        <v>1.97262016497839</v>
      </c>
      <c r="J75">
        <f t="shared" si="9"/>
        <v>0.0182138261488534</v>
      </c>
      <c r="K75">
        <f t="shared" si="0"/>
        <v>1.94083810937811</v>
      </c>
      <c r="L75">
        <f t="shared" si="1"/>
        <v>0.0144552031385035</v>
      </c>
      <c r="M75">
        <f t="shared" si="6"/>
        <v>2.0913687916659</v>
      </c>
      <c r="N75">
        <f t="shared" si="7"/>
        <v>0.0136601669824303</v>
      </c>
      <c r="O75">
        <f t="shared" si="3"/>
        <v>2.0081587340502</v>
      </c>
      <c r="P75">
        <f t="shared" si="4"/>
        <v>0.0167006503324657</v>
      </c>
    </row>
    <row r="76" spans="1:16">
      <c r="A76">
        <v>85.3220310723592</v>
      </c>
      <c r="B76">
        <v>0.00920726964100999</v>
      </c>
      <c r="C76">
        <v>90.6154477109578</v>
      </c>
      <c r="D76">
        <v>0.00734935972977608</v>
      </c>
      <c r="E76">
        <v>87.5938971458282</v>
      </c>
      <c r="F76">
        <v>0.00637002952644799</v>
      </c>
      <c r="G76">
        <v>89.5530317713258</v>
      </c>
      <c r="H76">
        <v>0.00795414397032663</v>
      </c>
      <c r="I76">
        <f t="shared" si="10"/>
        <v>1.9726201649783</v>
      </c>
      <c r="J76">
        <f t="shared" si="9"/>
        <v>0.0181624457582488</v>
      </c>
      <c r="K76">
        <f t="shared" si="0"/>
        <v>1.94083810937809</v>
      </c>
      <c r="L76">
        <f t="shared" si="1"/>
        <v>0.0142639174430781</v>
      </c>
      <c r="M76">
        <f t="shared" si="6"/>
        <v>2.0913687916659</v>
      </c>
      <c r="N76">
        <f t="shared" si="7"/>
        <v>0.0134881334410363</v>
      </c>
      <c r="O76">
        <f t="shared" si="3"/>
        <v>2.00815873405011</v>
      </c>
      <c r="P76">
        <f t="shared" si="4"/>
        <v>0.0163714384807932</v>
      </c>
    </row>
    <row r="77" spans="1:16">
      <c r="A77">
        <v>87.2946512373375</v>
      </c>
      <c r="B77">
        <v>0.00915407751595172</v>
      </c>
      <c r="C77">
        <v>92.5562858203359</v>
      </c>
      <c r="D77">
        <v>0.00723759129638447</v>
      </c>
      <c r="E77">
        <v>89.6852659374941</v>
      </c>
      <c r="F77">
        <v>0.00629333910596063</v>
      </c>
      <c r="G77">
        <v>91.5611905053759</v>
      </c>
      <c r="H77">
        <v>0.00772588075691064</v>
      </c>
      <c r="I77">
        <f t="shared" si="10"/>
        <v>1.97262016497831</v>
      </c>
      <c r="J77">
        <f t="shared" si="9"/>
        <v>0.0180575178997409</v>
      </c>
      <c r="K77">
        <f t="shared" si="0"/>
        <v>1.94083810937811</v>
      </c>
      <c r="L77">
        <f t="shared" si="1"/>
        <v>0.0140469930081263</v>
      </c>
      <c r="M77">
        <f t="shared" si="6"/>
        <v>2.0913687916658</v>
      </c>
      <c r="N77">
        <f t="shared" si="7"/>
        <v>0.013322080953603</v>
      </c>
      <c r="O77">
        <f t="shared" si="3"/>
        <v>2.0081587340501</v>
      </c>
      <c r="P77">
        <f t="shared" si="4"/>
        <v>0.0159731836859034</v>
      </c>
    </row>
    <row r="78" spans="1:16">
      <c r="A78">
        <v>89.2672714023159</v>
      </c>
      <c r="B78">
        <v>0.00907215891774831</v>
      </c>
      <c r="C78">
        <v>94.4971239297141</v>
      </c>
      <c r="D78">
        <v>0.00711352756540612</v>
      </c>
      <c r="E78">
        <v>91.77663472916</v>
      </c>
      <c r="F78">
        <v>0.00621920211096575</v>
      </c>
      <c r="G78">
        <v>93.569349239426</v>
      </c>
      <c r="H78">
        <v>0.00747326888500095</v>
      </c>
      <c r="I78">
        <f t="shared" si="10"/>
        <v>1.97262016497839</v>
      </c>
      <c r="J78">
        <f t="shared" si="9"/>
        <v>0.0178959236210389</v>
      </c>
      <c r="K78">
        <f t="shared" si="0"/>
        <v>1.94083810937821</v>
      </c>
      <c r="L78">
        <f t="shared" si="1"/>
        <v>0.0138062053910526</v>
      </c>
      <c r="M78">
        <f t="shared" si="6"/>
        <v>2.0913687916659</v>
      </c>
      <c r="N78">
        <f t="shared" si="7"/>
        <v>0.0131616930015766</v>
      </c>
      <c r="O78">
        <f t="shared" si="3"/>
        <v>2.0081587340501</v>
      </c>
      <c r="P78">
        <f t="shared" si="4"/>
        <v>0.0155147949202197</v>
      </c>
    </row>
    <row r="79" spans="1:16">
      <c r="A79">
        <v>91.2398915672942</v>
      </c>
      <c r="B79">
        <v>0.00896069667186472</v>
      </c>
      <c r="C79">
        <v>96.4379620390922</v>
      </c>
      <c r="D79">
        <v>0.00697863719844635</v>
      </c>
      <c r="E79">
        <v>93.8680035208259</v>
      </c>
      <c r="F79">
        <v>0.00614746189799869</v>
      </c>
      <c r="G79">
        <v>95.5775079734761</v>
      </c>
      <c r="H79">
        <v>0.00720278937513794</v>
      </c>
      <c r="I79">
        <f t="shared" si="10"/>
        <v>1.9726201649783</v>
      </c>
      <c r="J79">
        <f t="shared" si="9"/>
        <v>0.0176760509471742</v>
      </c>
      <c r="K79">
        <f t="shared" si="0"/>
        <v>1.94083810937809</v>
      </c>
      <c r="L79">
        <f t="shared" si="1"/>
        <v>0.0135444050262682</v>
      </c>
      <c r="M79">
        <f t="shared" si="6"/>
        <v>2.0913687916659</v>
      </c>
      <c r="N79">
        <f t="shared" si="7"/>
        <v>0.0130066452039365</v>
      </c>
      <c r="O79">
        <f t="shared" si="3"/>
        <v>2.0081587340501</v>
      </c>
      <c r="P79">
        <f t="shared" si="4"/>
        <v>0.0150075101833195</v>
      </c>
    </row>
    <row r="80" spans="1:16">
      <c r="A80">
        <v>93.2125117322725</v>
      </c>
      <c r="B80">
        <v>0.00881973216067673</v>
      </c>
      <c r="C80" s="11">
        <v>98.3788001484703</v>
      </c>
      <c r="D80" s="11">
        <v>0.00683491379141425</v>
      </c>
      <c r="E80">
        <v>95.9593723124918</v>
      </c>
      <c r="F80">
        <v>0.00607795144138454</v>
      </c>
      <c r="G80">
        <v>97.5856667075263</v>
      </c>
      <c r="H80">
        <v>0.00692148933224009</v>
      </c>
      <c r="I80">
        <f t="shared" si="10"/>
        <v>1.97262016497831</v>
      </c>
      <c r="J80">
        <f t="shared" si="9"/>
        <v>0.0173979815098586</v>
      </c>
      <c r="K80">
        <f t="shared" si="0"/>
        <v>1.94083810937811</v>
      </c>
      <c r="L80">
        <f t="shared" si="1"/>
        <v>0.0132654611606908</v>
      </c>
      <c r="M80">
        <f t="shared" si="6"/>
        <v>2.0913687916659</v>
      </c>
      <c r="N80">
        <f t="shared" si="7"/>
        <v>0.0128566099614297</v>
      </c>
      <c r="O80">
        <f t="shared" si="3"/>
        <v>2.0081587340501</v>
      </c>
      <c r="P80">
        <f t="shared" si="4"/>
        <v>0.0144643443932065</v>
      </c>
    </row>
    <row r="81" spans="1:16">
      <c r="A81">
        <v>95.1851318972509</v>
      </c>
      <c r="B81">
        <v>0.00865020350985416</v>
      </c>
      <c r="C81">
        <v>100.319638257848</v>
      </c>
      <c r="D81">
        <v>0.00668480977630987</v>
      </c>
      <c r="E81" s="12">
        <v>98.0507411041577</v>
      </c>
      <c r="F81" s="12">
        <v>0.0060104744200917</v>
      </c>
      <c r="G81" s="11">
        <v>99.5938254415764</v>
      </c>
      <c r="H81" s="11">
        <v>0.00663663801722602</v>
      </c>
      <c r="I81">
        <f t="shared" si="10"/>
        <v>1.97262016497839</v>
      </c>
      <c r="J81">
        <f t="shared" si="9"/>
        <v>0.0170635658747052</v>
      </c>
      <c r="K81">
        <f t="shared" si="0"/>
        <v>1.94083810937769</v>
      </c>
      <c r="L81">
        <f t="shared" si="1"/>
        <v>0.0129741335678028</v>
      </c>
      <c r="M81">
        <f t="shared" si="6"/>
        <v>2.0913687916659</v>
      </c>
      <c r="N81">
        <f t="shared" si="7"/>
        <v>0.0127112379617724</v>
      </c>
      <c r="O81">
        <f t="shared" si="3"/>
        <v>2.0081587340502</v>
      </c>
      <c r="P81">
        <f t="shared" si="4"/>
        <v>0.0138994492551732</v>
      </c>
    </row>
    <row r="82" spans="1:16">
      <c r="A82">
        <v>97.1577520622292</v>
      </c>
      <c r="B82">
        <v>0.00845392445821478</v>
      </c>
      <c r="C82">
        <v>102.260476367227</v>
      </c>
      <c r="D82">
        <v>0.00653113317719679</v>
      </c>
      <c r="E82">
        <v>100.142109895824</v>
      </c>
      <c r="F82">
        <v>0.00594477826676806</v>
      </c>
      <c r="G82">
        <v>101.601984175626</v>
      </c>
      <c r="H82">
        <v>0.00635537732827246</v>
      </c>
      <c r="I82">
        <f t="shared" si="10"/>
        <v>1.97262016497831</v>
      </c>
      <c r="J82">
        <f t="shared" si="9"/>
        <v>0.0166763818594778</v>
      </c>
      <c r="K82">
        <f t="shared" si="0"/>
        <v>1.940838109379</v>
      </c>
      <c r="L82">
        <f t="shared" si="1"/>
        <v>0.0126758721677331</v>
      </c>
      <c r="M82">
        <f t="shared" si="6"/>
        <v>2.0913687916659</v>
      </c>
      <c r="N82">
        <f t="shared" si="7"/>
        <v>0.012570118625286</v>
      </c>
      <c r="O82">
        <f t="shared" si="3"/>
        <v>2.0081587340501</v>
      </c>
      <c r="P82">
        <f t="shared" si="4"/>
        <v>0.0133274225990214</v>
      </c>
    </row>
    <row r="83" spans="1:16">
      <c r="A83" s="12">
        <v>99.1303722272076</v>
      </c>
      <c r="B83" s="12">
        <v>0.00823350557574298</v>
      </c>
      <c r="C83">
        <v>104.201314476605</v>
      </c>
      <c r="D83">
        <v>0.00637691023005851</v>
      </c>
      <c r="E83">
        <v>102.233478687489</v>
      </c>
      <c r="F83">
        <v>0.00588052212985941</v>
      </c>
      <c r="G83">
        <v>103.610142909677</v>
      </c>
      <c r="H83">
        <v>0.00608438592147059</v>
      </c>
      <c r="I83">
        <f t="shared" si="10"/>
        <v>1.97262016497839</v>
      </c>
      <c r="J83">
        <f t="shared" si="9"/>
        <v>0.0162415791271726</v>
      </c>
      <c r="K83">
        <f t="shared" si="0"/>
        <v>1.94083810937801</v>
      </c>
      <c r="L83">
        <f t="shared" si="1"/>
        <v>0.01237655039458</v>
      </c>
      <c r="M83">
        <f t="shared" si="6"/>
        <v>2.09136879166631</v>
      </c>
      <c r="N83">
        <f t="shared" si="7"/>
        <v>0.0124327237404949</v>
      </c>
      <c r="O83">
        <f t="shared" si="3"/>
        <v>2.0081587340496</v>
      </c>
      <c r="P83">
        <f t="shared" si="4"/>
        <v>0.0127626064899512</v>
      </c>
    </row>
    <row r="84" spans="1:16">
      <c r="A84">
        <v>101.102992392186</v>
      </c>
      <c r="B84">
        <v>0.00799222389729104</v>
      </c>
      <c r="C84">
        <v>106.142152585983</v>
      </c>
      <c r="D84">
        <v>0.00622521999944873</v>
      </c>
      <c r="E84">
        <v>104.324847479155</v>
      </c>
      <c r="F84">
        <v>0.00581724340940163</v>
      </c>
      <c r="G84">
        <v>105.618301643727</v>
      </c>
      <c r="H84">
        <v>0.00582957470071307</v>
      </c>
      <c r="I84">
        <f t="shared" si="10"/>
        <v>1.97262016497839</v>
      </c>
      <c r="J84">
        <f t="shared" si="9"/>
        <v>0.0157656220228185</v>
      </c>
      <c r="K84">
        <f t="shared" si="0"/>
        <v>1.94083810937799</v>
      </c>
      <c r="L84">
        <f t="shared" si="1"/>
        <v>0.0120821442141921</v>
      </c>
      <c r="M84">
        <f t="shared" si="6"/>
        <v>2.09136879166499</v>
      </c>
      <c r="N84">
        <f t="shared" si="7"/>
        <v>0.0122983404610833</v>
      </c>
      <c r="O84">
        <f t="shared" si="3"/>
        <v>2.00815873405099</v>
      </c>
      <c r="P84">
        <f t="shared" si="4"/>
        <v>0.0122184127295381</v>
      </c>
    </row>
    <row r="85" spans="1:16">
      <c r="A85">
        <v>103.075612557164</v>
      </c>
      <c r="B85">
        <v>0.00773385093677868</v>
      </c>
      <c r="C85">
        <v>108.082990695361</v>
      </c>
      <c r="D85">
        <v>0.00607901012555052</v>
      </c>
      <c r="E85">
        <v>106.416216270821</v>
      </c>
      <c r="F85">
        <v>0.00575432694831417</v>
      </c>
      <c r="G85">
        <v>107.626460377777</v>
      </c>
      <c r="H85">
        <v>0.00559582891911562</v>
      </c>
      <c r="I85">
        <f t="shared" si="10"/>
        <v>1.97262016497801</v>
      </c>
      <c r="J85">
        <f t="shared" si="9"/>
        <v>0.0152559503108237</v>
      </c>
      <c r="K85">
        <f t="shared" si="0"/>
        <v>1.94083810937801</v>
      </c>
      <c r="L85">
        <f t="shared" si="1"/>
        <v>0.0117983745189632</v>
      </c>
      <c r="M85">
        <f t="shared" si="6"/>
        <v>2.091368791666</v>
      </c>
      <c r="N85">
        <f t="shared" si="7"/>
        <v>0.0121660013199473</v>
      </c>
      <c r="O85">
        <f t="shared" si="3"/>
        <v>2.00815873405</v>
      </c>
      <c r="P85">
        <f t="shared" si="4"/>
        <v>0.0117067113510339</v>
      </c>
    </row>
    <row r="86" spans="1:16">
      <c r="A86">
        <v>105.048232722143</v>
      </c>
      <c r="B86">
        <v>0.00746245211849403</v>
      </c>
      <c r="C86">
        <v>110.023828804739</v>
      </c>
      <c r="D86">
        <v>0.005940905385227</v>
      </c>
      <c r="E86">
        <v>108.507585062487</v>
      </c>
      <c r="F86">
        <v>0.00569098103523496</v>
      </c>
      <c r="G86">
        <v>109.634619111827</v>
      </c>
      <c r="H86">
        <v>0.00538680888778234</v>
      </c>
      <c r="I86">
        <f t="shared" si="10"/>
        <v>1.97262016497899</v>
      </c>
      <c r="J86">
        <f t="shared" si="9"/>
        <v>0.0147205835291315</v>
      </c>
      <c r="K86">
        <f t="shared" si="0"/>
        <v>1.94083810937799</v>
      </c>
      <c r="L86">
        <f t="shared" si="1"/>
        <v>0.0115303355758575</v>
      </c>
      <c r="M86">
        <f t="shared" si="6"/>
        <v>2.091368791666</v>
      </c>
      <c r="N86">
        <f t="shared" si="7"/>
        <v>0.0120344197967469</v>
      </c>
      <c r="O86">
        <f t="shared" si="3"/>
        <v>2.00815873405</v>
      </c>
      <c r="P86">
        <f t="shared" si="4"/>
        <v>0.0112373127181716</v>
      </c>
    </row>
    <row r="87" spans="1:16">
      <c r="A87">
        <v>107.020852887121</v>
      </c>
      <c r="B87">
        <v>0.00718217264994222</v>
      </c>
      <c r="C87">
        <v>111.964666914117</v>
      </c>
      <c r="D87">
        <v>0.00581302253338602</v>
      </c>
      <c r="E87">
        <v>110.598953854153</v>
      </c>
      <c r="F87">
        <v>0.00562622407205026</v>
      </c>
      <c r="G87">
        <v>111.642777845877</v>
      </c>
      <c r="H87">
        <v>0.00520481754543005</v>
      </c>
      <c r="I87">
        <f t="shared" si="10"/>
        <v>1.972620164978</v>
      </c>
      <c r="J87">
        <f t="shared" si="9"/>
        <v>0.0141676985976295</v>
      </c>
      <c r="K87">
        <f t="shared" si="0"/>
        <v>1.94083810937801</v>
      </c>
      <c r="L87">
        <f t="shared" si="1"/>
        <v>0.0112821356634687</v>
      </c>
      <c r="M87">
        <f t="shared" si="6"/>
        <v>2.091368791666</v>
      </c>
      <c r="N87">
        <f t="shared" si="7"/>
        <v>0.0119019401310535</v>
      </c>
      <c r="O87">
        <f t="shared" si="3"/>
        <v>2.00815873405001</v>
      </c>
      <c r="P87">
        <f t="shared" si="4"/>
        <v>0.0108175673166583</v>
      </c>
    </row>
    <row r="88" spans="1:16">
      <c r="A88">
        <v>108.993473052099</v>
      </c>
      <c r="B88">
        <v>0.00689702559646358</v>
      </c>
      <c r="C88">
        <v>113.905505023495</v>
      </c>
      <c r="D88">
        <v>0.00569680564176269</v>
      </c>
      <c r="E88">
        <v>112.690322645819</v>
      </c>
      <c r="F88">
        <v>0.00555888508313567</v>
      </c>
      <c r="G88">
        <v>113.650936579927</v>
      </c>
      <c r="H88">
        <v>0.00505073917579458</v>
      </c>
      <c r="I88">
        <f t="shared" ref="I88:I100" si="11">A88-A87</f>
        <v>1.97262016497801</v>
      </c>
      <c r="J88">
        <f t="shared" si="9"/>
        <v>0.0136052117699536</v>
      </c>
      <c r="K88">
        <f t="shared" si="0"/>
        <v>1.94083810937799</v>
      </c>
      <c r="L88">
        <f t="shared" si="1"/>
        <v>0.0110565774912526</v>
      </c>
      <c r="M88">
        <f t="shared" si="6"/>
        <v>2.091368791666</v>
      </c>
      <c r="N88">
        <f t="shared" si="7"/>
        <v>0.0117665094392059</v>
      </c>
      <c r="O88">
        <f t="shared" si="3"/>
        <v>2.00815873405</v>
      </c>
      <c r="P88">
        <f t="shared" si="4"/>
        <v>0.010452099812992</v>
      </c>
    </row>
    <row r="89" spans="1:16">
      <c r="A89">
        <v>110.966093217078</v>
      </c>
      <c r="B89">
        <v>0.00661069734555525</v>
      </c>
      <c r="C89">
        <v>115.846343132873</v>
      </c>
      <c r="D89">
        <v>0.00559289569453692</v>
      </c>
      <c r="E89">
        <v>114.781691437485</v>
      </c>
      <c r="F89">
        <v>0.00548762023385422</v>
      </c>
      <c r="G89">
        <v>115.659095313977</v>
      </c>
      <c r="H89">
        <v>0.00492404962448235</v>
      </c>
      <c r="I89">
        <f t="shared" si="11"/>
        <v>1.97262016497899</v>
      </c>
      <c r="J89">
        <f t="shared" si="9"/>
        <v>0.0130403948884154</v>
      </c>
      <c r="K89">
        <f t="shared" si="0"/>
        <v>1.94083810937801</v>
      </c>
      <c r="L89">
        <f t="shared" si="1"/>
        <v>0.0108549051057334</v>
      </c>
      <c r="M89">
        <f t="shared" si="6"/>
        <v>2.091368791666</v>
      </c>
      <c r="N89">
        <f t="shared" si="7"/>
        <v>0.0116256787793276</v>
      </c>
      <c r="O89">
        <f t="shared" si="3"/>
        <v>2.00815873405</v>
      </c>
      <c r="P89">
        <f t="shared" si="4"/>
        <v>0.0101426859892804</v>
      </c>
    </row>
    <row r="90" spans="1:16">
      <c r="A90">
        <v>112.938713382056</v>
      </c>
      <c r="B90">
        <v>0.00632638383507612</v>
      </c>
      <c r="C90">
        <v>117.787181242252</v>
      </c>
      <c r="D90">
        <v>0.0055010464736845</v>
      </c>
      <c r="E90">
        <v>116.873060229151</v>
      </c>
      <c r="F90">
        <v>0.00541094625736224</v>
      </c>
      <c r="G90">
        <v>117.667254048027</v>
      </c>
      <c r="H90">
        <v>0.00482289468347811</v>
      </c>
      <c r="I90">
        <f t="shared" si="11"/>
        <v>1.972620164978</v>
      </c>
      <c r="J90">
        <f t="shared" si="9"/>
        <v>0.012479552324462</v>
      </c>
      <c r="K90">
        <f t="shared" si="0"/>
        <v>1.940838109379</v>
      </c>
      <c r="L90">
        <f t="shared" si="1"/>
        <v>0.0106766406375918</v>
      </c>
      <c r="M90">
        <f t="shared" si="6"/>
        <v>2.091368791666</v>
      </c>
      <c r="N90">
        <f t="shared" si="7"/>
        <v>0.0114766376975976</v>
      </c>
      <c r="O90">
        <f t="shared" si="3"/>
        <v>2.00815873405</v>
      </c>
      <c r="P90">
        <f t="shared" si="4"/>
        <v>0.00988827326029985</v>
      </c>
    </row>
    <row r="91" spans="1:16">
      <c r="A91">
        <v>114.911333547034</v>
      </c>
      <c r="B91">
        <v>0.00604666804968957</v>
      </c>
      <c r="C91">
        <v>119.72801935163</v>
      </c>
      <c r="D91">
        <v>0.00542009584273921</v>
      </c>
      <c r="E91">
        <v>118.964429020816</v>
      </c>
      <c r="F91">
        <v>0.00532729026441169</v>
      </c>
      <c r="G91">
        <v>119.675412782078</v>
      </c>
      <c r="H91">
        <v>0.00474423005289351</v>
      </c>
      <c r="I91">
        <f t="shared" si="11"/>
        <v>1.97262016497801</v>
      </c>
      <c r="J91">
        <f t="shared" si="9"/>
        <v>0.0119277793257459</v>
      </c>
      <c r="K91">
        <f t="shared" si="0"/>
        <v>1.94083810937799</v>
      </c>
      <c r="L91">
        <f t="shared" si="1"/>
        <v>0.0105195285680695</v>
      </c>
      <c r="M91">
        <f t="shared" si="6"/>
        <v>2.091368791666</v>
      </c>
      <c r="N91">
        <f t="shared" si="7"/>
        <v>0.0113162841360293</v>
      </c>
      <c r="O91">
        <f t="shared" si="3"/>
        <v>2.00815873405</v>
      </c>
      <c r="P91">
        <f t="shared" si="4"/>
        <v>0.00968513808202987</v>
      </c>
    </row>
    <row r="92" spans="1:16">
      <c r="A92">
        <v>116.883953712013</v>
      </c>
      <c r="B92">
        <v>0.00577344564949796</v>
      </c>
      <c r="C92">
        <v>121.668857461008</v>
      </c>
      <c r="D92">
        <v>0.00534799761861469</v>
      </c>
      <c r="E92">
        <v>121.055797812482</v>
      </c>
      <c r="F92">
        <v>0.00523505395361514</v>
      </c>
      <c r="G92">
        <v>121.683571516128</v>
      </c>
      <c r="H92">
        <v>0.0046840135768</v>
      </c>
      <c r="I92">
        <f t="shared" si="11"/>
        <v>1.97262016497899</v>
      </c>
      <c r="J92">
        <f t="shared" si="9"/>
        <v>0.0113888153096099</v>
      </c>
      <c r="K92">
        <f t="shared" si="0"/>
        <v>1.94083810937801</v>
      </c>
      <c r="L92">
        <f t="shared" si="1"/>
        <v>0.0103795975870702</v>
      </c>
      <c r="M92">
        <f t="shared" si="6"/>
        <v>2.091368791665</v>
      </c>
      <c r="N92">
        <f t="shared" si="7"/>
        <v>0.0111413286031314</v>
      </c>
      <c r="O92">
        <f t="shared" si="3"/>
        <v>2.00815873405099</v>
      </c>
      <c r="P92">
        <f t="shared" si="4"/>
        <v>0.00952716701706531</v>
      </c>
    </row>
    <row r="93" spans="1:16">
      <c r="A93">
        <v>118.856573876991</v>
      </c>
      <c r="B93">
        <v>0.00550790153781642</v>
      </c>
      <c r="C93">
        <v>123.609695570386</v>
      </c>
      <c r="D93">
        <v>0.005281914626484</v>
      </c>
      <c r="E93">
        <v>123.147166604148</v>
      </c>
      <c r="F93">
        <v>0.00513268888084148</v>
      </c>
      <c r="G93">
        <v>123.691730250178</v>
      </c>
      <c r="H93">
        <v>0.00463743835499328</v>
      </c>
      <c r="I93">
        <f t="shared" si="11"/>
        <v>1.97262016497801</v>
      </c>
      <c r="J93">
        <f t="shared" si="9"/>
        <v>0.0108649976402101</v>
      </c>
      <c r="K93">
        <f t="shared" ref="K93:K107" si="12">C93-C92</f>
        <v>1.94083810937799</v>
      </c>
      <c r="L93">
        <f t="shared" si="1"/>
        <v>0.0102513411975612</v>
      </c>
      <c r="M93">
        <f t="shared" si="6"/>
        <v>2.091368791666</v>
      </c>
      <c r="N93">
        <f t="shared" si="7"/>
        <v>0.0109484284612784</v>
      </c>
      <c r="O93">
        <f t="shared" si="3"/>
        <v>2.00815873405</v>
      </c>
      <c r="P93">
        <f t="shared" si="4"/>
        <v>0.0094062427746597</v>
      </c>
    </row>
    <row r="94" spans="1:16">
      <c r="A94">
        <v>120.829194041969</v>
      </c>
      <c r="B94">
        <v>0.00525053608363556</v>
      </c>
      <c r="C94">
        <v>125.550533679764</v>
      </c>
      <c r="D94">
        <v>0.00521836866802284</v>
      </c>
      <c r="E94">
        <v>125.238535395814</v>
      </c>
      <c r="F94">
        <v>0.00501877831265602</v>
      </c>
      <c r="G94">
        <v>125.699888984228</v>
      </c>
      <c r="H94">
        <v>0.00459919388623673</v>
      </c>
      <c r="I94">
        <f t="shared" si="11"/>
        <v>1.972620164978</v>
      </c>
      <c r="J94">
        <f t="shared" si="9"/>
        <v>0.0103573133555241</v>
      </c>
      <c r="K94">
        <f t="shared" si="12"/>
        <v>1.94083810937801</v>
      </c>
      <c r="L94">
        <f t="shared" ref="L94:L107" si="13">K94*D94</f>
        <v>0.0101280087796829</v>
      </c>
      <c r="M94">
        <f t="shared" si="6"/>
        <v>2.091368791666</v>
      </c>
      <c r="N94">
        <f t="shared" si="7"/>
        <v>0.010734345342723</v>
      </c>
      <c r="O94">
        <f t="shared" si="3"/>
        <v>2.00815873405</v>
      </c>
      <c r="P94">
        <f t="shared" si="4"/>
        <v>0.00931271233619822</v>
      </c>
    </row>
    <row r="95" spans="1:16">
      <c r="A95">
        <v>122.801814206948</v>
      </c>
      <c r="B95">
        <v>0.00500123595600965</v>
      </c>
      <c r="C95">
        <v>127.491371789142</v>
      </c>
      <c r="D95">
        <v>0.00515343844942531</v>
      </c>
      <c r="E95">
        <v>127.32990418748</v>
      </c>
      <c r="F95">
        <v>0.00489212038909982</v>
      </c>
      <c r="G95">
        <v>127.708047718278</v>
      </c>
      <c r="H95">
        <v>0.00456374160218706</v>
      </c>
      <c r="I95">
        <f t="shared" si="11"/>
        <v>1.97262016497899</v>
      </c>
      <c r="J95">
        <f t="shared" si="9"/>
        <v>0.00986553889664262</v>
      </c>
      <c r="K95">
        <f t="shared" si="12"/>
        <v>1.94083810937799</v>
      </c>
      <c r="L95">
        <f t="shared" si="13"/>
        <v>0.0100019897369785</v>
      </c>
      <c r="M95">
        <f t="shared" si="6"/>
        <v>2.091368791666</v>
      </c>
      <c r="N95">
        <f t="shared" si="7"/>
        <v>0.0104961163353789</v>
      </c>
      <c r="O95">
        <f t="shared" si="3"/>
        <v>2.00815873405</v>
      </c>
      <c r="P95">
        <f t="shared" si="4"/>
        <v>0.00923591137223565</v>
      </c>
    </row>
    <row r="96" spans="1:16">
      <c r="A96">
        <v>124.774434371926</v>
      </c>
      <c r="B96">
        <v>0.00475938141570392</v>
      </c>
      <c r="C96">
        <v>129.43220989852</v>
      </c>
      <c r="D96">
        <v>0.00508299246082719</v>
      </c>
      <c r="E96">
        <v>129.421272979146</v>
      </c>
      <c r="F96">
        <v>0.0047518069358374</v>
      </c>
      <c r="G96">
        <v>129.716206452328</v>
      </c>
      <c r="H96">
        <v>0.0045255909876382</v>
      </c>
      <c r="I96">
        <f t="shared" si="11"/>
        <v>1.97262016497801</v>
      </c>
      <c r="J96">
        <f t="shared" si="9"/>
        <v>0.00938845175343915</v>
      </c>
      <c r="K96">
        <f t="shared" si="12"/>
        <v>1.94083810937801</v>
      </c>
      <c r="L96">
        <f t="shared" si="13"/>
        <v>0.0098652654776545</v>
      </c>
      <c r="M96">
        <f t="shared" si="6"/>
        <v>2.091368791666</v>
      </c>
      <c r="N96">
        <f t="shared" si="7"/>
        <v>0.0102312279068363</v>
      </c>
      <c r="O96">
        <f t="shared" si="3"/>
        <v>2.00815873405</v>
      </c>
      <c r="P96">
        <f t="shared" si="4"/>
        <v>0.00916471755837928</v>
      </c>
    </row>
    <row r="97" spans="1:16">
      <c r="A97">
        <v>126.747054536904</v>
      </c>
      <c r="B97">
        <v>0.00452397967274273</v>
      </c>
      <c r="C97">
        <v>131.373048007898</v>
      </c>
      <c r="D97">
        <v>0.00500294077014871</v>
      </c>
      <c r="E97">
        <v>131.512641770812</v>
      </c>
      <c r="F97">
        <v>0.00459729233762522</v>
      </c>
      <c r="G97">
        <v>131.724365186378</v>
      </c>
      <c r="H97">
        <v>0.00447956292496582</v>
      </c>
      <c r="I97">
        <f t="shared" si="11"/>
        <v>1.972620164978</v>
      </c>
      <c r="J97">
        <f t="shared" si="9"/>
        <v>0.00892409352840287</v>
      </c>
      <c r="K97">
        <f t="shared" si="12"/>
        <v>1.94083810937801</v>
      </c>
      <c r="L97">
        <f t="shared" si="13"/>
        <v>0.00970989810566557</v>
      </c>
      <c r="M97">
        <f t="shared" si="6"/>
        <v>2.09136879166601</v>
      </c>
      <c r="N97">
        <f t="shared" si="7"/>
        <v>0.00993778072963245</v>
      </c>
      <c r="O97">
        <f t="shared" ref="O97:O109" si="14">G96-G95</f>
        <v>2.00815873405001</v>
      </c>
      <c r="P97">
        <f t="shared" si="4"/>
        <v>0.00908810506856368</v>
      </c>
    </row>
    <row r="98" spans="1:16">
      <c r="A98">
        <v>128.719674701883</v>
      </c>
      <c r="B98">
        <v>0.00429381268369988</v>
      </c>
      <c r="C98">
        <v>133.313886117276</v>
      </c>
      <c r="D98">
        <v>0.00490948799360432</v>
      </c>
      <c r="E98">
        <v>133.604010562478</v>
      </c>
      <c r="F98">
        <v>0.00442844741493677</v>
      </c>
      <c r="G98">
        <v>133.732523920428</v>
      </c>
      <c r="H98">
        <v>0.00442102791622837</v>
      </c>
      <c r="I98">
        <f t="shared" si="11"/>
        <v>1.97262016497901</v>
      </c>
      <c r="J98">
        <f t="shared" si="9"/>
        <v>0.008470061484509</v>
      </c>
      <c r="K98">
        <f t="shared" si="12"/>
        <v>1.94083810937801</v>
      </c>
      <c r="L98">
        <f t="shared" si="13"/>
        <v>0.00952852139552103</v>
      </c>
      <c r="M98">
        <f t="shared" si="6"/>
        <v>2.09136879166599</v>
      </c>
      <c r="N98">
        <f t="shared" si="7"/>
        <v>0.00961463372107455</v>
      </c>
      <c r="O98">
        <f t="shared" si="14"/>
        <v>2.00815873405</v>
      </c>
      <c r="P98">
        <f t="shared" ref="P98:P109" si="15">O98*H97</f>
        <v>0.00899567341249667</v>
      </c>
    </row>
    <row r="99" spans="1:16">
      <c r="A99">
        <v>130.692294866861</v>
      </c>
      <c r="B99">
        <v>0.00406758755072159</v>
      </c>
      <c r="C99">
        <v>135.254724226655</v>
      </c>
      <c r="D99">
        <v>0.00479936950470543</v>
      </c>
      <c r="E99">
        <v>135.695379354144</v>
      </c>
      <c r="F99">
        <v>0.00424559419181112</v>
      </c>
      <c r="G99">
        <v>135.740682654478</v>
      </c>
      <c r="H99">
        <v>0.00434610838652061</v>
      </c>
      <c r="I99">
        <f t="shared" si="11"/>
        <v>1.972620164978</v>
      </c>
      <c r="J99">
        <f t="shared" si="9"/>
        <v>0.00802380522536687</v>
      </c>
      <c r="K99">
        <f t="shared" si="12"/>
        <v>1.94083810937897</v>
      </c>
      <c r="L99">
        <f t="shared" si="13"/>
        <v>0.00931479923572358</v>
      </c>
      <c r="M99">
        <f t="shared" ref="M99:M111" si="16">E98-E97</f>
        <v>2.09136879166601</v>
      </c>
      <c r="N99">
        <f t="shared" si="7"/>
        <v>0.0092615167191328</v>
      </c>
      <c r="O99">
        <f t="shared" si="14"/>
        <v>2.00815873405</v>
      </c>
      <c r="P99">
        <f t="shared" si="15"/>
        <v>0.00887812582345287</v>
      </c>
    </row>
    <row r="100" spans="1:16">
      <c r="A100">
        <v>132.664915031839</v>
      </c>
      <c r="B100">
        <v>0.00384407842031398</v>
      </c>
      <c r="C100">
        <v>137.195562336033</v>
      </c>
      <c r="D100">
        <v>0.00467005426715317</v>
      </c>
      <c r="E100">
        <v>137.786748145809</v>
      </c>
      <c r="F100">
        <v>0.00404951872568076</v>
      </c>
      <c r="G100">
        <v>137.748841388529</v>
      </c>
      <c r="H100">
        <v>0.00425183630678408</v>
      </c>
      <c r="I100">
        <f t="shared" si="11"/>
        <v>1.972620164978</v>
      </c>
      <c r="J100">
        <f t="shared" si="9"/>
        <v>0.00758290660766812</v>
      </c>
      <c r="K100">
        <f t="shared" si="12"/>
        <v>1.94083810937801</v>
      </c>
      <c r="L100">
        <f t="shared" si="13"/>
        <v>0.00906381929455425</v>
      </c>
      <c r="M100">
        <f t="shared" si="16"/>
        <v>2.09136879166599</v>
      </c>
      <c r="N100">
        <f t="shared" ref="N100:N111" si="17">M100*F99</f>
        <v>0.00887910319483215</v>
      </c>
      <c r="O100">
        <f t="shared" si="14"/>
        <v>2.00815873405</v>
      </c>
      <c r="P100">
        <f t="shared" si="15"/>
        <v>0.00872767551551931</v>
      </c>
    </row>
    <row r="101" spans="1:16">
      <c r="A101">
        <v>134.637535196818</v>
      </c>
      <c r="B101">
        <v>0.00362225031215031</v>
      </c>
      <c r="C101">
        <v>139.136400445411</v>
      </c>
      <c r="D101">
        <v>0.00451990039654022</v>
      </c>
      <c r="E101">
        <v>139.878116937475</v>
      </c>
      <c r="F101">
        <v>0.0038414606789531</v>
      </c>
      <c r="G101">
        <v>139.757000122579</v>
      </c>
      <c r="H101">
        <v>0.0041362598243818</v>
      </c>
      <c r="I101">
        <f t="shared" ref="I101:I109" si="18">A101-A100</f>
        <v>1.97262016497899</v>
      </c>
      <c r="J101">
        <f t="shared" si="9"/>
        <v>0.00714532400834915</v>
      </c>
      <c r="K101">
        <f t="shared" si="12"/>
        <v>1.94083810937801</v>
      </c>
      <c r="L101">
        <f t="shared" si="13"/>
        <v>0.00877239494019802</v>
      </c>
      <c r="M101">
        <f t="shared" si="16"/>
        <v>2.09136879166502</v>
      </c>
      <c r="N101">
        <f t="shared" si="17"/>
        <v>0.00846903708415184</v>
      </c>
      <c r="O101">
        <f t="shared" si="14"/>
        <v>2.00815873405099</v>
      </c>
      <c r="P101">
        <f t="shared" si="15"/>
        <v>0.00853836221522357</v>
      </c>
    </row>
    <row r="102" spans="1:16">
      <c r="A102">
        <v>136.610155361796</v>
      </c>
      <c r="B102">
        <v>0.00340135743339091</v>
      </c>
      <c r="C102">
        <v>141.077238554789</v>
      </c>
      <c r="D102">
        <v>0.00434825340581602</v>
      </c>
      <c r="E102">
        <v>141.969485729141</v>
      </c>
      <c r="F102">
        <v>0.00362307991815894</v>
      </c>
      <c r="G102">
        <v>141.765158856629</v>
      </c>
      <c r="H102">
        <v>0.00399849536007818</v>
      </c>
      <c r="I102">
        <f t="shared" si="18"/>
        <v>1.972620164978</v>
      </c>
      <c r="J102">
        <f t="shared" si="9"/>
        <v>0.00670958626140471</v>
      </c>
      <c r="K102">
        <f t="shared" si="12"/>
        <v>1.94083810937801</v>
      </c>
      <c r="L102">
        <f t="shared" si="13"/>
        <v>0.00843925591924044</v>
      </c>
      <c r="M102">
        <f t="shared" si="16"/>
        <v>2.09136879166599</v>
      </c>
      <c r="N102">
        <f t="shared" si="17"/>
        <v>0.00803391097837454</v>
      </c>
      <c r="O102">
        <f t="shared" si="14"/>
        <v>2.00815873405</v>
      </c>
      <c r="P102">
        <f t="shared" si="15"/>
        <v>0.00830626629263243</v>
      </c>
    </row>
    <row r="103" spans="1:16">
      <c r="A103">
        <v>138.582775526774</v>
      </c>
      <c r="B103">
        <v>0.00318101102417988</v>
      </c>
      <c r="C103">
        <v>143.018076664167</v>
      </c>
      <c r="D103">
        <v>0.00415548169690221</v>
      </c>
      <c r="E103">
        <v>144.060854520807</v>
      </c>
      <c r="F103">
        <v>0.00339640199388501</v>
      </c>
      <c r="G103">
        <v>143.773317590679</v>
      </c>
      <c r="H103">
        <v>0.00383872459450545</v>
      </c>
      <c r="I103">
        <f t="shared" si="18"/>
        <v>1.972620164978</v>
      </c>
      <c r="J103">
        <f t="shared" si="9"/>
        <v>0.00627492649131454</v>
      </c>
      <c r="K103">
        <f t="shared" si="12"/>
        <v>1.94083810937801</v>
      </c>
      <c r="L103">
        <f t="shared" si="13"/>
        <v>0.0080651172401706</v>
      </c>
      <c r="M103">
        <f t="shared" si="16"/>
        <v>2.09136879166601</v>
      </c>
      <c r="N103">
        <f t="shared" si="17"/>
        <v>0.00757719627054946</v>
      </c>
      <c r="O103">
        <f t="shared" si="14"/>
        <v>2.00815873405</v>
      </c>
      <c r="P103">
        <f t="shared" si="15"/>
        <v>0.00802961338039939</v>
      </c>
    </row>
    <row r="104" spans="1:16">
      <c r="A104">
        <v>140.555395691753</v>
      </c>
      <c r="B104">
        <v>0.00296121440623041</v>
      </c>
      <c r="C104">
        <v>144.958914773545</v>
      </c>
      <c r="D104">
        <v>0.00394294878635522</v>
      </c>
      <c r="E104">
        <v>146.152223312473</v>
      </c>
      <c r="F104">
        <v>0.00316374575462714</v>
      </c>
      <c r="G104">
        <v>145.781476324729</v>
      </c>
      <c r="H104">
        <v>0.00365813876933909</v>
      </c>
      <c r="I104">
        <f t="shared" si="18"/>
        <v>1.97262016497902</v>
      </c>
      <c r="J104">
        <f t="shared" si="9"/>
        <v>0.00584135125055648</v>
      </c>
      <c r="K104">
        <f t="shared" si="12"/>
        <v>1.94083810937798</v>
      </c>
      <c r="L104">
        <f t="shared" si="13"/>
        <v>0.00765262526788386</v>
      </c>
      <c r="M104">
        <f t="shared" si="16"/>
        <v>2.09136879166599</v>
      </c>
      <c r="N104">
        <f t="shared" si="17"/>
        <v>0.00710312913396324</v>
      </c>
      <c r="O104">
        <f t="shared" si="14"/>
        <v>2.00815873405</v>
      </c>
      <c r="P104">
        <f t="shared" si="15"/>
        <v>0.00770876832206866</v>
      </c>
    </row>
    <row r="105" spans="1:16">
      <c r="A105">
        <v>142.528015856731</v>
      </c>
      <c r="B105">
        <v>0.00274236545836522</v>
      </c>
      <c r="C105">
        <v>146.899752882923</v>
      </c>
      <c r="D105">
        <v>0.00371292653914383</v>
      </c>
      <c r="E105">
        <v>148.243592104139</v>
      </c>
      <c r="F105">
        <v>0.00292763747017181</v>
      </c>
      <c r="G105">
        <v>147.789635058779</v>
      </c>
      <c r="H105">
        <v>0.00345883558853837</v>
      </c>
      <c r="I105">
        <f t="shared" si="18"/>
        <v>1.972620164978</v>
      </c>
      <c r="J105">
        <f t="shared" si="9"/>
        <v>0.00540964540291036</v>
      </c>
      <c r="K105">
        <f t="shared" si="12"/>
        <v>1.94083810937801</v>
      </c>
      <c r="L105">
        <f t="shared" si="13"/>
        <v>0.00720618932449134</v>
      </c>
      <c r="M105">
        <f t="shared" si="16"/>
        <v>2.09136879166601</v>
      </c>
      <c r="N105">
        <f t="shared" si="17"/>
        <v>0.00661655913599304</v>
      </c>
      <c r="O105">
        <f t="shared" si="14"/>
        <v>2.00815873405</v>
      </c>
      <c r="P105">
        <f t="shared" si="15"/>
        <v>0.00734612332001521</v>
      </c>
    </row>
    <row r="106" spans="1:16">
      <c r="A106">
        <v>144.500636021709</v>
      </c>
      <c r="B106">
        <v>0.00252522904199908</v>
      </c>
      <c r="C106">
        <v>148.840590992301</v>
      </c>
      <c r="D106">
        <v>0.00346845790477621</v>
      </c>
      <c r="E106" s="10">
        <v>150.334960895805</v>
      </c>
      <c r="F106" s="10">
        <v>0.00269071660377244</v>
      </c>
      <c r="G106" s="10">
        <v>149.797793792829</v>
      </c>
      <c r="H106" s="10">
        <v>0.00324367653344862</v>
      </c>
      <c r="I106">
        <f t="shared" si="18"/>
        <v>1.972620164978</v>
      </c>
      <c r="J106">
        <f t="shared" si="9"/>
        <v>0.00498131772943545</v>
      </c>
      <c r="K106">
        <f t="shared" si="12"/>
        <v>1.94083810937801</v>
      </c>
      <c r="L106">
        <f t="shared" si="13"/>
        <v>0.00673171528236306</v>
      </c>
      <c r="M106">
        <f t="shared" si="16"/>
        <v>2.09136879166599</v>
      </c>
      <c r="N106">
        <f t="shared" si="17"/>
        <v>0.00612276963842928</v>
      </c>
      <c r="O106">
        <f t="shared" si="14"/>
        <v>2.00815873405</v>
      </c>
      <c r="P106">
        <f t="shared" si="15"/>
        <v>0.0069458908967663</v>
      </c>
    </row>
    <row r="107" spans="1:16">
      <c r="A107">
        <v>146.473256186688</v>
      </c>
      <c r="B107">
        <v>0.00231088380680444</v>
      </c>
      <c r="C107" s="10">
        <v>150.78142910168</v>
      </c>
      <c r="D107" s="10">
        <v>0.00321318095197578</v>
      </c>
      <c r="E107">
        <v>152.426329687471</v>
      </c>
      <c r="F107">
        <v>0.00245563873089467</v>
      </c>
      <c r="G107">
        <v>151.80595252688</v>
      </c>
      <c r="H107">
        <v>0.00301611442086658</v>
      </c>
      <c r="I107">
        <f t="shared" si="18"/>
        <v>1.97262016497899</v>
      </c>
      <c r="J107">
        <f t="shared" si="9"/>
        <v>0.00455849599622585</v>
      </c>
      <c r="K107">
        <f t="shared" si="12"/>
        <v>1.940838109379</v>
      </c>
      <c r="L107">
        <f t="shared" si="13"/>
        <v>0.00623626404392529</v>
      </c>
      <c r="O107">
        <f t="shared" si="14"/>
        <v>2.00815873405</v>
      </c>
      <c r="P107">
        <f t="shared" si="15"/>
        <v>0.00651381736107787</v>
      </c>
    </row>
    <row r="108" spans="1:16">
      <c r="A108">
        <v>148.445876351666</v>
      </c>
      <c r="B108">
        <v>0.00210064922579554</v>
      </c>
      <c r="C108">
        <v>152.722267211058</v>
      </c>
      <c r="D108">
        <v>0.00295112813763951</v>
      </c>
      <c r="E108">
        <v>154.517698479136</v>
      </c>
      <c r="F108">
        <v>0.00222498104694806</v>
      </c>
      <c r="G108">
        <v>153.81411126093</v>
      </c>
      <c r="H108">
        <v>0.00278000238261649</v>
      </c>
      <c r="I108">
        <f t="shared" si="18"/>
        <v>1.972620164978</v>
      </c>
      <c r="J108">
        <f t="shared" si="9"/>
        <v>0.0041437830223497</v>
      </c>
      <c r="O108">
        <f t="shared" si="14"/>
        <v>2.00815873405099</v>
      </c>
      <c r="P108">
        <f t="shared" si="15"/>
        <v>0.00605683651716038</v>
      </c>
    </row>
    <row r="109" spans="1:16">
      <c r="A109" s="10">
        <v>150.418496516644</v>
      </c>
      <c r="B109" s="10">
        <v>0.00189599958604025</v>
      </c>
      <c r="C109">
        <v>154.663105320436</v>
      </c>
      <c r="D109">
        <v>0.00268651560637035</v>
      </c>
      <c r="E109">
        <v>156.609067270802</v>
      </c>
      <c r="F109">
        <v>0.00200115546480744</v>
      </c>
      <c r="G109">
        <v>155.82226999498</v>
      </c>
      <c r="H109">
        <v>0.00253939602424019</v>
      </c>
      <c r="I109">
        <f t="shared" si="18"/>
        <v>1.97262016497803</v>
      </c>
      <c r="J109">
        <f t="shared" si="9"/>
        <v>0.00374008701621298</v>
      </c>
      <c r="O109">
        <f t="shared" si="14"/>
        <v>2.00815873405</v>
      </c>
      <c r="P109">
        <f t="shared" si="15"/>
        <v>0.00558268606533111</v>
      </c>
    </row>
    <row r="110" spans="1:8">
      <c r="A110">
        <v>152.391116681623</v>
      </c>
      <c r="B110">
        <v>0.00169847198315947</v>
      </c>
      <c r="C110">
        <v>156.603943429814</v>
      </c>
      <c r="D110">
        <v>0.00242353691380773</v>
      </c>
      <c r="E110">
        <v>158.700436062468</v>
      </c>
      <c r="F110">
        <v>0.00178633353414581</v>
      </c>
      <c r="G110">
        <v>157.83042872903</v>
      </c>
      <c r="H110">
        <v>0.00229836028781162</v>
      </c>
    </row>
    <row r="111" spans="1:10">
      <c r="A111">
        <v>154.363736846601</v>
      </c>
      <c r="B111">
        <v>0.00150957515946034</v>
      </c>
      <c r="C111">
        <v>158.544781539192</v>
      </c>
      <c r="D111">
        <v>0.00216617403665794</v>
      </c>
      <c r="E111">
        <v>160.791804854134</v>
      </c>
      <c r="F111">
        <v>0.0015823864015927</v>
      </c>
      <c r="G111">
        <v>159.83858746308</v>
      </c>
      <c r="H111">
        <v>0.00206079152964825</v>
      </c>
      <c r="J111" t="e">
        <f>I111*#REF!</f>
        <v>#REF!</v>
      </c>
    </row>
    <row r="112" spans="1:10">
      <c r="A112">
        <v>156.336357011579</v>
      </c>
      <c r="B112">
        <v>0.00133070534559068</v>
      </c>
      <c r="C112">
        <v>160.48561964857</v>
      </c>
      <c r="D112">
        <v>0.00191803610845416</v>
      </c>
      <c r="E112">
        <v>162.8831736458</v>
      </c>
      <c r="F112">
        <v>0.0013908418708634</v>
      </c>
      <c r="G112">
        <v>161.84674619713</v>
      </c>
      <c r="H112">
        <v>0.00183026362828747</v>
      </c>
      <c r="J112" t="e">
        <f>I112*#REF!</f>
        <v>#REF!</v>
      </c>
    </row>
    <row r="113" spans="1:10">
      <c r="A113">
        <v>158.308977176558</v>
      </c>
      <c r="B113">
        <v>0.00116307420144008</v>
      </c>
      <c r="C113">
        <v>162.426457757948</v>
      </c>
      <c r="D113">
        <v>0.00168223330099367</v>
      </c>
      <c r="E113">
        <v>164.974542437466</v>
      </c>
      <c r="F113">
        <v>0.00121285941696919</v>
      </c>
      <c r="G113">
        <v>163.85490493118</v>
      </c>
      <c r="H113">
        <v>0.00160990472275481</v>
      </c>
      <c r="J113" t="e">
        <f>I113*#REF!</f>
        <v>#REF!</v>
      </c>
    </row>
    <row r="114" spans="1:10">
      <c r="A114">
        <v>160.281597341536</v>
      </c>
      <c r="B114">
        <v>0.00100765261337231</v>
      </c>
      <c r="C114">
        <v>164.367295867327</v>
      </c>
      <c r="D114">
        <v>0.00146128998303049</v>
      </c>
      <c r="E114">
        <v>167.065911229132</v>
      </c>
      <c r="F114">
        <v>0.00104922285479812</v>
      </c>
      <c r="G114">
        <v>165.86306366523</v>
      </c>
      <c r="H114">
        <v>0.0014023086504153</v>
      </c>
      <c r="J114" t="e">
        <f>I114*#REF!</f>
        <v>#REF!</v>
      </c>
    </row>
    <row r="115" spans="1:10">
      <c r="A115">
        <v>162.254217506514</v>
      </c>
      <c r="B115">
        <v>0.000865132615507993</v>
      </c>
      <c r="C115">
        <v>166.308133976705</v>
      </c>
      <c r="D115">
        <v>0.00125709804709409</v>
      </c>
      <c r="E115">
        <v>169.157280020798</v>
      </c>
      <c r="F115">
        <v>0.000900349342580295</v>
      </c>
      <c r="G115">
        <v>167.87122239928</v>
      </c>
      <c r="H115">
        <v>0.00120948253276957</v>
      </c>
      <c r="J115" t="e">
        <f>I115*#REF!</f>
        <v>#REF!</v>
      </c>
    </row>
    <row r="116" spans="1:10">
      <c r="A116">
        <v>164.226837671493</v>
      </c>
      <c r="B116">
        <v>0.000735908190692543</v>
      </c>
      <c r="C116">
        <v>168.248972086083</v>
      </c>
      <c r="D116">
        <v>0.00107090837848362</v>
      </c>
      <c r="E116">
        <v>171.248648812464</v>
      </c>
      <c r="F116">
        <v>0.000766312578203606</v>
      </c>
      <c r="G116">
        <v>169.879381133331</v>
      </c>
      <c r="H116">
        <v>0.00103282946765078</v>
      </c>
      <c r="J116" t="e">
        <f>I116*#REF!</f>
        <v>#REF!</v>
      </c>
    </row>
    <row r="117" spans="1:10">
      <c r="A117">
        <v>166.199457836471</v>
      </c>
      <c r="B117">
        <v>0.000620074293615824</v>
      </c>
      <c r="C117">
        <v>170.189810195461</v>
      </c>
      <c r="D117">
        <v>0.000903356059419417</v>
      </c>
      <c r="E117">
        <v>173.34001760413</v>
      </c>
      <c r="F117">
        <v>0.000646877461012192</v>
      </c>
      <c r="G117">
        <v>171.887539867381</v>
      </c>
      <c r="H117">
        <v>0.000873163121453317</v>
      </c>
      <c r="J117" t="e">
        <f>I117*#REF!</f>
        <v>#REF!</v>
      </c>
    </row>
    <row r="118" spans="1:10">
      <c r="A118">
        <v>168.172078001449</v>
      </c>
      <c r="B118">
        <v>0.000517442229174415</v>
      </c>
      <c r="C118">
        <v>172.130648304839</v>
      </c>
      <c r="D118">
        <v>0.000754513189874519</v>
      </c>
      <c r="E118">
        <v>175.431386395795</v>
      </c>
      <c r="F118">
        <v>0.000541543159479693</v>
      </c>
      <c r="G118">
        <v>173.895698601431</v>
      </c>
      <c r="H118">
        <v>0.000730749323513291</v>
      </c>
      <c r="J118" t="e">
        <f>I118*#REF!</f>
        <v>#REF!</v>
      </c>
    </row>
    <row r="119" spans="1:10">
      <c r="A119">
        <v>170.144698166428</v>
      </c>
      <c r="B119">
        <v>0.000427568592856428</v>
      </c>
      <c r="C119">
        <v>174.071486414217</v>
      </c>
      <c r="D119">
        <v>0.000623962217343375</v>
      </c>
      <c r="E119">
        <v>177.522755187461</v>
      </c>
      <c r="F119">
        <v>0.000449591439290163</v>
      </c>
      <c r="G119">
        <v>175.903857335481</v>
      </c>
      <c r="H119">
        <v>0.000605368637031563</v>
      </c>
      <c r="J119" t="e">
        <f>I119*#REF!</f>
        <v>#REF!</v>
      </c>
    </row>
    <row r="120" spans="1:10">
      <c r="A120">
        <v>172.117318331406</v>
      </c>
      <c r="B120">
        <v>0.000349794384242404</v>
      </c>
      <c r="C120">
        <v>176.012324523595</v>
      </c>
      <c r="D120">
        <v>0.000510882378190527</v>
      </c>
      <c r="E120">
        <v>179.614123979127</v>
      </c>
      <c r="F120">
        <v>0.000370137241067777</v>
      </c>
      <c r="G120">
        <v>177.912016069531</v>
      </c>
      <c r="H120">
        <v>0.00049639334553754</v>
      </c>
      <c r="J120" t="e">
        <f>I120*#REF!</f>
        <v>#REF!</v>
      </c>
    </row>
    <row r="121" spans="1:10">
      <c r="A121">
        <v>174.089938496384</v>
      </c>
      <c r="B121">
        <v>0.000283290652998566</v>
      </c>
      <c r="C121">
        <v>177.953162632973</v>
      </c>
      <c r="D121">
        <v>0.000414142179092012</v>
      </c>
      <c r="E121">
        <v>181.705492770793</v>
      </c>
      <c r="F121">
        <v>0.000302178812200206</v>
      </c>
      <c r="G121">
        <v>179.920174803581</v>
      </c>
      <c r="H121">
        <v>0.000402872320960666</v>
      </c>
      <c r="J121" t="e">
        <f>I121*#REF!</f>
        <v>#REF!</v>
      </c>
    </row>
    <row r="122" spans="1:10">
      <c r="A122">
        <v>176.062558661363</v>
      </c>
      <c r="B122">
        <v>0.000227107109519368</v>
      </c>
      <c r="C122">
        <v>179.894000742351</v>
      </c>
      <c r="D122">
        <v>0.000332391660824109</v>
      </c>
      <c r="E122">
        <v>183.796861562459</v>
      </c>
      <c r="F122">
        <v>0.000244645144088526</v>
      </c>
      <c r="G122">
        <v>181.928333537631</v>
      </c>
      <c r="H122">
        <v>0.000323617750501799</v>
      </c>
      <c r="J122" t="e">
        <f>I122*#REF!</f>
        <v>#REF!</v>
      </c>
    </row>
    <row r="123" spans="1:10">
      <c r="A123">
        <v>178.035178826341</v>
      </c>
      <c r="B123">
        <v>0.000180220482360823</v>
      </c>
      <c r="C123">
        <v>181.83483885173</v>
      </c>
      <c r="D123">
        <v>0.000264149337175753</v>
      </c>
      <c r="E123">
        <v>185.888230354125</v>
      </c>
      <c r="F123">
        <v>0.000196438992704688</v>
      </c>
      <c r="G123">
        <v>183.936492271681</v>
      </c>
      <c r="H123">
        <v>0.000257288582059789</v>
      </c>
      <c r="J123" t="e">
        <f>I123*#REF!</f>
        <v>#REF!</v>
      </c>
    </row>
    <row r="124" spans="1:10">
      <c r="A124">
        <v>180.007798991319</v>
      </c>
      <c r="B124">
        <v>0.000141579964393226</v>
      </c>
      <c r="C124">
        <v>183.775676961108</v>
      </c>
      <c r="D124">
        <v>0.000207880033605529</v>
      </c>
      <c r="E124">
        <v>187.979599145791</v>
      </c>
      <c r="F124">
        <v>0.000156474316274652</v>
      </c>
      <c r="G124">
        <v>185.944651005731</v>
      </c>
      <c r="H124">
        <v>0.000202466671493245</v>
      </c>
      <c r="J124" t="e">
        <f>I124*#REF!</f>
        <v>#REF!</v>
      </c>
    </row>
    <row r="125" spans="1:10">
      <c r="A125">
        <v>181.980419156298</v>
      </c>
      <c r="B125">
        <v>0.000110147780887006</v>
      </c>
      <c r="C125">
        <v>185.716515070486</v>
      </c>
      <c r="D125">
        <v>0.000162061219768566</v>
      </c>
      <c r="E125">
        <v>190.070967937456</v>
      </c>
      <c r="F125">
        <v>0.000123707504700319</v>
      </c>
      <c r="G125">
        <v>187.952809739782</v>
      </c>
      <c r="H125">
        <v>0.000157722847198224</v>
      </c>
      <c r="J125" t="e">
        <f>I125*#REF!</f>
        <v>#REF!</v>
      </c>
    </row>
    <row r="126" spans="1:10">
      <c r="A126">
        <v>183.953039321276</v>
      </c>
      <c r="B126">
        <v>8.49336556362351e-5</v>
      </c>
      <c r="C126">
        <v>187.657353179864</v>
      </c>
      <c r="D126">
        <v>0.000125236717175502</v>
      </c>
      <c r="E126">
        <v>192.162336729122</v>
      </c>
      <c r="F126">
        <v>9.71622649543983e-5</v>
      </c>
      <c r="G126">
        <v>189.960968473832</v>
      </c>
      <c r="H126">
        <v>0.000121671328034029</v>
      </c>
      <c r="J126" t="e">
        <f>I126*#REF!</f>
        <v>#REF!</v>
      </c>
    </row>
    <row r="127" spans="1:10">
      <c r="A127">
        <v>185.925659486254</v>
      </c>
      <c r="B127">
        <v>6.5022672422089e-5</v>
      </c>
      <c r="C127">
        <v>189.598191289242</v>
      </c>
      <c r="D127">
        <v>9.60577785818185e-5</v>
      </c>
      <c r="E127">
        <v>194.253705520788</v>
      </c>
      <c r="F127">
        <v>7.59484390635379e-5</v>
      </c>
      <c r="G127">
        <v>191.969127207882</v>
      </c>
      <c r="H127">
        <v>9.30120412901995e-5</v>
      </c>
      <c r="J127" t="e">
        <f>I127*#REF!</f>
        <v>#REF!</v>
      </c>
    </row>
    <row r="128" spans="1:10">
      <c r="A128">
        <v>187.898279651233</v>
      </c>
      <c r="B128">
        <v>4.95966680347472e-5</v>
      </c>
      <c r="C128">
        <v>191.53902939862</v>
      </c>
      <c r="D128">
        <v>7.33124226330231e-5</v>
      </c>
      <c r="E128">
        <v>196.345074312454</v>
      </c>
      <c r="F128">
        <v>5.92753505950947e-5</v>
      </c>
      <c r="G128">
        <v>193.977285941932</v>
      </c>
      <c r="H128">
        <v>7.05613178388883e-5</v>
      </c>
      <c r="J128" t="e">
        <f>I128*#REF!</f>
        <v>#REF!</v>
      </c>
    </row>
    <row r="129" spans="1:10">
      <c r="A129">
        <v>189.870899816211</v>
      </c>
      <c r="B129">
        <v>3.79498053972747e-5</v>
      </c>
      <c r="C129">
        <v>193.479867507998</v>
      </c>
      <c r="D129">
        <v>5.59445402531643e-5</v>
      </c>
      <c r="E129">
        <v>198.43644310412</v>
      </c>
      <c r="F129">
        <v>4.64604954267217e-5</v>
      </c>
      <c r="G129">
        <v>195.985444675982</v>
      </c>
      <c r="H129">
        <v>5.32721510532706e-5</v>
      </c>
      <c r="J129" t="e">
        <f>I129*#REF!</f>
        <v>#REF!</v>
      </c>
    </row>
    <row r="130" spans="1:10">
      <c r="A130">
        <v>191.843519981189</v>
      </c>
      <c r="B130">
        <v>2.94993340542839e-5</v>
      </c>
      <c r="C130">
        <v>195.420705617377</v>
      </c>
      <c r="D130">
        <v>4.30646690688535e-5</v>
      </c>
      <c r="E130">
        <v>200.527811895786</v>
      </c>
      <c r="F130">
        <v>3.69345146827979e-5</v>
      </c>
      <c r="G130">
        <v>197.993603410032</v>
      </c>
      <c r="H130">
        <v>4.02456811687581e-5</v>
      </c>
      <c r="J130" t="e">
        <f>I130*#REF!</f>
        <v>#REF!</v>
      </c>
    </row>
    <row r="131" spans="1:10">
      <c r="A131">
        <v>193.816140146168</v>
      </c>
      <c r="B131">
        <v>2.3792739546888e-5</v>
      </c>
      <c r="C131">
        <v>197.361543726755</v>
      </c>
      <c r="D131">
        <v>3.3954479609848e-5</v>
      </c>
      <c r="E131">
        <v>202.619180687452</v>
      </c>
      <c r="F131">
        <v>3.0243419920415e-5</v>
      </c>
      <c r="G131">
        <v>200.001762144082</v>
      </c>
      <c r="H131">
        <v>3.07358169887861e-5</v>
      </c>
      <c r="J131" t="e">
        <f>I131*#REF!</f>
        <v>#REF!</v>
      </c>
    </row>
    <row r="132" spans="1:10">
      <c r="A132">
        <v>195.788760311146</v>
      </c>
      <c r="B132">
        <v>2.05125157018522e-5</v>
      </c>
      <c r="C132">
        <v>199.302381836133</v>
      </c>
      <c r="D132">
        <v>2.806696604629e-5</v>
      </c>
      <c r="E132">
        <v>204.710549479118</v>
      </c>
      <c r="F132">
        <v>2.60489950062331e-5</v>
      </c>
      <c r="G132">
        <v>202.009920878133</v>
      </c>
      <c r="H132">
        <v>2.41489582781772e-5</v>
      </c>
      <c r="J132" t="e">
        <f>I132*#REF!</f>
        <v>#REF!</v>
      </c>
    </row>
    <row r="133" spans="1:10">
      <c r="A133">
        <v>197.761380476124</v>
      </c>
      <c r="B133">
        <v>1.94796776465641e-5</v>
      </c>
      <c r="C133">
        <v>201.243219945511</v>
      </c>
      <c r="D133">
        <v>2.50241254875741e-5</v>
      </c>
      <c r="E133">
        <v>206.801918270784</v>
      </c>
      <c r="F133">
        <v>2.41281901038311e-5</v>
      </c>
      <c r="G133">
        <v>204.018079612183</v>
      </c>
      <c r="H133">
        <v>2.00406709892657e-5</v>
      </c>
      <c r="J133" t="e">
        <f>I133*#REF!</f>
        <v>#REF!</v>
      </c>
    </row>
  </sheetData>
  <mergeCells count="6">
    <mergeCell ref="A1:D1"/>
    <mergeCell ref="E1:H1"/>
    <mergeCell ref="A2:B2"/>
    <mergeCell ref="C2:D2"/>
    <mergeCell ref="E2:F2"/>
    <mergeCell ref="G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麦浪</cp:lastModifiedBy>
  <dcterms:created xsi:type="dcterms:W3CDTF">2020-09-07T17:58:00Z</dcterms:created>
  <dcterms:modified xsi:type="dcterms:W3CDTF">2020-09-08T06:13:08Z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