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1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<sst xmlns="http://schemas.openxmlformats.org/spreadsheetml/2006/main" count="1" uniqueCount="1">
  <si>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[42.34129411764706, 36.65261538461538, 37.137230769230776, 39.327999999999996, 35.886272727272726, 38.77768421052632, 35.48809756097561, 40.668324324324324, 35.02887804878049, 39.709756097560984, 39.804300000000005, 35.20479999999999]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</si>
</sst>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512893982808"/>
          <c:y val="0.103953798311861"/>
          <c:w val="0.92041547277937"/>
          <c:h val="0.78929364726788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37946548000815"/>
                  <c:y val="0.2156441630553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Sheet1!$F$8:$F$19</c:f>
              <c:numCache>
                <c:formatCode>General</c:formatCode>
                <c:ptCount val="12"/>
                <c:pt idx="0">
                  <c:v>45.0740740740741</c:v>
                </c:pt>
                <c:pt idx="1">
                  <c:v>38.9259259259259</c:v>
                </c:pt>
                <c:pt idx="2">
                  <c:v>34.6666666666667</c:v>
                </c:pt>
                <c:pt idx="3">
                  <c:v>40.6206896551724</c:v>
                </c:pt>
                <c:pt idx="4">
                  <c:v>39.1724137931034</c:v>
                </c:pt>
                <c:pt idx="5">
                  <c:v>36.8125</c:v>
                </c:pt>
                <c:pt idx="6">
                  <c:v>39.8</c:v>
                </c:pt>
                <c:pt idx="7">
                  <c:v>37.28</c:v>
                </c:pt>
                <c:pt idx="8">
                  <c:v>43.2068965517241</c:v>
                </c:pt>
                <c:pt idx="9">
                  <c:v>42.0625</c:v>
                </c:pt>
                <c:pt idx="10">
                  <c:v>40.7777777777778</c:v>
                </c:pt>
                <c:pt idx="11">
                  <c:v>39.2</c:v>
                </c:pt>
              </c:numCache>
            </c:numRef>
          </c:xVal>
          <c:yVal>
            <c:numRef>
              <c:f>Sheet1!$G$8:$G$19</c:f>
              <c:numCache>
                <c:formatCode>General</c:formatCode>
                <c:ptCount val="12"/>
                <c:pt idx="0">
                  <c:v>42.341294117647</c:v>
                </c:pt>
                <c:pt idx="1">
                  <c:v>36.6526153846153</c:v>
                </c:pt>
                <c:pt idx="2">
                  <c:v>37.1372307692307</c:v>
                </c:pt>
                <c:pt idx="3">
                  <c:v>40.6683243243243</c:v>
                </c:pt>
                <c:pt idx="4">
                  <c:v>35.0288780487804</c:v>
                </c:pt>
                <c:pt idx="5">
                  <c:v>38.7776842105263</c:v>
                </c:pt>
                <c:pt idx="6">
                  <c:v>35.4880975609756</c:v>
                </c:pt>
                <c:pt idx="7">
                  <c:v>40.6683243243243</c:v>
                </c:pt>
                <c:pt idx="8">
                  <c:v>35.0288780487804</c:v>
                </c:pt>
                <c:pt idx="9">
                  <c:v>39.7097560975609</c:v>
                </c:pt>
                <c:pt idx="10">
                  <c:v>39.8043</c:v>
                </c:pt>
                <c:pt idx="11">
                  <c:v>35.2047999999999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96000"/>
        <c:axId val="36802901"/>
      </c:scatterChart>
      <c:valAx>
        <c:axId val="5990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02901"/>
        <c:crosses val="autoZero"/>
        <c:crossBetween val="midCat"/>
      </c:valAx>
      <c:valAx>
        <c:axId val="36802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3471814239754"/>
          <c:y val="0.5725480883400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Sheet1!$F$8:$F$19</c:f>
              <c:numCache>
                <c:formatCode>General</c:formatCode>
                <c:ptCount val="12"/>
                <c:pt idx="0">
                  <c:v>45.0740740740741</c:v>
                </c:pt>
                <c:pt idx="1">
                  <c:v>38.9259259259259</c:v>
                </c:pt>
                <c:pt idx="2">
                  <c:v>34.6666666666667</c:v>
                </c:pt>
                <c:pt idx="3">
                  <c:v>40.6206896551724</c:v>
                </c:pt>
                <c:pt idx="4">
                  <c:v>39.1724137931034</c:v>
                </c:pt>
                <c:pt idx="5">
                  <c:v>36.8125</c:v>
                </c:pt>
                <c:pt idx="6">
                  <c:v>39.8</c:v>
                </c:pt>
                <c:pt idx="7">
                  <c:v>37.28</c:v>
                </c:pt>
                <c:pt idx="8">
                  <c:v>43.2068965517241</c:v>
                </c:pt>
                <c:pt idx="9">
                  <c:v>42.0625</c:v>
                </c:pt>
                <c:pt idx="10">
                  <c:v>40.7777777777778</c:v>
                </c:pt>
                <c:pt idx="11">
                  <c:v>39.2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Sheet1!$G$8:$G$19</c:f>
              <c:numCache>
                <c:formatCode>General</c:formatCode>
                <c:ptCount val="12"/>
                <c:pt idx="0">
                  <c:v>42.341294117647</c:v>
                </c:pt>
                <c:pt idx="1">
                  <c:v>36.6526153846153</c:v>
                </c:pt>
                <c:pt idx="2">
                  <c:v>37.1372307692307</c:v>
                </c:pt>
                <c:pt idx="3">
                  <c:v>40.6683243243243</c:v>
                </c:pt>
                <c:pt idx="4">
                  <c:v>35.0288780487804</c:v>
                </c:pt>
                <c:pt idx="5">
                  <c:v>38.7776842105263</c:v>
                </c:pt>
                <c:pt idx="6">
                  <c:v>35.4880975609756</c:v>
                </c:pt>
                <c:pt idx="7">
                  <c:v>40.6683243243243</c:v>
                </c:pt>
                <c:pt idx="8">
                  <c:v>35.0288780487804</c:v>
                </c:pt>
                <c:pt idx="9">
                  <c:v>39.7097560975609</c:v>
                </c:pt>
                <c:pt idx="10">
                  <c:v>39.8043</c:v>
                </c:pt>
                <c:pt idx="11">
                  <c:v>35.2047999999999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2318800"/>
        <c:axId val="753177517"/>
      </c:lineChart>
      <c:catAx>
        <c:axId val="50231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77517"/>
        <c:crosses val="autoZero"/>
        <c:auto val="1"/>
        <c:lblAlgn val="ctr"/>
        <c:lblOffset val="100"/>
        <c:noMultiLvlLbl val="0"/>
      </c:catAx>
      <c:valAx>
        <c:axId val="753177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3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285115</xdr:colOff>
      <xdr:row>24</xdr:row>
      <xdr:rowOff>161290</xdr:rowOff>
    </xdr:from>
    <xdr:to>
      <xdr:col>14</xdr:col>
      <xdr:colOff>126365</xdr:colOff>
      <xdr:row>41</xdr:row>
      <xdr:rowOff>15240</xdr:rowOff>
    </xdr:to>
    <xdr:graphicFrame>
      <xdr:nvGraphicFramePr>
        <xdr:cNvPr id="3" name="图表 2"/>
        <xdr:cNvGraphicFramePr/>
      </xdr:nvGraphicFramePr>
      <xdr:xfrm>
        <a:off x="4399915" y="4428490"/>
        <a:ext cx="588645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466090</xdr:colOff>
      <xdr:row>8</xdr:row>
      <xdr:rowOff>154305</xdr:rowOff>
    </xdr:from>
    <xdr:to>
      <xdr:col>20</xdr:col>
      <xdr:colOff>237490</xdr:colOff>
      <xdr:row>24</xdr:row>
      <xdr:rowOff>52705</xdr:rowOff>
    </xdr:to>
    <xdr:graphicFrame>
      <xdr:nvGraphicFramePr>
        <xdr:cNvPr id="4" name="图表 3"/>
        <xdr:cNvGraphicFramePr/>
      </xdr:nvGraphicFramePr>
      <xdr:xfrm>
        <a:off x="9940290" y="15767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K19" sqref="K19"/>
    </sheetView>
  </sheetViews>
  <sheetFormatPr defaultColWidth="9" defaultRowHeight="14" outlineLevelCol="7"/>
  <cols>
    <col min="7" max="8" width="12.6666666666667"/>
  </cols>
  <sheetData>
    <row r="1" spans="1:4">
      <c r="A1">
        <v>45.0740740740741</v>
      </c>
      <c r="B1">
        <v>44.15</v>
      </c>
      <c r="C1">
        <v>41.8666666666667</v>
      </c>
      <c r="D1" t="s">
        <v>0</v>
      </c>
    </row>
    <row r="2" spans="1:3">
      <c r="A2">
        <v>38.9259259259259</v>
      </c>
      <c r="B2">
        <v>45.3157894736842</v>
      </c>
      <c r="C2">
        <v>41.2903225806452</v>
      </c>
    </row>
    <row r="3" spans="1:3">
      <c r="A3">
        <v>34.6666666666667</v>
      </c>
      <c r="B3">
        <v>42.875</v>
      </c>
      <c r="C3">
        <v>43.53125</v>
      </c>
    </row>
    <row r="4" spans="1:3">
      <c r="A4">
        <v>40.6206896551724</v>
      </c>
      <c r="B4">
        <v>37.8148148148148</v>
      </c>
      <c r="C4">
        <v>37.7352941176471</v>
      </c>
    </row>
    <row r="5" spans="1:3">
      <c r="A5">
        <v>39.1724137931034</v>
      </c>
      <c r="B5">
        <v>39.7407407407407</v>
      </c>
      <c r="C5">
        <v>29.6756756756757</v>
      </c>
    </row>
    <row r="6" spans="1:3">
      <c r="A6">
        <v>36.8125</v>
      </c>
      <c r="B6">
        <v>40.2857142857143</v>
      </c>
      <c r="C6">
        <v>36.28125</v>
      </c>
    </row>
    <row r="7" spans="1:3">
      <c r="A7">
        <v>39.8</v>
      </c>
      <c r="B7">
        <v>39.44</v>
      </c>
      <c r="C7">
        <v>39.0645161290323</v>
      </c>
    </row>
    <row r="8" spans="1:8">
      <c r="A8">
        <v>37.28</v>
      </c>
      <c r="B8">
        <v>45.56</v>
      </c>
      <c r="C8">
        <v>31.7948717948718</v>
      </c>
      <c r="F8">
        <v>45.0740740740741</v>
      </c>
      <c r="G8">
        <v>42.341294117647</v>
      </c>
      <c r="H8" s="1">
        <f>ABS(F8-G8)/F8</f>
        <v>0.060628643240371</v>
      </c>
    </row>
    <row r="9" spans="1:8">
      <c r="A9">
        <v>43.2068965517241</v>
      </c>
      <c r="B9">
        <v>42.1153846153846</v>
      </c>
      <c r="C9">
        <v>35.0344827586207</v>
      </c>
      <c r="F9">
        <v>38.9259259259259</v>
      </c>
      <c r="G9">
        <v>36.6526153846153</v>
      </c>
      <c r="H9" s="1">
        <f t="shared" ref="H9:H19" si="0">ABS(F9-G9)/F9</f>
        <v>0.0584009368367138</v>
      </c>
    </row>
    <row r="10" spans="1:8">
      <c r="A10">
        <v>42.0625</v>
      </c>
      <c r="B10">
        <v>34.7692307692308</v>
      </c>
      <c r="C10">
        <v>39.2903225806452</v>
      </c>
      <c r="F10">
        <v>34.6666666666667</v>
      </c>
      <c r="G10">
        <v>37.1372307692307</v>
      </c>
      <c r="H10" s="1">
        <f t="shared" si="0"/>
        <v>0.071266272189346</v>
      </c>
    </row>
    <row r="11" spans="1:8">
      <c r="A11">
        <v>40.7777777777778</v>
      </c>
      <c r="B11">
        <v>38.037037037037</v>
      </c>
      <c r="C11">
        <v>44.1176470588235</v>
      </c>
      <c r="F11">
        <v>40.6206896551724</v>
      </c>
      <c r="G11">
        <v>40.6683243243243</v>
      </c>
      <c r="H11" s="1">
        <f t="shared" si="0"/>
        <v>0.00117267012343397</v>
      </c>
    </row>
    <row r="12" spans="1:8">
      <c r="A12">
        <v>39.2</v>
      </c>
      <c r="B12">
        <v>38.0869565217391</v>
      </c>
      <c r="C12">
        <v>40.0666666666667</v>
      </c>
      <c r="F12">
        <v>39.1724137931034</v>
      </c>
      <c r="G12">
        <v>35.0288780487804</v>
      </c>
      <c r="H12" s="1">
        <f t="shared" si="0"/>
        <v>0.105776880796978</v>
      </c>
    </row>
    <row r="13" spans="6:8">
      <c r="F13">
        <v>36.8125</v>
      </c>
      <c r="G13">
        <v>38.7776842105263</v>
      </c>
      <c r="H13" s="1">
        <f t="shared" si="0"/>
        <v>0.0533836118309352</v>
      </c>
    </row>
    <row r="14" spans="1:8">
      <c r="A14">
        <v>42.341294117647</v>
      </c>
      <c r="F14">
        <v>39.8</v>
      </c>
      <c r="G14">
        <v>35.4880975609756</v>
      </c>
      <c r="H14" s="1">
        <f t="shared" si="0"/>
        <v>0.108339257261919</v>
      </c>
    </row>
    <row r="15" spans="1:8">
      <c r="A15">
        <v>36.6526153846153</v>
      </c>
      <c r="F15">
        <v>37.28</v>
      </c>
      <c r="G15">
        <v>40.6683243243243</v>
      </c>
      <c r="H15" s="1">
        <f t="shared" si="0"/>
        <v>0.0908885280129909</v>
      </c>
    </row>
    <row r="16" spans="1:8">
      <c r="A16">
        <v>37.1372307692307</v>
      </c>
      <c r="F16">
        <v>43.2068965517241</v>
      </c>
      <c r="G16">
        <v>35.0288780487804</v>
      </c>
      <c r="H16" s="1">
        <f t="shared" si="0"/>
        <v>0.18927576742647</v>
      </c>
    </row>
    <row r="17" spans="1:8">
      <c r="A17">
        <v>40.6683243243243</v>
      </c>
      <c r="F17">
        <v>42.0625</v>
      </c>
      <c r="G17">
        <v>39.7097560975609</v>
      </c>
      <c r="H17" s="1">
        <f t="shared" si="0"/>
        <v>0.0559344761352535</v>
      </c>
    </row>
    <row r="18" spans="1:8">
      <c r="A18">
        <v>35.0288780487804</v>
      </c>
      <c r="F18">
        <v>40.7777777777778</v>
      </c>
      <c r="G18">
        <v>39.8043</v>
      </c>
      <c r="H18" s="1">
        <f t="shared" si="0"/>
        <v>0.0238727520435973</v>
      </c>
    </row>
    <row r="19" spans="1:8">
      <c r="A19">
        <v>38.7776842105263</v>
      </c>
      <c r="F19">
        <v>39.2</v>
      </c>
      <c r="G19">
        <v>35.2047999999999</v>
      </c>
      <c r="H19" s="1">
        <f t="shared" si="0"/>
        <v>0.101918367346941</v>
      </c>
    </row>
    <row r="20" spans="1:8">
      <c r="A20">
        <v>35.4880975609756</v>
      </c>
      <c r="H20" s="1">
        <f>AVERAGE(H8:H19)</f>
        <v>0.0767381802704126</v>
      </c>
    </row>
    <row r="21" spans="1:1">
      <c r="A21">
        <v>40.6683243243243</v>
      </c>
    </row>
    <row r="22" spans="1:1">
      <c r="A22">
        <v>35.0288780487804</v>
      </c>
    </row>
    <row r="23" spans="1:1">
      <c r="A23">
        <v>39.7097560975609</v>
      </c>
    </row>
    <row r="24" spans="1:1">
      <c r="A24">
        <v>39.8043</v>
      </c>
    </row>
    <row r="25" spans="1:1">
      <c r="A25">
        <v>35.2047999999999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warm</dc:creator>
  <cp:lastModifiedBy>麦浪</cp:lastModifiedBy>
  <dcterms:created xsi:type="dcterms:W3CDTF">2015-06-05T18:17:00Z</dcterms:created>
  <dcterms:modified xsi:type="dcterms:W3CDTF">2019-11-12T03:40:07Z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