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i9UPdeCzEt6IJXGTTaeG1cf735Q=="/>
    </ext>
  </extLst>
</workbook>
</file>

<file path=xl/sharedStrings.xml><?xml version="1.0" encoding="utf-8"?>
<sst xmlns="http://schemas.openxmlformats.org/spreadsheetml/2006/main" count="97" uniqueCount="43">
  <si>
    <t>Customer</t>
  </si>
  <si>
    <t>Product Type</t>
  </si>
  <si>
    <t>Start Date</t>
  </si>
  <si>
    <t>Expected End Date</t>
  </si>
  <si>
    <t>Termination Date</t>
  </si>
  <si>
    <t>days</t>
  </si>
  <si>
    <t>Maximum Credit Limit</t>
  </si>
  <si>
    <t>Minimum Monthly Interest</t>
  </si>
  <si>
    <t>Minimum Quarterly Interest</t>
  </si>
  <si>
    <t>Minimum Annual Interest</t>
  </si>
  <si>
    <t>Advance Rate</t>
  </si>
  <si>
    <t>Daily Interest Rate</t>
  </si>
  <si>
    <t>Volume Discount Threshold</t>
  </si>
  <si>
    <t>Volume Discount Starting Value</t>
  </si>
  <si>
    <t>Discounted Daily Interest Rate</t>
  </si>
  <si>
    <t>Days Past Due</t>
  </si>
  <si>
    <t>Wire Fee</t>
  </si>
  <si>
    <t>Timezone</t>
  </si>
  <si>
    <t>US State</t>
  </si>
  <si>
    <t>Payment method</t>
  </si>
  <si>
    <t>5MIL</t>
  </si>
  <si>
    <t>Inventory</t>
  </si>
  <si>
    <t>1-14</t>
  </si>
  <si>
    <t>PST</t>
  </si>
  <si>
    <t>CA</t>
  </si>
  <si>
    <t>ACH</t>
  </si>
  <si>
    <t>Dreamfields</t>
  </si>
  <si>
    <t>DF</t>
  </si>
  <si>
    <t>Pioneer Valley</t>
  </si>
  <si>
    <t>PV</t>
  </si>
  <si>
    <t>EST</t>
  </si>
  <si>
    <t>MA</t>
  </si>
  <si>
    <t>Grupo Flor</t>
  </si>
  <si>
    <t>GF</t>
  </si>
  <si>
    <t>Invoice</t>
  </si>
  <si>
    <t>Humboldt Farms</t>
  </si>
  <si>
    <t>HF</t>
  </si>
  <si>
    <t>Desert Road</t>
  </si>
  <si>
    <t>DR</t>
  </si>
  <si>
    <t>Biscotti</t>
  </si>
  <si>
    <t>BIS</t>
  </si>
  <si>
    <t>Space Coyote</t>
  </si>
  <si>
    <t>SC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</si>
</sst>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_);[Red]\(&quot;$&quot;#,##0\)"/>
    <numFmt numFmtId="165" formatCode="0.000%"/>
    <numFmt numFmtId="166" formatCode="0.0000%"/>
    <numFmt numFmtId="167" formatCode="0.00000%"/>
  </numFmts>
  <fonts count="3">
    <font>
      <sz val="11.0"/>
      <color theme="1"/>
      <name val="Arial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14" xfId="0" applyFont="1" applyNumberFormat="1"/>
    <xf borderId="0" fillId="0" fontId="1" numFmtId="164" xfId="0" applyFont="1" applyNumberFormat="1"/>
    <xf borderId="0" fillId="0" fontId="1" numFmtId="9" xfId="0" applyFont="1" applyNumberFormat="1"/>
    <xf borderId="0" fillId="0" fontId="1" numFmtId="165" xfId="0" applyFont="1" applyNumberFormat="1"/>
    <xf quotePrefix="1" borderId="0" fillId="0" fontId="1" numFmtId="4" xfId="0" applyFont="1" applyNumberFormat="1"/>
    <xf borderId="0" fillId="0" fontId="1" numFmtId="4" xfId="0" applyFont="1" applyNumberFormat="1"/>
    <xf borderId="0" fillId="0" fontId="1" numFmtId="166" xfId="0" applyFont="1" applyNumberFormat="1"/>
    <xf borderId="0" fillId="0" fontId="1" numFmtId="10" xfId="0" applyFont="1" applyNumberFormat="1"/>
    <xf borderId="0" fillId="0" fontId="1" numFmtId="3" xfId="0" applyFont="1" applyNumberFormat="1"/>
    <xf borderId="0" fillId="0" fontId="1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3.75"/>
    <col customWidth="1" min="3" max="3" width="14.13"/>
    <col customWidth="1" min="4" max="4" width="9.25"/>
    <col customWidth="1" min="5" max="5" width="15.13"/>
    <col customWidth="1" min="6" max="6" width="14.13"/>
    <col customWidth="1" min="7" max="7" width="7.63"/>
    <col customWidth="1" min="8" max="8" width="14.88"/>
    <col customWidth="1" min="9" max="10" width="8.5"/>
    <col customWidth="1" min="11" max="11" width="9.13"/>
    <col customWidth="1" min="12" max="12" width="9.88"/>
    <col customWidth="1" min="13" max="13" width="10.0"/>
    <col customWidth="1" min="14" max="14" width="11.75"/>
    <col customWidth="1" min="15" max="15" width="11.25"/>
    <col customWidth="1" min="16" max="16" width="10.5"/>
    <col customWidth="1" min="17" max="18" width="7.63"/>
    <col customWidth="1" min="19" max="19" width="8.25"/>
    <col customWidth="1" min="20" max="25" width="7.63"/>
  </cols>
  <sheetData>
    <row r="1" ht="14.25" customHeight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/>
      <c r="W1" s="1"/>
      <c r="X1" s="1"/>
      <c r="Y1" s="1"/>
    </row>
    <row r="2" ht="14.25" customHeight="1">
      <c r="A2" s="2" t="s">
        <v>20</v>
      </c>
      <c r="B2" s="3" t="s">
        <v>20</v>
      </c>
      <c r="C2" s="4" t="s">
        <v>21</v>
      </c>
      <c r="D2" s="4">
        <v>43683.0</v>
      </c>
      <c r="E2" s="4">
        <f t="shared" ref="E2:E3" si="1">+D2+365</f>
        <v>44048</v>
      </c>
      <c r="F2" s="4">
        <f>+D3-1</f>
        <v>43958</v>
      </c>
      <c r="G2" s="2">
        <v>60.0</v>
      </c>
      <c r="H2" s="5">
        <v>2000000.0</v>
      </c>
      <c r="L2" s="6">
        <v>1.0</v>
      </c>
      <c r="M2" s="7">
        <v>9.4E-4</v>
      </c>
      <c r="N2" s="5">
        <v>1000000.0</v>
      </c>
      <c r="P2" s="7">
        <v>9.2E-4</v>
      </c>
      <c r="Q2" s="8" t="s">
        <v>22</v>
      </c>
      <c r="R2" s="9">
        <v>0.0</v>
      </c>
      <c r="S2" s="2" t="s">
        <v>23</v>
      </c>
      <c r="T2" s="2" t="s">
        <v>24</v>
      </c>
      <c r="U2" s="2" t="s">
        <v>25</v>
      </c>
    </row>
    <row r="3" ht="14.25" customHeight="1">
      <c r="A3" s="2" t="s">
        <v>20</v>
      </c>
      <c r="B3" s="3" t="s">
        <v>20</v>
      </c>
      <c r="C3" s="4" t="s">
        <v>21</v>
      </c>
      <c r="D3" s="4">
        <v>43959.0</v>
      </c>
      <c r="E3" s="4">
        <f t="shared" si="1"/>
        <v>44324</v>
      </c>
      <c r="F3" s="4">
        <v>44063.0</v>
      </c>
      <c r="G3" s="2">
        <v>60.0</v>
      </c>
      <c r="H3" s="9">
        <v>3000000.0</v>
      </c>
      <c r="L3" s="6">
        <v>1.0</v>
      </c>
      <c r="M3" s="7">
        <v>9.2E-4</v>
      </c>
      <c r="Q3" s="8" t="s">
        <v>22</v>
      </c>
      <c r="R3" s="9">
        <v>0.0</v>
      </c>
      <c r="S3" s="2" t="s">
        <v>23</v>
      </c>
      <c r="T3" s="2" t="s">
        <v>24</v>
      </c>
      <c r="U3" s="2" t="s">
        <v>25</v>
      </c>
    </row>
    <row r="4" ht="14.25" customHeight="1">
      <c r="A4" s="2" t="s">
        <v>26</v>
      </c>
      <c r="B4" s="3" t="s">
        <v>27</v>
      </c>
      <c r="C4" s="4" t="s">
        <v>21</v>
      </c>
      <c r="D4" s="4">
        <v>43815.0</v>
      </c>
      <c r="E4" s="4">
        <v>44181.0</v>
      </c>
      <c r="F4" s="4">
        <f t="shared" ref="F4:F5" si="2">+D5-1</f>
        <v>43913</v>
      </c>
      <c r="G4" s="2">
        <v>120.0</v>
      </c>
      <c r="H4" s="9">
        <v>500000.0</v>
      </c>
      <c r="I4" s="9"/>
      <c r="J4" s="9"/>
      <c r="K4" s="9"/>
      <c r="L4" s="6">
        <v>1.0</v>
      </c>
      <c r="M4" s="10">
        <v>9.5E-4</v>
      </c>
      <c r="N4" s="5">
        <v>2000000.0</v>
      </c>
      <c r="O4" s="5"/>
      <c r="P4" s="11">
        <v>9.0E-4</v>
      </c>
      <c r="Q4" s="8" t="s">
        <v>22</v>
      </c>
      <c r="R4" s="9">
        <v>25.0</v>
      </c>
      <c r="S4" s="2" t="s">
        <v>23</v>
      </c>
      <c r="T4" s="2" t="s">
        <v>24</v>
      </c>
      <c r="U4" s="2" t="s">
        <v>25</v>
      </c>
    </row>
    <row r="5" ht="14.25" customHeight="1">
      <c r="A5" s="2" t="s">
        <v>26</v>
      </c>
      <c r="B5" s="3" t="s">
        <v>27</v>
      </c>
      <c r="C5" s="4" t="s">
        <v>21</v>
      </c>
      <c r="D5" s="4">
        <v>43914.0</v>
      </c>
      <c r="E5" s="4">
        <v>44279.0</v>
      </c>
      <c r="F5" s="4">
        <f t="shared" si="2"/>
        <v>44035</v>
      </c>
      <c r="G5" s="2">
        <v>120.0</v>
      </c>
      <c r="H5" s="9">
        <v>1500000.0</v>
      </c>
      <c r="I5" s="9"/>
      <c r="J5" s="9"/>
      <c r="K5" s="9"/>
      <c r="L5" s="6">
        <v>1.0</v>
      </c>
      <c r="M5" s="10">
        <v>9.5E-4</v>
      </c>
      <c r="N5" s="5">
        <v>2000000.0</v>
      </c>
      <c r="O5" s="5"/>
      <c r="P5" s="11">
        <v>9.0E-4</v>
      </c>
      <c r="Q5" s="8" t="s">
        <v>22</v>
      </c>
      <c r="R5" s="9">
        <v>25.0</v>
      </c>
      <c r="S5" s="2" t="s">
        <v>23</v>
      </c>
      <c r="T5" s="2" t="s">
        <v>24</v>
      </c>
      <c r="U5" s="2" t="s">
        <v>25</v>
      </c>
    </row>
    <row r="6" ht="14.25" customHeight="1">
      <c r="A6" s="2" t="s">
        <v>26</v>
      </c>
      <c r="B6" s="3" t="s">
        <v>27</v>
      </c>
      <c r="C6" s="4" t="s">
        <v>21</v>
      </c>
      <c r="D6" s="4">
        <v>44036.0</v>
      </c>
      <c r="E6" s="4">
        <v>44401.0</v>
      </c>
      <c r="F6" s="4">
        <v>44147.0</v>
      </c>
      <c r="G6" s="2">
        <v>120.0</v>
      </c>
      <c r="H6" s="9">
        <v>3000000.0</v>
      </c>
      <c r="I6" s="9"/>
      <c r="J6" s="9"/>
      <c r="K6" s="9"/>
      <c r="L6" s="6">
        <v>1.0</v>
      </c>
      <c r="M6" s="10">
        <v>9.5E-4</v>
      </c>
      <c r="N6" s="5">
        <v>2000000.0</v>
      </c>
      <c r="O6" s="5"/>
      <c r="P6" s="11">
        <v>9.0E-4</v>
      </c>
      <c r="Q6" s="8" t="s">
        <v>22</v>
      </c>
      <c r="R6" s="9">
        <v>25.0</v>
      </c>
      <c r="S6" s="2" t="s">
        <v>23</v>
      </c>
      <c r="T6" s="2" t="s">
        <v>24</v>
      </c>
      <c r="U6" s="2" t="s">
        <v>25</v>
      </c>
    </row>
    <row r="7" ht="14.25" customHeight="1">
      <c r="A7" s="2" t="s">
        <v>28</v>
      </c>
      <c r="B7" s="3" t="s">
        <v>29</v>
      </c>
      <c r="C7" s="2" t="s">
        <v>21</v>
      </c>
      <c r="D7" s="4">
        <v>44239.0</v>
      </c>
      <c r="E7" s="4">
        <v>44604.0</v>
      </c>
      <c r="F7" s="4">
        <v>44335.0</v>
      </c>
      <c r="G7" s="2">
        <v>120.0</v>
      </c>
      <c r="H7" s="9">
        <v>200000.0</v>
      </c>
      <c r="I7" s="2">
        <v>640.0</v>
      </c>
      <c r="L7" s="6">
        <v>1.0</v>
      </c>
      <c r="M7" s="10">
        <v>0.001067</v>
      </c>
      <c r="Q7" s="8" t="s">
        <v>22</v>
      </c>
      <c r="R7" s="9">
        <v>0.0</v>
      </c>
      <c r="S7" s="2" t="s">
        <v>30</v>
      </c>
      <c r="T7" s="2" t="s">
        <v>31</v>
      </c>
      <c r="U7" s="2" t="s">
        <v>25</v>
      </c>
    </row>
    <row r="8" ht="14.25" customHeight="1">
      <c r="A8" s="2" t="s">
        <v>32</v>
      </c>
      <c r="B8" s="3" t="s">
        <v>33</v>
      </c>
      <c r="C8" s="4" t="s">
        <v>34</v>
      </c>
      <c r="D8" s="4">
        <v>43539.0</v>
      </c>
      <c r="E8" s="4">
        <v>43904.0</v>
      </c>
      <c r="G8" s="2">
        <v>90.0</v>
      </c>
      <c r="H8" s="9">
        <v>500000.0</v>
      </c>
      <c r="I8" s="9">
        <f>(H8*25%)*4%</f>
        <v>5000</v>
      </c>
      <c r="L8" s="6">
        <v>0.8</v>
      </c>
      <c r="M8" s="7">
        <v>0.00133</v>
      </c>
      <c r="Q8" s="8" t="s">
        <v>22</v>
      </c>
      <c r="R8" s="9">
        <v>25.0</v>
      </c>
      <c r="S8" s="2" t="s">
        <v>23</v>
      </c>
      <c r="T8" s="2" t="s">
        <v>24</v>
      </c>
      <c r="U8" s="2" t="s">
        <v>25</v>
      </c>
    </row>
    <row r="9" ht="14.25" customHeight="1">
      <c r="A9" s="2" t="s">
        <v>35</v>
      </c>
      <c r="B9" s="3" t="s">
        <v>36</v>
      </c>
      <c r="C9" s="4" t="s">
        <v>34</v>
      </c>
      <c r="D9" s="4">
        <v>43803.0</v>
      </c>
      <c r="E9" s="4">
        <v>44168.0</v>
      </c>
      <c r="G9" s="2">
        <v>120.0</v>
      </c>
      <c r="H9" s="12">
        <v>1250000.0</v>
      </c>
      <c r="L9" s="6">
        <v>0.8</v>
      </c>
      <c r="M9" s="11">
        <v>7.0E-4</v>
      </c>
      <c r="Q9" s="8" t="s">
        <v>22</v>
      </c>
      <c r="R9" s="9">
        <v>25.0</v>
      </c>
      <c r="S9" s="2" t="s">
        <v>23</v>
      </c>
      <c r="T9" s="2" t="s">
        <v>24</v>
      </c>
      <c r="U9" s="2" t="s">
        <v>25</v>
      </c>
    </row>
    <row r="10" ht="14.25" customHeight="1">
      <c r="A10" s="2" t="s">
        <v>37</v>
      </c>
      <c r="B10" s="3" t="s">
        <v>38</v>
      </c>
      <c r="C10" s="4" t="s">
        <v>34</v>
      </c>
      <c r="D10" s="4">
        <v>43770.0</v>
      </c>
      <c r="E10" s="4">
        <v>44135.0</v>
      </c>
      <c r="G10" s="2">
        <v>90.0</v>
      </c>
      <c r="H10" s="9">
        <v>250000.0</v>
      </c>
      <c r="L10" s="6">
        <v>0.8</v>
      </c>
      <c r="M10" s="10">
        <v>9.3E-4</v>
      </c>
      <c r="Q10" s="8" t="s">
        <v>22</v>
      </c>
      <c r="R10" s="9">
        <v>25.0</v>
      </c>
      <c r="S10" s="2" t="s">
        <v>23</v>
      </c>
      <c r="T10" s="2" t="s">
        <v>24</v>
      </c>
      <c r="U10" s="2" t="s">
        <v>25</v>
      </c>
    </row>
    <row r="11" ht="14.25" customHeight="1">
      <c r="A11" s="2" t="s">
        <v>39</v>
      </c>
      <c r="B11" s="3" t="s">
        <v>40</v>
      </c>
      <c r="C11" s="4" t="s">
        <v>34</v>
      </c>
      <c r="D11" s="4">
        <v>43794.0</v>
      </c>
      <c r="E11" s="4">
        <v>44159.0</v>
      </c>
      <c r="G11" s="2">
        <v>120.0</v>
      </c>
      <c r="H11" s="9">
        <v>250000.0</v>
      </c>
      <c r="L11" s="6">
        <v>0.8</v>
      </c>
      <c r="M11" s="11">
        <v>8.0E-4</v>
      </c>
      <c r="Q11" s="8" t="s">
        <v>22</v>
      </c>
      <c r="R11" s="9">
        <v>25.0</v>
      </c>
      <c r="S11" s="2" t="s">
        <v>23</v>
      </c>
      <c r="T11" s="2" t="s">
        <v>24</v>
      </c>
      <c r="U11" s="2" t="s">
        <v>25</v>
      </c>
    </row>
    <row r="12" ht="14.25" customHeight="1">
      <c r="A12" s="2" t="s">
        <v>41</v>
      </c>
      <c r="B12" s="3" t="s">
        <v>42</v>
      </c>
      <c r="C12" s="4" t="s">
        <v>34</v>
      </c>
      <c r="D12" s="4">
        <v>43931.0</v>
      </c>
      <c r="E12" s="4">
        <v>44296.0</v>
      </c>
      <c r="F12" s="4">
        <v>44060.0</v>
      </c>
      <c r="G12" s="2">
        <v>120.0</v>
      </c>
      <c r="H12" s="9">
        <v>100000.0</v>
      </c>
      <c r="L12" s="6">
        <v>0.75</v>
      </c>
      <c r="M12" s="13">
        <v>0.0010333</v>
      </c>
      <c r="Q12" s="8" t="s">
        <v>22</v>
      </c>
      <c r="R12" s="9">
        <v>25.0</v>
      </c>
      <c r="S12" s="2" t="s">
        <v>23</v>
      </c>
      <c r="T12" s="2" t="s">
        <v>24</v>
      </c>
      <c r="U12" s="2" t="s">
        <v>25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Rachel</dc:creator>
</cp:coreProperties>
</file>