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ren/Documents/Princeton/EGR191/Lab 6/"/>
    </mc:Choice>
  </mc:AlternateContent>
  <bookViews>
    <workbookView xWindow="380" yWindow="460" windowWidth="28040" windowHeight="16760" xr2:uid="{3B4F1CF9-F692-7F4C-8CC3-CA6E22E717D5}"/>
  </bookViews>
  <sheets>
    <sheet name="Sheet1" sheetId="1" r:id="rId1"/>
  </sheets>
  <definedNames>
    <definedName name="_xlchart.v1.0" hidden="1">Sheet1!$A$2:$A$10</definedName>
    <definedName name="_xlchart.v1.1" hidden="1">Sheet1!$B$1</definedName>
    <definedName name="_xlchart.v1.2" hidden="1">Sheet1!$B$2:$B$10</definedName>
    <definedName name="_xlchart.v1.3" hidden="1">Sheet1!$C$1</definedName>
    <definedName name="_xlchart.v2.4" hidden="1">Sheet1!$A$2:$A$10</definedName>
    <definedName name="_xlchart.v2.5" hidden="1">Sheet1!$B$1</definedName>
    <definedName name="_xlchart.v2.6" hidden="1">Sheet1!$B$2:$B$10</definedName>
    <definedName name="_xlchart.v2.7" hidden="1">Sheet1!$C$1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B10" i="1"/>
  <c r="A10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<sst xmlns="http://schemas.openxmlformats.org/spreadsheetml/2006/main" count="3" uniqueCount="3">
  <si>
    <t>B</t>
  </si>
  <si>
    <t>C</t>
  </si>
  <si>
    <t>Flip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</si>
</sst>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8">
                  <c:v>-13.022972799878133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45.993248588881499</c:v>
                </c:pt>
                <c:pt idx="1">
                  <c:v>45.799026197328772</c:v>
                </c:pt>
                <c:pt idx="2">
                  <c:v>45.784984493501213</c:v>
                </c:pt>
                <c:pt idx="3">
                  <c:v>45.896859161349141</c:v>
                </c:pt>
                <c:pt idx="4">
                  <c:v>45.945448356807503</c:v>
                </c:pt>
                <c:pt idx="8">
                  <c:v>25.156858854447048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9-8144-840B-51F3077B6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14608"/>
        <c:axId val="592316416"/>
      </c:scatterChart>
      <c:valAx>
        <c:axId val="59231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16416"/>
        <c:crosses val="autoZero"/>
        <c:crossBetween val="midCat"/>
      </c:valAx>
      <c:valAx>
        <c:axId val="5923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1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4</xdr:row>
      <xdr:rowOff>101600</xdr:rowOff>
    </xdr:from>
    <xdr:to>
      <xdr:col>14</xdr:col>
      <xdr:colOff>215900</xdr:colOff>
      <xdr:row>29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CF8C3-1188-804E-B39A-6D02C492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71AD-3115-0843-BAD6-7B9637F5BF53}">
  <dimension ref="A1:E10"/>
  <sheetViews>
    <sheetView tabSelected="1" zoomScale="106" workbookViewId="0">
      <selection activeCell="A13" sqref="A13"/>
    </sheetView>
  </sheetViews>
  <sheetFormatPr baseColWidth="10" defaultRowHeight="16" x14ac:dyDescent="0.2"/>
  <cols>
    <col min="2" max="2" width="12.83203125" bestFit="1" customWidth="1"/>
  </cols>
  <sheetData>
    <row r="1" spans="1:5" x14ac:dyDescent="0.2">
      <c r="A1" t="s">
        <v>2</v>
      </c>
      <c r="B1" t="s">
        <v>0</v>
      </c>
      <c r="C1" t="s">
        <v>1</v>
      </c>
    </row>
    <row r="2" spans="1:5" x14ac:dyDescent="0.2">
      <c r="A2">
        <v>1</v>
      </c>
      <c r="B2">
        <f>809121785962677/17592186044416</f>
        <v>45.993248588881499</v>
      </c>
      <c r="C2">
        <f>10914563718722400/431008558088192</f>
        <v>25.323310903931255</v>
      </c>
      <c r="D2">
        <f>AVERAGE(B2:B6)</f>
        <v>45.883913359573626</v>
      </c>
      <c r="E2">
        <f>AVERAGE(C2:C6)</f>
        <v>25.31189040771735</v>
      </c>
    </row>
    <row r="3" spans="1:5" x14ac:dyDescent="0.2">
      <c r="A3">
        <v>2</v>
      </c>
      <c r="B3">
        <f>1611409979032980/35184372088832</f>
        <v>45.799026197328772</v>
      </c>
      <c r="C3">
        <f>43624086910428100/1724034232352760</f>
        <v>25.303492292548654</v>
      </c>
    </row>
    <row r="4" spans="1:5" x14ac:dyDescent="0.2">
      <c r="A4">
        <v>3</v>
      </c>
      <c r="B4">
        <f>1610915930500750/35184372088832</f>
        <v>45.784984493501213</v>
      </c>
      <c r="C4">
        <f>43626557153089200/1724034232352760</f>
        <v>25.304925119469807</v>
      </c>
    </row>
    <row r="5" spans="1:5" x14ac:dyDescent="0.2">
      <c r="A5">
        <v>4</v>
      </c>
      <c r="B5">
        <f>807426085220813/17592186044416</f>
        <v>45.896859161349141</v>
      </c>
      <c r="C5">
        <f xml:space="preserve">
1558794226885480/61572651155456</f>
        <v>25.316340901903068</v>
      </c>
    </row>
    <row r="6" spans="1:5" x14ac:dyDescent="0.2">
      <c r="A6">
        <v>5</v>
      </c>
      <c r="B6">
        <f>3233123501548260/70368744177664</f>
        <v>45.945448356807503</v>
      </c>
      <c r="C6">
        <f>87275380902262100/3448068464705530</f>
        <v>25.311382820733968</v>
      </c>
    </row>
    <row r="10" spans="1:5" x14ac:dyDescent="0.2">
      <c r="A10">
        <f>-916410241387301/70368744177664</f>
        <v>-13.022972799878133</v>
      </c>
      <c r="B10">
        <f xml:space="preserve">
12391795955295300/492581209243648</f>
        <v>25.156858854447048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Yuan</dc:creator>
  <cp:lastModifiedBy>Warren Yuan</cp:lastModifiedBy>
  <dcterms:created xsi:type="dcterms:W3CDTF">2018-11-08T08:04:47Z</dcterms:created>
  <dcterms:modified xsi:type="dcterms:W3CDTF">2018-11-13T04:49:28Z</dcterms:modified>
</cp:coreProperties>
</file>