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portal.iskzoo.org/adm/fin/Secure Documents/Schedules/"/>
    </mc:Choice>
  </mc:AlternateContent>
  <xr:revisionPtr revIDLastSave="0" documentId="13_ncr:1_{495F049F-4881-4CB6-BDA2-8D539A5F90C4}" xr6:coauthVersionLast="45" xr6:coauthVersionMax="45" xr10:uidLastSave="{00000000-0000-0000-0000-000000000000}"/>
  <bookViews>
    <workbookView xWindow="-20610" yWindow="-120" windowWidth="20730" windowHeight="11760" xr2:uid="{00000000-000D-0000-FFFF-FFFF00000000}"/>
  </bookViews>
  <sheets>
    <sheet name="Batch Eligibility - 2021" sheetId="2" r:id="rId1"/>
  </sheets>
  <definedNames>
    <definedName name="_xlnm.Print_Area" localSheetId="0">'Batch Eligibility - 2021'!$C$1:$J$66</definedName>
    <definedName name="_xlnm.Print_Titles" localSheetId="0">'Batch Eligibility - 2021'!$1:$9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2" l="1"/>
  <c r="L10" i="2"/>
  <c r="M10" i="2" l="1"/>
  <c r="L12" i="2"/>
  <c r="M12" i="2" s="1"/>
  <c r="C14" i="2" l="1"/>
  <c r="L14" i="2" l="1"/>
  <c r="M14" i="2" s="1"/>
  <c r="C16" i="2"/>
  <c r="L16" i="2" l="1"/>
  <c r="M16" i="2" s="1"/>
  <c r="C18" i="2"/>
  <c r="L18" i="2" l="1"/>
  <c r="M18" i="2" s="1"/>
  <c r="C20" i="2"/>
  <c r="L20" i="2" l="1"/>
  <c r="M20" i="2" s="1"/>
  <c r="C22" i="2"/>
  <c r="L22" i="2" l="1"/>
  <c r="C24" i="2"/>
  <c r="L24" i="2" l="1"/>
  <c r="M24" i="2" s="1"/>
  <c r="C26" i="2"/>
  <c r="L26" i="2" l="1"/>
  <c r="M26" i="2" s="1"/>
  <c r="C28" i="2"/>
  <c r="L28" i="2" l="1"/>
  <c r="M28" i="2" s="1"/>
  <c r="C30" i="2"/>
  <c r="L30" i="2" l="1"/>
  <c r="M30" i="2" s="1"/>
  <c r="C32" i="2"/>
  <c r="L32" i="2" l="1"/>
  <c r="M32" i="2" s="1"/>
  <c r="C34" i="2"/>
  <c r="L34" i="2" l="1"/>
  <c r="M34" i="2" s="1"/>
  <c r="C36" i="2"/>
  <c r="L36" i="2" l="1"/>
  <c r="M36" i="2" s="1"/>
  <c r="C38" i="2"/>
  <c r="L38" i="2" l="1"/>
  <c r="M38" i="2" s="1"/>
  <c r="C40" i="2"/>
  <c r="L40" i="2" l="1"/>
  <c r="M40" i="2" s="1"/>
  <c r="C42" i="2"/>
  <c r="L42" i="2" l="1"/>
  <c r="M42" i="2" s="1"/>
  <c r="C44" i="2"/>
  <c r="L44" i="2" l="1"/>
  <c r="M44" i="2" s="1"/>
  <c r="C46" i="2"/>
  <c r="L46" i="2" l="1"/>
  <c r="M46" i="2" s="1"/>
  <c r="C48" i="2"/>
  <c r="L48" i="2" l="1"/>
  <c r="C50" i="2"/>
  <c r="L50" i="2" l="1"/>
  <c r="M50" i="2" s="1"/>
  <c r="C52" i="2"/>
  <c r="C54" i="2" l="1"/>
  <c r="L54" i="2" s="1"/>
  <c r="L52" i="2"/>
  <c r="M52" i="2" s="1"/>
  <c r="M54" i="2" l="1"/>
  <c r="C56" i="2"/>
  <c r="C58" i="2" l="1"/>
  <c r="M56" i="2"/>
  <c r="M60" i="2"/>
  <c r="C60" i="2" l="1"/>
  <c r="C62" i="2" s="1"/>
  <c r="L58" i="2"/>
  <c r="M58" i="2" s="1"/>
  <c r="C64" i="2" l="1"/>
  <c r="L62" i="2"/>
  <c r="M62" i="2" s="1"/>
  <c r="L64" i="2" l="1"/>
  <c r="M64" i="2" s="1"/>
</calcChain>
</file>

<file path=xl/sharedStrings.xml><?xml version="1.0" encoding="utf-8"?>
<sst xmlns="http://schemas.openxmlformats.org/spreadsheetml/2006/main" count="75" uniqueCount="24">
  <si>
    <t>Friday date to</t>
  </si>
  <si>
    <t>Start Batch</t>
  </si>
  <si>
    <t>Run</t>
  </si>
  <si>
    <t>Retro</t>
  </si>
  <si>
    <t>Time span to</t>
  </si>
  <si>
    <t>Regular</t>
  </si>
  <si>
    <t>What Batch</t>
  </si>
  <si>
    <t>Process to Run</t>
  </si>
  <si>
    <t>current mth + prior 2 mths</t>
  </si>
  <si>
    <t>Sunday date to run</t>
  </si>
  <si>
    <t>BI-WEEKLY BATCH PROCESSING</t>
  </si>
  <si>
    <t>SMARTCARE BATCH ELIGIBILITY PROCESS</t>
  </si>
  <si>
    <t>GL Posting</t>
  </si>
  <si>
    <t>Date</t>
  </si>
  <si>
    <t>GL Check</t>
  </si>
  <si>
    <t>INTEGRATED SERVICES OF KALAMAZOO</t>
  </si>
  <si>
    <t>Posting for Retro batch changes does not happen in month retro batch was ran, posted following month to GL</t>
  </si>
  <si>
    <t>CALENDAR YEAR 2021</t>
  </si>
  <si>
    <t>10/01/20 forward</t>
  </si>
  <si>
    <t>Final FY21 Retro</t>
  </si>
  <si>
    <t>10/01/20 - 09/30/21</t>
  </si>
  <si>
    <t>12/12/21-FINAL FY21 SC</t>
  </si>
  <si>
    <t>Never &amp; Reallocation</t>
  </si>
  <si>
    <t>10/31/21-FINAL FY21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</si>
</sst>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18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Continuous" vertical="center"/>
    </xf>
    <xf numFmtId="18" fontId="3" fillId="2" borderId="0" xfId="0" applyNumberFormat="1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/>
    <xf numFmtId="14" fontId="0" fillId="2" borderId="0" xfId="0" applyNumberFormat="1" applyFill="1"/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164" fontId="2" fillId="3" borderId="1" xfId="0" applyNumberFormat="1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2" borderId="3" xfId="0" applyFill="1" applyBorder="1"/>
    <xf numFmtId="164" fontId="0" fillId="3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0" applyFont="1" applyFill="1" applyBorder="1"/>
    <xf numFmtId="164" fontId="2" fillId="3" borderId="2" xfId="0" applyNumberFormat="1" applyFont="1" applyFill="1" applyBorder="1" applyAlignment="1">
      <alignment horizontal="center"/>
    </xf>
    <xf numFmtId="18" fontId="3" fillId="0" borderId="5" xfId="0" applyNumberFormat="1" applyFont="1" applyFill="1" applyBorder="1" applyAlignment="1">
      <alignment horizontal="center"/>
    </xf>
    <xf numFmtId="18" fontId="3" fillId="2" borderId="5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2" borderId="5" xfId="0" applyFill="1" applyBorder="1"/>
    <xf numFmtId="164" fontId="0" fillId="3" borderId="4" xfId="0" applyNumberFormat="1" applyFont="1" applyFill="1" applyBorder="1" applyAlignment="1">
      <alignment horizontal="center"/>
    </xf>
    <xf numFmtId="14" fontId="2" fillId="0" borderId="0" xfId="0" applyNumberFormat="1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4" fontId="0" fillId="0" borderId="0" xfId="0" applyNumberFormat="1" applyFill="1"/>
    <xf numFmtId="0" fontId="3" fillId="0" borderId="0" xfId="0" applyFont="1" applyFill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2F2F2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64</xdr:row>
      <xdr:rowOff>38100</xdr:rowOff>
    </xdr:from>
    <xdr:to>
      <xdr:col>2</xdr:col>
      <xdr:colOff>752475</xdr:colOff>
      <xdr:row>65</xdr:row>
      <xdr:rowOff>123825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FCC34DA-72ED-4F71-B55F-0BEB491248A5}"/>
            </a:ext>
          </a:extLst>
        </xdr:cNvPr>
        <xdr:cNvSpPr/>
      </xdr:nvSpPr>
      <xdr:spPr>
        <a:xfrm>
          <a:off x="419100" y="10077450"/>
          <a:ext cx="638175" cy="2476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  <xdr:twoCellAnchor>
    <xdr:from>
      <xdr:col>2</xdr:col>
      <xdr:colOff>47625</xdr:colOff>
      <xdr:row>12</xdr:row>
      <xdr:rowOff>104775</xdr:rowOff>
    </xdr:from>
    <xdr:to>
      <xdr:col>3</xdr:col>
      <xdr:colOff>9525</xdr:colOff>
      <xdr:row>14</xdr:row>
      <xdr:rowOff>66675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F8E4790A-043F-4B0D-AF6A-605F296789D7}"/>
            </a:ext>
          </a:extLst>
        </xdr:cNvPr>
        <xdr:cNvSpPr/>
      </xdr:nvSpPr>
      <xdr:spPr>
        <a:xfrm>
          <a:off x="352425" y="2047875"/>
          <a:ext cx="809625" cy="2857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  <xdr:twoCellAnchor>
    <xdr:from>
      <xdr:col>2</xdr:col>
      <xdr:colOff>38100</xdr:colOff>
      <xdr:row>16</xdr:row>
      <xdr:rowOff>104775</xdr:rowOff>
    </xdr:from>
    <xdr:to>
      <xdr:col>3</xdr:col>
      <xdr:colOff>0</xdr:colOff>
      <xdr:row>18</xdr:row>
      <xdr:rowOff>66675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40133E58-8689-4A66-9339-65CECEEF535B}"/>
            </a:ext>
          </a:extLst>
        </xdr:cNvPr>
        <xdr:cNvSpPr/>
      </xdr:nvSpPr>
      <xdr:spPr>
        <a:xfrm>
          <a:off x="342900" y="2695575"/>
          <a:ext cx="809625" cy="2857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  <xdr:twoCellAnchor>
    <xdr:from>
      <xdr:col>2</xdr:col>
      <xdr:colOff>19050</xdr:colOff>
      <xdr:row>42</xdr:row>
      <xdr:rowOff>95250</xdr:rowOff>
    </xdr:from>
    <xdr:to>
      <xdr:col>2</xdr:col>
      <xdr:colOff>828675</xdr:colOff>
      <xdr:row>44</xdr:row>
      <xdr:rowOff>57150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FC62EDC2-1040-4FA7-9001-528DA73F7F05}"/>
            </a:ext>
          </a:extLst>
        </xdr:cNvPr>
        <xdr:cNvSpPr/>
      </xdr:nvSpPr>
      <xdr:spPr>
        <a:xfrm>
          <a:off x="323850" y="6896100"/>
          <a:ext cx="809625" cy="2857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ln>
              <a:solidFill>
                <a:sysClr val="windowText" lastClr="000000"/>
              </a:solidFill>
            </a:ln>
            <a:noFill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topLeftCell="B37" zoomScaleNormal="100" workbookViewId="0">
      <selection activeCell="J55" sqref="J55"/>
    </sheetView>
  </sheetViews>
  <sheetFormatPr defaultRowHeight="12.75" x14ac:dyDescent="0.2"/>
  <cols>
    <col min="1" max="2" width="2.28515625" style="1" customWidth="1"/>
    <col min="3" max="3" width="12.7109375" style="1" bestFit="1" customWidth="1"/>
    <col min="4" max="5" width="3.7109375" style="1" customWidth="1"/>
    <col min="6" max="6" width="14.28515625" style="1" bestFit="1" customWidth="1"/>
    <col min="7" max="7" width="3.7109375" style="1" customWidth="1"/>
    <col min="8" max="8" width="19.5703125" style="1" bestFit="1" customWidth="1"/>
    <col min="9" max="9" width="5" style="1" customWidth="1"/>
    <col min="10" max="10" width="22.7109375" style="1" customWidth="1"/>
    <col min="11" max="11" width="9.140625" style="1"/>
    <col min="12" max="13" width="10.5703125" style="1" customWidth="1"/>
    <col min="14" max="16384" width="9.140625" style="1"/>
  </cols>
  <sheetData>
    <row r="1" spans="1:13" s="2" customFormat="1" x14ac:dyDescent="0.2">
      <c r="A1" s="6"/>
      <c r="B1" s="6"/>
      <c r="C1" s="38"/>
      <c r="D1" s="6"/>
      <c r="E1" s="6"/>
      <c r="F1" s="6"/>
      <c r="G1" s="6"/>
      <c r="H1" s="6"/>
      <c r="I1" s="6"/>
      <c r="J1" s="33">
        <v>44176</v>
      </c>
    </row>
    <row r="2" spans="1:13" s="2" customFormat="1" x14ac:dyDescent="0.2">
      <c r="B2" s="6"/>
      <c r="C2" s="40" t="s">
        <v>15</v>
      </c>
      <c r="D2" s="40"/>
      <c r="E2" s="40"/>
      <c r="F2" s="40"/>
      <c r="G2" s="40"/>
      <c r="H2" s="40"/>
      <c r="I2" s="40"/>
      <c r="J2" s="40"/>
    </row>
    <row r="3" spans="1:13" s="2" customFormat="1" x14ac:dyDescent="0.2">
      <c r="B3" s="6"/>
      <c r="C3" s="40" t="s">
        <v>11</v>
      </c>
      <c r="D3" s="40"/>
      <c r="E3" s="40"/>
      <c r="F3" s="40"/>
      <c r="G3" s="40"/>
      <c r="H3" s="40"/>
      <c r="I3" s="40"/>
      <c r="J3" s="40"/>
    </row>
    <row r="4" spans="1:13" s="2" customFormat="1" x14ac:dyDescent="0.2">
      <c r="B4" s="6"/>
      <c r="C4" s="40" t="s">
        <v>17</v>
      </c>
      <c r="D4" s="40"/>
      <c r="E4" s="40"/>
      <c r="F4" s="40"/>
      <c r="G4" s="40"/>
      <c r="H4" s="40"/>
      <c r="I4" s="40"/>
      <c r="J4" s="40"/>
    </row>
    <row r="5" spans="1:13" x14ac:dyDescent="0.2">
      <c r="B5" s="6"/>
      <c r="C5" s="40" t="s">
        <v>10</v>
      </c>
      <c r="D5" s="40"/>
      <c r="E5" s="40"/>
      <c r="F5" s="40"/>
      <c r="G5" s="40"/>
      <c r="H5" s="40"/>
      <c r="I5" s="40"/>
      <c r="J5" s="40"/>
    </row>
    <row r="6" spans="1:13" x14ac:dyDescent="0.2">
      <c r="A6" s="5"/>
      <c r="B6" s="5"/>
      <c r="C6" s="5"/>
      <c r="D6" s="5"/>
      <c r="F6" s="5"/>
      <c r="H6" s="5"/>
    </row>
    <row r="7" spans="1:13" x14ac:dyDescent="0.2">
      <c r="A7" s="5"/>
      <c r="B7" s="4"/>
      <c r="C7" s="34" t="s">
        <v>0</v>
      </c>
      <c r="F7" s="5" t="s">
        <v>6</v>
      </c>
      <c r="H7" s="5" t="s">
        <v>4</v>
      </c>
      <c r="J7" s="18" t="s">
        <v>9</v>
      </c>
      <c r="L7" s="35" t="s">
        <v>14</v>
      </c>
      <c r="M7" s="35" t="s">
        <v>12</v>
      </c>
    </row>
    <row r="8" spans="1:13" x14ac:dyDescent="0.2">
      <c r="A8" s="4"/>
      <c r="B8" s="4"/>
      <c r="C8" s="27" t="s">
        <v>1</v>
      </c>
      <c r="D8" s="4"/>
      <c r="F8" s="4" t="s">
        <v>7</v>
      </c>
      <c r="H8" s="4" t="s">
        <v>2</v>
      </c>
      <c r="J8" s="19" t="s">
        <v>22</v>
      </c>
      <c r="L8" s="37" t="s">
        <v>13</v>
      </c>
      <c r="M8" s="37" t="s">
        <v>13</v>
      </c>
    </row>
    <row r="9" spans="1:13" x14ac:dyDescent="0.2">
      <c r="A9" s="4"/>
      <c r="B9" s="4"/>
      <c r="C9" s="28"/>
      <c r="D9" s="7"/>
      <c r="E9" s="8"/>
      <c r="F9" s="7"/>
      <c r="G9" s="8"/>
      <c r="H9" s="7"/>
      <c r="I9" s="8"/>
      <c r="J9" s="20"/>
    </row>
    <row r="10" spans="1:13" x14ac:dyDescent="0.2">
      <c r="A10" s="3"/>
      <c r="B10" s="3"/>
      <c r="C10" s="29">
        <v>44183</v>
      </c>
      <c r="D10" s="14"/>
      <c r="E10" s="15"/>
      <c r="F10" s="13" t="s">
        <v>5</v>
      </c>
      <c r="G10" s="15"/>
      <c r="H10" s="13" t="s">
        <v>8</v>
      </c>
      <c r="I10" s="13"/>
      <c r="J10" s="21">
        <v>44192</v>
      </c>
      <c r="L10" s="36">
        <f>+C10+21</f>
        <v>44204</v>
      </c>
      <c r="M10" s="36">
        <f>+L10</f>
        <v>44204</v>
      </c>
    </row>
    <row r="11" spans="1:13" x14ac:dyDescent="0.2">
      <c r="A11" s="3"/>
      <c r="B11" s="3"/>
      <c r="C11" s="30"/>
      <c r="D11" s="10"/>
      <c r="E11" s="8"/>
      <c r="F11" s="9"/>
      <c r="G11" s="8"/>
      <c r="H11" s="9"/>
      <c r="I11" s="9"/>
      <c r="J11" s="22"/>
    </row>
    <row r="12" spans="1:13" x14ac:dyDescent="0.2">
      <c r="A12" s="3"/>
      <c r="B12" s="3"/>
      <c r="C12" s="29">
        <f>+C10+14</f>
        <v>44197</v>
      </c>
      <c r="D12" s="14"/>
      <c r="E12" s="15"/>
      <c r="F12" s="13" t="s">
        <v>5</v>
      </c>
      <c r="G12" s="15"/>
      <c r="H12" s="13" t="s">
        <v>8</v>
      </c>
      <c r="I12" s="13"/>
      <c r="J12" s="21">
        <v>44206</v>
      </c>
      <c r="L12" s="36">
        <f>+C12+21</f>
        <v>44218</v>
      </c>
      <c r="M12" s="36">
        <f>+L12</f>
        <v>44218</v>
      </c>
    </row>
    <row r="13" spans="1:13" x14ac:dyDescent="0.2">
      <c r="A13" s="3"/>
      <c r="B13" s="3"/>
      <c r="C13" s="30"/>
      <c r="D13" s="10"/>
      <c r="E13" s="8"/>
      <c r="F13" s="9"/>
      <c r="G13" s="8"/>
      <c r="H13" s="9"/>
      <c r="I13" s="9"/>
      <c r="J13" s="22"/>
    </row>
    <row r="14" spans="1:13" x14ac:dyDescent="0.2">
      <c r="A14" s="3"/>
      <c r="B14" s="3"/>
      <c r="C14" s="29">
        <f>C12+14</f>
        <v>44211</v>
      </c>
      <c r="D14" s="14"/>
      <c r="E14" s="15"/>
      <c r="F14" s="13" t="s">
        <v>3</v>
      </c>
      <c r="G14" s="15"/>
      <c r="H14" s="13" t="s">
        <v>18</v>
      </c>
      <c r="I14" s="13"/>
      <c r="J14" s="23">
        <v>44220</v>
      </c>
      <c r="L14" s="36">
        <f>+C14+21</f>
        <v>44232</v>
      </c>
      <c r="M14" s="36">
        <f>+L14</f>
        <v>44232</v>
      </c>
    </row>
    <row r="15" spans="1:13" x14ac:dyDescent="0.2">
      <c r="A15" s="3"/>
      <c r="B15" s="3"/>
      <c r="C15" s="30"/>
      <c r="D15" s="10"/>
      <c r="E15" s="8"/>
      <c r="F15" s="9"/>
      <c r="G15" s="8"/>
      <c r="H15" s="9"/>
      <c r="I15" s="9"/>
      <c r="J15" s="22"/>
    </row>
    <row r="16" spans="1:13" x14ac:dyDescent="0.2">
      <c r="A16" s="3"/>
      <c r="B16" s="3"/>
      <c r="C16" s="29">
        <f>+C14+14</f>
        <v>44225</v>
      </c>
      <c r="D16" s="14"/>
      <c r="E16" s="15"/>
      <c r="F16" s="13" t="s">
        <v>5</v>
      </c>
      <c r="G16" s="15"/>
      <c r="H16" s="13" t="s">
        <v>8</v>
      </c>
      <c r="I16" s="13"/>
      <c r="J16" s="21">
        <v>44234</v>
      </c>
      <c r="L16" s="36">
        <f>+C16+21</f>
        <v>44246</v>
      </c>
      <c r="M16" s="36">
        <f>+L16</f>
        <v>44246</v>
      </c>
    </row>
    <row r="17" spans="1:13" x14ac:dyDescent="0.2">
      <c r="A17" s="3"/>
      <c r="B17" s="3"/>
      <c r="C17" s="30"/>
      <c r="D17" s="10"/>
      <c r="E17" s="8"/>
      <c r="F17" s="9"/>
      <c r="G17" s="8"/>
      <c r="H17" s="9"/>
      <c r="I17" s="9"/>
      <c r="J17" s="22"/>
    </row>
    <row r="18" spans="1:13" x14ac:dyDescent="0.2">
      <c r="A18" s="3"/>
      <c r="B18" s="3"/>
      <c r="C18" s="29">
        <f>+C16+14</f>
        <v>44239</v>
      </c>
      <c r="D18" s="14"/>
      <c r="E18" s="15"/>
      <c r="F18" s="13" t="s">
        <v>3</v>
      </c>
      <c r="G18" s="15"/>
      <c r="H18" s="13" t="s">
        <v>18</v>
      </c>
      <c r="I18" s="13"/>
      <c r="J18" s="23">
        <v>44248</v>
      </c>
      <c r="L18" s="36">
        <f>+C18+21</f>
        <v>44260</v>
      </c>
      <c r="M18" s="36">
        <f>+L18</f>
        <v>44260</v>
      </c>
    </row>
    <row r="19" spans="1:13" x14ac:dyDescent="0.2">
      <c r="A19" s="3"/>
      <c r="B19" s="3"/>
      <c r="C19" s="30"/>
      <c r="D19" s="10"/>
      <c r="E19" s="8"/>
      <c r="F19" s="9"/>
      <c r="G19" s="8"/>
      <c r="H19" s="9"/>
      <c r="I19" s="9"/>
      <c r="J19" s="22"/>
    </row>
    <row r="20" spans="1:13" x14ac:dyDescent="0.2">
      <c r="A20" s="3"/>
      <c r="B20" s="3"/>
      <c r="C20" s="29">
        <f>C18+14</f>
        <v>44253</v>
      </c>
      <c r="D20" s="14"/>
      <c r="E20" s="15"/>
      <c r="F20" s="13" t="s">
        <v>5</v>
      </c>
      <c r="G20" s="15"/>
      <c r="H20" s="13" t="s">
        <v>8</v>
      </c>
      <c r="I20" s="13"/>
      <c r="J20" s="23">
        <v>44262</v>
      </c>
      <c r="L20" s="36">
        <f>+C20+21</f>
        <v>44274</v>
      </c>
      <c r="M20" s="36">
        <f>+L20</f>
        <v>44274</v>
      </c>
    </row>
    <row r="21" spans="1:13" x14ac:dyDescent="0.2">
      <c r="A21" s="3"/>
      <c r="B21" s="3"/>
      <c r="C21" s="30"/>
      <c r="D21" s="10"/>
      <c r="E21" s="8"/>
      <c r="F21" s="9"/>
      <c r="G21" s="8"/>
      <c r="H21" s="9"/>
      <c r="I21" s="9"/>
      <c r="J21" s="22"/>
    </row>
    <row r="22" spans="1:13" x14ac:dyDescent="0.2">
      <c r="A22" s="3"/>
      <c r="B22" s="3"/>
      <c r="C22" s="29">
        <f>C20+14</f>
        <v>44267</v>
      </c>
      <c r="D22" s="14"/>
      <c r="E22" s="15"/>
      <c r="F22" s="13" t="s">
        <v>3</v>
      </c>
      <c r="G22" s="15"/>
      <c r="H22" s="13" t="s">
        <v>18</v>
      </c>
      <c r="I22" s="13"/>
      <c r="J22" s="23">
        <v>44276</v>
      </c>
      <c r="L22" s="36">
        <f>+C22+21</f>
        <v>44288</v>
      </c>
      <c r="M22" s="33">
        <v>44286</v>
      </c>
    </row>
    <row r="23" spans="1:13" x14ac:dyDescent="0.2">
      <c r="A23" s="3"/>
      <c r="B23" s="3"/>
      <c r="C23" s="30"/>
      <c r="D23" s="10"/>
      <c r="E23" s="8"/>
      <c r="F23" s="9"/>
      <c r="G23" s="8"/>
      <c r="H23" s="9"/>
      <c r="I23" s="9"/>
      <c r="J23" s="22"/>
    </row>
    <row r="24" spans="1:13" x14ac:dyDescent="0.2">
      <c r="A24" s="3"/>
      <c r="B24" s="3"/>
      <c r="C24" s="29">
        <f>+C22+14</f>
        <v>44281</v>
      </c>
      <c r="D24" s="14"/>
      <c r="E24" s="15"/>
      <c r="F24" s="13" t="s">
        <v>5</v>
      </c>
      <c r="G24" s="15"/>
      <c r="H24" s="13" t="s">
        <v>8</v>
      </c>
      <c r="I24" s="13"/>
      <c r="J24" s="23">
        <v>44290</v>
      </c>
      <c r="L24" s="36">
        <f>+C24+21</f>
        <v>44302</v>
      </c>
      <c r="M24" s="36">
        <f>+L24</f>
        <v>44302</v>
      </c>
    </row>
    <row r="25" spans="1:13" x14ac:dyDescent="0.2">
      <c r="A25" s="3"/>
      <c r="B25" s="3"/>
      <c r="C25" s="30"/>
      <c r="D25" s="10"/>
      <c r="E25" s="8"/>
      <c r="F25" s="9"/>
      <c r="G25" s="8"/>
      <c r="H25" s="9"/>
      <c r="I25" s="9"/>
      <c r="J25" s="22"/>
    </row>
    <row r="26" spans="1:13" x14ac:dyDescent="0.2">
      <c r="A26" s="3"/>
      <c r="B26" s="3"/>
      <c r="C26" s="29">
        <f>C24+14</f>
        <v>44295</v>
      </c>
      <c r="D26" s="14"/>
      <c r="E26" s="15"/>
      <c r="F26" s="13" t="s">
        <v>3</v>
      </c>
      <c r="G26" s="15"/>
      <c r="H26" s="13" t="s">
        <v>18</v>
      </c>
      <c r="I26" s="13"/>
      <c r="J26" s="23">
        <v>44304</v>
      </c>
      <c r="L26" s="36">
        <f>+C26+21</f>
        <v>44316</v>
      </c>
      <c r="M26" s="36">
        <f>+L26</f>
        <v>44316</v>
      </c>
    </row>
    <row r="27" spans="1:13" x14ac:dyDescent="0.2">
      <c r="A27" s="3"/>
      <c r="B27" s="3"/>
      <c r="C27" s="30"/>
      <c r="D27" s="10"/>
      <c r="E27" s="8"/>
      <c r="F27" s="9"/>
      <c r="G27" s="8"/>
      <c r="H27" s="9"/>
      <c r="I27" s="9"/>
      <c r="J27" s="22"/>
    </row>
    <row r="28" spans="1:13" x14ac:dyDescent="0.2">
      <c r="A28" s="3"/>
      <c r="B28" s="3"/>
      <c r="C28" s="29">
        <f>C26+14</f>
        <v>44309</v>
      </c>
      <c r="D28" s="14"/>
      <c r="E28" s="15"/>
      <c r="F28" s="13" t="s">
        <v>5</v>
      </c>
      <c r="G28" s="15"/>
      <c r="H28" s="13" t="s">
        <v>8</v>
      </c>
      <c r="I28" s="13"/>
      <c r="J28" s="23">
        <v>44318</v>
      </c>
      <c r="L28" s="36">
        <f>+C28+21</f>
        <v>44330</v>
      </c>
      <c r="M28" s="36">
        <f>+L28</f>
        <v>44330</v>
      </c>
    </row>
    <row r="29" spans="1:13" x14ac:dyDescent="0.2">
      <c r="C29" s="30"/>
      <c r="D29" s="8"/>
      <c r="E29" s="8"/>
      <c r="F29" s="9"/>
      <c r="G29" s="8"/>
      <c r="H29" s="9"/>
      <c r="I29" s="9"/>
      <c r="J29" s="22"/>
    </row>
    <row r="30" spans="1:13" x14ac:dyDescent="0.2">
      <c r="A30" s="3"/>
      <c r="B30" s="3"/>
      <c r="C30" s="29">
        <f>C28+14</f>
        <v>44323</v>
      </c>
      <c r="D30" s="14"/>
      <c r="E30" s="15"/>
      <c r="F30" s="13" t="s">
        <v>3</v>
      </c>
      <c r="G30" s="15"/>
      <c r="H30" s="13" t="s">
        <v>18</v>
      </c>
      <c r="I30" s="13"/>
      <c r="J30" s="23">
        <v>44332</v>
      </c>
      <c r="L30" s="36">
        <f>+C30+21</f>
        <v>44344</v>
      </c>
      <c r="M30" s="36">
        <f>+L30</f>
        <v>44344</v>
      </c>
    </row>
    <row r="31" spans="1:13" x14ac:dyDescent="0.2">
      <c r="C31" s="31"/>
      <c r="D31" s="8"/>
      <c r="E31" s="8"/>
      <c r="F31" s="8"/>
      <c r="G31" s="8"/>
      <c r="H31" s="10"/>
      <c r="I31" s="10"/>
      <c r="J31" s="24"/>
    </row>
    <row r="32" spans="1:13" x14ac:dyDescent="0.2">
      <c r="A32" s="3"/>
      <c r="B32" s="3"/>
      <c r="C32" s="32">
        <f>+C30+14</f>
        <v>44337</v>
      </c>
      <c r="D32" s="14"/>
      <c r="E32" s="15"/>
      <c r="F32" s="13" t="s">
        <v>5</v>
      </c>
      <c r="G32" s="15"/>
      <c r="H32" s="13" t="s">
        <v>8</v>
      </c>
      <c r="I32" s="13"/>
      <c r="J32" s="23">
        <v>44346</v>
      </c>
      <c r="L32" s="36">
        <f>+C32+21</f>
        <v>44358</v>
      </c>
      <c r="M32" s="36">
        <f>+L32</f>
        <v>44358</v>
      </c>
    </row>
    <row r="33" spans="1:13" x14ac:dyDescent="0.2">
      <c r="C33" s="31"/>
      <c r="D33" s="8"/>
      <c r="E33" s="8"/>
      <c r="F33" s="8"/>
      <c r="G33" s="8"/>
      <c r="H33" s="10"/>
      <c r="I33" s="10"/>
      <c r="J33" s="24"/>
    </row>
    <row r="34" spans="1:13" x14ac:dyDescent="0.2">
      <c r="A34" s="3"/>
      <c r="B34" s="3"/>
      <c r="C34" s="29">
        <f>+C32+14</f>
        <v>44351</v>
      </c>
      <c r="D34" s="14"/>
      <c r="E34" s="15"/>
      <c r="F34" s="13" t="s">
        <v>3</v>
      </c>
      <c r="G34" s="15"/>
      <c r="H34" s="13" t="s">
        <v>18</v>
      </c>
      <c r="I34" s="13"/>
      <c r="J34" s="23">
        <v>44360</v>
      </c>
      <c r="L34" s="36">
        <f>+C34+21</f>
        <v>44372</v>
      </c>
      <c r="M34" s="36">
        <f>+L34</f>
        <v>44372</v>
      </c>
    </row>
    <row r="35" spans="1:13" x14ac:dyDescent="0.2">
      <c r="C35" s="31"/>
      <c r="D35" s="8"/>
      <c r="E35" s="8"/>
      <c r="F35" s="8"/>
      <c r="G35" s="8"/>
      <c r="H35" s="10"/>
      <c r="I35" s="10"/>
      <c r="J35" s="24"/>
    </row>
    <row r="36" spans="1:13" x14ac:dyDescent="0.2">
      <c r="A36" s="3"/>
      <c r="B36" s="3"/>
      <c r="C36" s="29">
        <f>C34+14</f>
        <v>44365</v>
      </c>
      <c r="D36" s="14"/>
      <c r="E36" s="15"/>
      <c r="F36" s="13" t="s">
        <v>5</v>
      </c>
      <c r="G36" s="15"/>
      <c r="H36" s="13" t="s">
        <v>8</v>
      </c>
      <c r="I36" s="13"/>
      <c r="J36" s="23">
        <v>44374</v>
      </c>
      <c r="L36" s="36">
        <f>+C36+21</f>
        <v>44386</v>
      </c>
      <c r="M36" s="36">
        <f>+L36</f>
        <v>44386</v>
      </c>
    </row>
    <row r="37" spans="1:13" x14ac:dyDescent="0.2">
      <c r="C37" s="31"/>
      <c r="D37" s="8"/>
      <c r="E37" s="8"/>
      <c r="F37" s="8"/>
      <c r="G37" s="8"/>
      <c r="H37" s="8"/>
      <c r="I37" s="8"/>
      <c r="J37" s="20"/>
    </row>
    <row r="38" spans="1:13" x14ac:dyDescent="0.2">
      <c r="C38" s="32">
        <f>C36+14</f>
        <v>44379</v>
      </c>
      <c r="D38" s="14"/>
      <c r="E38" s="15"/>
      <c r="F38" s="13" t="s">
        <v>3</v>
      </c>
      <c r="G38" s="15"/>
      <c r="H38" s="13" t="s">
        <v>18</v>
      </c>
      <c r="I38" s="13"/>
      <c r="J38" s="23">
        <v>44388</v>
      </c>
      <c r="L38" s="36">
        <f>+C38+21</f>
        <v>44400</v>
      </c>
      <c r="M38" s="36">
        <f>+L38</f>
        <v>44400</v>
      </c>
    </row>
    <row r="39" spans="1:13" x14ac:dyDescent="0.2">
      <c r="C39" s="31"/>
      <c r="D39" s="8"/>
      <c r="E39" s="8"/>
      <c r="F39" s="8"/>
      <c r="G39" s="8"/>
      <c r="H39" s="8"/>
      <c r="I39" s="8"/>
      <c r="J39" s="20"/>
    </row>
    <row r="40" spans="1:13" x14ac:dyDescent="0.2">
      <c r="C40" s="29">
        <f>C38+14</f>
        <v>44393</v>
      </c>
      <c r="D40" s="14"/>
      <c r="E40" s="15"/>
      <c r="F40" s="13" t="s">
        <v>5</v>
      </c>
      <c r="G40" s="15"/>
      <c r="H40" s="13" t="s">
        <v>8</v>
      </c>
      <c r="I40" s="13"/>
      <c r="J40" s="23">
        <v>44402</v>
      </c>
      <c r="L40" s="36">
        <f>+C40+21</f>
        <v>44414</v>
      </c>
      <c r="M40" s="36">
        <f>+L40</f>
        <v>44414</v>
      </c>
    </row>
    <row r="41" spans="1:13" x14ac:dyDescent="0.2">
      <c r="C41" s="31"/>
      <c r="D41" s="8"/>
      <c r="E41" s="8"/>
      <c r="F41" s="8"/>
      <c r="G41" s="8"/>
      <c r="H41" s="11"/>
      <c r="I41" s="11"/>
      <c r="J41" s="25"/>
    </row>
    <row r="42" spans="1:13" x14ac:dyDescent="0.2">
      <c r="C42" s="29">
        <f>C40+14</f>
        <v>44407</v>
      </c>
      <c r="D42" s="14"/>
      <c r="E42" s="15"/>
      <c r="F42" s="13" t="s">
        <v>5</v>
      </c>
      <c r="G42" s="15"/>
      <c r="H42" s="13" t="s">
        <v>8</v>
      </c>
      <c r="I42" s="13"/>
      <c r="J42" s="23">
        <v>44416</v>
      </c>
      <c r="L42" s="36">
        <f>+C42+21</f>
        <v>44428</v>
      </c>
      <c r="M42" s="36">
        <f>+L42</f>
        <v>44428</v>
      </c>
    </row>
    <row r="43" spans="1:13" x14ac:dyDescent="0.2">
      <c r="C43" s="31"/>
      <c r="D43" s="8"/>
      <c r="E43" s="8"/>
      <c r="F43" s="8"/>
      <c r="G43" s="8"/>
      <c r="H43" s="8"/>
      <c r="I43" s="8"/>
      <c r="J43" s="20"/>
    </row>
    <row r="44" spans="1:13" x14ac:dyDescent="0.2">
      <c r="C44" s="29">
        <f>C42+14</f>
        <v>44421</v>
      </c>
      <c r="D44" s="14"/>
      <c r="E44" s="15"/>
      <c r="F44" s="13" t="s">
        <v>3</v>
      </c>
      <c r="G44" s="15"/>
      <c r="H44" s="13" t="s">
        <v>18</v>
      </c>
      <c r="I44" s="13"/>
      <c r="J44" s="23">
        <v>44430</v>
      </c>
      <c r="L44" s="36">
        <f>+C44+21</f>
        <v>44442</v>
      </c>
      <c r="M44" s="36">
        <f>+L44</f>
        <v>44442</v>
      </c>
    </row>
    <row r="45" spans="1:13" x14ac:dyDescent="0.2">
      <c r="C45" s="31"/>
      <c r="D45" s="8"/>
      <c r="E45" s="8"/>
      <c r="F45" s="12"/>
      <c r="G45" s="8"/>
      <c r="H45" s="8"/>
      <c r="I45" s="8"/>
      <c r="J45" s="20"/>
    </row>
    <row r="46" spans="1:13" x14ac:dyDescent="0.2">
      <c r="C46" s="32">
        <f>+C44+14</f>
        <v>44435</v>
      </c>
      <c r="D46" s="14"/>
      <c r="E46" s="15"/>
      <c r="F46" s="13" t="s">
        <v>5</v>
      </c>
      <c r="G46" s="15"/>
      <c r="H46" s="13" t="s">
        <v>8</v>
      </c>
      <c r="I46" s="13"/>
      <c r="J46" s="23">
        <v>44444</v>
      </c>
      <c r="L46" s="36">
        <f>+C46+21</f>
        <v>44456</v>
      </c>
      <c r="M46" s="36">
        <f>+L46</f>
        <v>44456</v>
      </c>
    </row>
    <row r="47" spans="1:13" x14ac:dyDescent="0.2">
      <c r="C47" s="31"/>
      <c r="D47" s="8"/>
      <c r="E47" s="8"/>
      <c r="F47" s="10"/>
      <c r="G47" s="8"/>
      <c r="H47" s="8"/>
      <c r="I47" s="8"/>
      <c r="J47" s="20"/>
    </row>
    <row r="48" spans="1:13" x14ac:dyDescent="0.2">
      <c r="C48" s="29">
        <f>+C46+14</f>
        <v>44449</v>
      </c>
      <c r="D48" s="14"/>
      <c r="E48" s="15"/>
      <c r="F48" s="16" t="s">
        <v>19</v>
      </c>
      <c r="G48" s="15"/>
      <c r="H48" s="16" t="s">
        <v>20</v>
      </c>
      <c r="I48" s="17"/>
      <c r="J48" s="23">
        <v>44458</v>
      </c>
      <c r="L48" s="36">
        <f>+C48+21</f>
        <v>44470</v>
      </c>
      <c r="M48" s="33">
        <v>44468</v>
      </c>
    </row>
    <row r="49" spans="3:13" x14ac:dyDescent="0.2">
      <c r="C49" s="31"/>
      <c r="D49" s="8"/>
      <c r="E49" s="8"/>
      <c r="F49" s="8"/>
      <c r="G49" s="8"/>
      <c r="H49" s="8"/>
      <c r="I49" s="8"/>
      <c r="J49" s="20"/>
    </row>
    <row r="50" spans="3:13" x14ac:dyDescent="0.2">
      <c r="C50" s="29">
        <f>+C48+14</f>
        <v>44463</v>
      </c>
      <c r="D50" s="14"/>
      <c r="E50" s="15"/>
      <c r="F50" s="13" t="s">
        <v>5</v>
      </c>
      <c r="G50" s="15"/>
      <c r="H50" s="13" t="s">
        <v>8</v>
      </c>
      <c r="I50" s="13"/>
      <c r="J50" s="23">
        <v>44472</v>
      </c>
      <c r="L50" s="36">
        <f>+C50+21</f>
        <v>44484</v>
      </c>
      <c r="M50" s="36">
        <f>+L50</f>
        <v>44484</v>
      </c>
    </row>
    <row r="51" spans="3:13" x14ac:dyDescent="0.2">
      <c r="C51" s="31"/>
      <c r="D51" s="8"/>
      <c r="E51" s="8"/>
      <c r="F51" s="8"/>
      <c r="G51" s="8"/>
      <c r="H51" s="8"/>
      <c r="I51" s="8"/>
      <c r="J51" s="20"/>
    </row>
    <row r="52" spans="3:13" x14ac:dyDescent="0.2">
      <c r="C52" s="29">
        <f>C50+14</f>
        <v>44477</v>
      </c>
      <c r="D52" s="14"/>
      <c r="E52" s="15"/>
      <c r="F52" s="13" t="s">
        <v>5</v>
      </c>
      <c r="G52" s="15"/>
      <c r="H52" s="13" t="s">
        <v>8</v>
      </c>
      <c r="I52" s="17"/>
      <c r="J52" s="23">
        <v>44486</v>
      </c>
      <c r="L52" s="36">
        <f>+C52+21</f>
        <v>44498</v>
      </c>
      <c r="M52" s="36">
        <f>+L52</f>
        <v>44498</v>
      </c>
    </row>
    <row r="53" spans="3:13" x14ac:dyDescent="0.2">
      <c r="C53" s="31"/>
      <c r="D53" s="8"/>
      <c r="E53" s="8"/>
      <c r="F53" s="8"/>
      <c r="G53" s="8"/>
      <c r="H53" s="8"/>
      <c r="I53" s="8"/>
      <c r="J53" s="20"/>
    </row>
    <row r="54" spans="3:13" x14ac:dyDescent="0.2">
      <c r="C54" s="29">
        <f>C52+14</f>
        <v>44491</v>
      </c>
      <c r="D54" s="14"/>
      <c r="E54" s="15"/>
      <c r="F54" s="13" t="s">
        <v>5</v>
      </c>
      <c r="G54" s="15"/>
      <c r="H54" s="13" t="s">
        <v>8</v>
      </c>
      <c r="I54" s="13"/>
      <c r="J54" s="26" t="s">
        <v>23</v>
      </c>
      <c r="L54" s="36">
        <f>+C54+21</f>
        <v>44512</v>
      </c>
      <c r="M54" s="36">
        <f>+L54</f>
        <v>44512</v>
      </c>
    </row>
    <row r="55" spans="3:13" x14ac:dyDescent="0.2">
      <c r="C55" s="31"/>
      <c r="D55" s="8"/>
      <c r="E55" s="8"/>
      <c r="F55" s="12"/>
      <c r="G55" s="8"/>
      <c r="H55" s="8"/>
      <c r="I55" s="8"/>
      <c r="J55" s="20"/>
    </row>
    <row r="56" spans="3:13" x14ac:dyDescent="0.2">
      <c r="C56" s="29">
        <f>C54+14</f>
        <v>44505</v>
      </c>
      <c r="D56" s="14"/>
      <c r="E56" s="15"/>
      <c r="F56" s="13" t="s">
        <v>5</v>
      </c>
      <c r="G56" s="15"/>
      <c r="H56" s="13" t="s">
        <v>8</v>
      </c>
      <c r="I56" s="16"/>
      <c r="J56" s="23">
        <v>44514</v>
      </c>
      <c r="L56" s="33">
        <v>44524</v>
      </c>
      <c r="M56" s="36">
        <f>+L56</f>
        <v>44524</v>
      </c>
    </row>
    <row r="57" spans="3:13" x14ac:dyDescent="0.2">
      <c r="C57" s="31"/>
      <c r="D57" s="8"/>
      <c r="E57" s="8"/>
      <c r="F57" s="8"/>
      <c r="G57" s="8"/>
      <c r="H57" s="8"/>
      <c r="I57" s="8"/>
      <c r="J57" s="20"/>
    </row>
    <row r="58" spans="3:13" x14ac:dyDescent="0.2">
      <c r="C58" s="29">
        <f>C56+14</f>
        <v>44519</v>
      </c>
      <c r="D58" s="14"/>
      <c r="E58" s="15"/>
      <c r="F58" s="13" t="s">
        <v>5</v>
      </c>
      <c r="G58" s="15"/>
      <c r="H58" s="13" t="s">
        <v>8</v>
      </c>
      <c r="I58" s="13"/>
      <c r="J58" s="23">
        <v>44528</v>
      </c>
      <c r="L58" s="36">
        <f>+C58+21</f>
        <v>44540</v>
      </c>
      <c r="M58" s="36">
        <f>+L58</f>
        <v>44540</v>
      </c>
    </row>
    <row r="59" spans="3:13" x14ac:dyDescent="0.2">
      <c r="C59" s="31"/>
      <c r="D59" s="8"/>
      <c r="E59" s="8"/>
      <c r="F59" s="8"/>
      <c r="G59" s="8"/>
      <c r="H59" s="8"/>
      <c r="I59" s="8"/>
      <c r="J59" s="20"/>
    </row>
    <row r="60" spans="3:13" x14ac:dyDescent="0.2">
      <c r="C60" s="29">
        <f>C58+14</f>
        <v>44533</v>
      </c>
      <c r="D60" s="14"/>
      <c r="E60" s="15"/>
      <c r="F60" s="13" t="s">
        <v>5</v>
      </c>
      <c r="G60" s="15"/>
      <c r="H60" s="13" t="s">
        <v>8</v>
      </c>
      <c r="I60" s="17"/>
      <c r="J60" s="26" t="s">
        <v>21</v>
      </c>
      <c r="L60" s="33">
        <v>44552</v>
      </c>
      <c r="M60" s="36">
        <f>+L60</f>
        <v>44552</v>
      </c>
    </row>
    <row r="61" spans="3:13" x14ac:dyDescent="0.2">
      <c r="C61" s="31"/>
      <c r="D61" s="8"/>
      <c r="E61" s="8"/>
      <c r="F61" s="12"/>
      <c r="G61" s="8"/>
      <c r="H61" s="8"/>
      <c r="I61" s="8"/>
      <c r="J61" s="20"/>
    </row>
    <row r="62" spans="3:13" x14ac:dyDescent="0.2">
      <c r="C62" s="29">
        <f>C60+14</f>
        <v>44547</v>
      </c>
      <c r="D62" s="14"/>
      <c r="E62" s="15"/>
      <c r="F62" s="13" t="s">
        <v>5</v>
      </c>
      <c r="G62" s="15"/>
      <c r="H62" s="13" t="s">
        <v>8</v>
      </c>
      <c r="I62" s="13"/>
      <c r="J62" s="23">
        <v>44556</v>
      </c>
      <c r="L62" s="36">
        <f>+C62+21</f>
        <v>44568</v>
      </c>
      <c r="M62" s="36">
        <f>+L62</f>
        <v>44568</v>
      </c>
    </row>
    <row r="63" spans="3:13" x14ac:dyDescent="0.2">
      <c r="C63" s="31"/>
      <c r="D63" s="8"/>
      <c r="E63" s="8"/>
      <c r="F63" s="12"/>
      <c r="G63" s="8"/>
      <c r="H63" s="8"/>
      <c r="I63" s="8"/>
      <c r="J63" s="20"/>
    </row>
    <row r="64" spans="3:13" x14ac:dyDescent="0.2">
      <c r="C64" s="29">
        <f>C62+14</f>
        <v>44561</v>
      </c>
      <c r="D64" s="14"/>
      <c r="E64" s="15"/>
      <c r="F64" s="13" t="s">
        <v>5</v>
      </c>
      <c r="G64" s="15"/>
      <c r="H64" s="13" t="s">
        <v>8</v>
      </c>
      <c r="I64" s="13"/>
      <c r="J64" s="23">
        <v>44570</v>
      </c>
      <c r="L64" s="36">
        <f>+C64+21</f>
        <v>44582</v>
      </c>
      <c r="M64" s="36">
        <f>+L64</f>
        <v>44582</v>
      </c>
    </row>
    <row r="66" spans="3:4" x14ac:dyDescent="0.2">
      <c r="C66" s="39"/>
      <c r="D66" s="1" t="s">
        <v>16</v>
      </c>
    </row>
  </sheetData>
  <mergeCells count="4">
    <mergeCell ref="C2:J2"/>
    <mergeCell ref="C3:J3"/>
    <mergeCell ref="C4:J4"/>
    <mergeCell ref="C5:J5"/>
  </mergeCells>
  <printOptions horizontalCentered="1"/>
  <pageMargins left="0" right="0" top="0.2" bottom="0.2" header="0.5" footer="0"/>
  <pageSetup scale="93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E2E8CEFC6D2C46BDDE5F9FE7557D43" ma:contentTypeVersion="0" ma:contentTypeDescription="Create a new document." ma:contentTypeScope="" ma:versionID="08ec8fc3afe09365e16af89621c0da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570ED6-FA7A-41B0-8955-BC9B0D8A6C2A}"/>
</file>

<file path=customXml/itemProps2.xml><?xml version="1.0" encoding="utf-8"?>
<ds:datastoreItem xmlns:ds="http://schemas.openxmlformats.org/officeDocument/2006/customXml" ds:itemID="{7415EBBD-F6E1-48B7-B37D-ED04B8A1BA0B}"/>
</file>

<file path=customXml/itemProps3.xml><?xml version="1.0" encoding="utf-8"?>
<ds:datastoreItem xmlns:ds="http://schemas.openxmlformats.org/officeDocument/2006/customXml" ds:itemID="{B5995CFE-418F-49CD-8A9C-2FD4ED014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Batch Eligibility - 2021</vt:lpstr>
      <vt:lpstr>'Batch Eligibility - 2021'!Print_Area</vt:lpstr>
      <vt:lpstr>'Batch Eligibility - 2021'!Print_Titles</vt:lpstr>
    </vt:vector>
  </TitlesOfParts>
  <Company>KCMHSAS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cbowser</dc:creator>
  <cp:lastModifiedBy>Amy O'Halloran</cp:lastModifiedBy>
  <cp:lastPrinted>2021-01-04T14:38:42Z</cp:lastPrinted>
  <dcterms:created xsi:type="dcterms:W3CDTF">2011-12-20T19:14:25Z</dcterms:created>
  <dcterms:modified xsi:type="dcterms:W3CDTF">2021-01-04T14:38:58Z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0x01010037E2E8CEFC6D2C46BDDE5F9FE7557D43</vt:lpwstr>
  </property>
</Properties>
</file>