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with controller" sheetId="4" r:id="rId1"/>
    <sheet name="Sheet2" sheetId="5" r:id="rId2"/>
    <sheet name="Sheet3" sheetId="6" r:id="rId3"/>
  </sheets>
  <calcPr calcId="152511"/>
</workbook>
</file>

<file path=xl/calcChain.xml><?xml version="1.0" encoding="utf-8"?>
<calcChain xmlns="http://schemas.openxmlformats.org/spreadsheetml/2006/main">
  <c r="M14" i="5" l="1"/>
  <c r="M13" i="5"/>
  <c r="M10" i="5"/>
  <c r="N10" i="5" s="1"/>
  <c r="M9" i="5"/>
  <c r="N9" i="5"/>
  <c r="M5" i="5"/>
  <c r="M4" i="5"/>
  <c r="M1" i="5"/>
  <c r="M2" i="5"/>
  <c r="H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N1" i="5"/>
  <c r="N2" i="5"/>
  <c r="P14" i="4"/>
  <c r="P13" i="4"/>
  <c r="Q9" i="4"/>
  <c r="Q10" i="4"/>
  <c r="P10" i="4"/>
  <c r="P9" i="4"/>
  <c r="P5" i="4"/>
  <c r="P4" i="4"/>
  <c r="P2" i="4"/>
  <c r="Q2" i="4"/>
  <c r="P1" i="4"/>
  <c r="Q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" i="4"/>
</calcChain>
</file>

<file path=xl/sharedStrings.xml><?xml version="1.0" encoding="utf-8"?>
<sst xmlns="http://schemas.openxmlformats.org/spreadsheetml/2006/main" count="1284" uniqueCount="94">
  <si>
    <t>***Debug mode: Init set point=</t>
  </si>
  <si>
    <t>Speed</t>
  </si>
  <si>
    <t>freq=266</t>
  </si>
  <si>
    <t>fb_value=61</t>
  </si>
  <si>
    <t>set_point=</t>
  </si>
  <si>
    <t>control_val=</t>
  </si>
  <si>
    <t>milli_second_time=</t>
  </si>
  <si>
    <t>direction=1</t>
  </si>
  <si>
    <t>freq=233</t>
  </si>
  <si>
    <t>fb_value=70</t>
  </si>
  <si>
    <t>direction=0</t>
  </si>
  <si>
    <t>freq=263</t>
  </si>
  <si>
    <t>fb_value=62</t>
  </si>
  <si>
    <t>freq=242</t>
  </si>
  <si>
    <t>fb_value=67</t>
  </si>
  <si>
    <t>freq=248</t>
  </si>
  <si>
    <t>fb_value=66</t>
  </si>
  <si>
    <t>freq=221</t>
  </si>
  <si>
    <t>fb_value=73</t>
  </si>
  <si>
    <t>freq=252</t>
  </si>
  <si>
    <t>freq=230</t>
  </si>
  <si>
    <t>fb_value=71</t>
  </si>
  <si>
    <t>freq=249</t>
  </si>
  <si>
    <t>freq=260</t>
  </si>
  <si>
    <t>fb_value=63</t>
  </si>
  <si>
    <t>freq=232</t>
  </si>
  <si>
    <t>freq=229</t>
  </si>
  <si>
    <t>fb_value=72</t>
  </si>
  <si>
    <t>fb_value=68</t>
  </si>
  <si>
    <t>freq=250</t>
  </si>
  <si>
    <t>fb_value=65</t>
  </si>
  <si>
    <t>freq=214</t>
  </si>
  <si>
    <t>fb_value=75</t>
  </si>
  <si>
    <t>freq=246</t>
  </si>
  <si>
    <t>freq=217</t>
  </si>
  <si>
    <t>fb_value=74</t>
  </si>
  <si>
    <t>freq=239</t>
  </si>
  <si>
    <t>freq=265</t>
  </si>
  <si>
    <t>freq=253</t>
  </si>
  <si>
    <t>freq=251</t>
  </si>
  <si>
    <t>freq=236</t>
  </si>
  <si>
    <t>fb_value=69</t>
  </si>
  <si>
    <t>freq=257</t>
  </si>
  <si>
    <t>freq=219</t>
  </si>
  <si>
    <t>freq=224</t>
  </si>
  <si>
    <t>freq=222</t>
  </si>
  <si>
    <t>freq=256</t>
  </si>
  <si>
    <t>freq=231</t>
  </si>
  <si>
    <t>freq=240</t>
  </si>
  <si>
    <t>fb_value=64</t>
  </si>
  <si>
    <t>freq=245</t>
  </si>
  <si>
    <t>freq=285</t>
  </si>
  <si>
    <t>fb_value=56</t>
  </si>
  <si>
    <t>freq=258</t>
  </si>
  <si>
    <t>freq=235</t>
  </si>
  <si>
    <t>freq=259</t>
  </si>
  <si>
    <t>freq=247</t>
  </si>
  <si>
    <t>freq=261</t>
  </si>
  <si>
    <t>fb_value=60</t>
  </si>
  <si>
    <t>freq=302</t>
  </si>
  <si>
    <t>fb_value=52</t>
  </si>
  <si>
    <t>freq=234</t>
  </si>
  <si>
    <t>freq=292</t>
  </si>
  <si>
    <t>fb_value=54</t>
  </si>
  <si>
    <t>freq=237</t>
  </si>
  <si>
    <t>freq=255</t>
  </si>
  <si>
    <t>freq=278</t>
  </si>
  <si>
    <t>fb_value=58</t>
  </si>
  <si>
    <t>freq=244</t>
  </si>
  <si>
    <t>freq=270</t>
  </si>
  <si>
    <t>freq=227</t>
  </si>
  <si>
    <t>freq=241</t>
  </si>
  <si>
    <t>freq=272</t>
  </si>
  <si>
    <t>freq=243</t>
  </si>
  <si>
    <t>freq=254</t>
  </si>
  <si>
    <t>freq=218</t>
  </si>
  <si>
    <t>freq=275</t>
  </si>
  <si>
    <t>fb_value=59</t>
  </si>
  <si>
    <t>freq=225</t>
  </si>
  <si>
    <t>freq=291</t>
  </si>
  <si>
    <t>freq=228</t>
  </si>
  <si>
    <t>freq=226</t>
  </si>
  <si>
    <t>freq=268</t>
  </si>
  <si>
    <t>freq=223</t>
  </si>
  <si>
    <t>freq=274</t>
  </si>
  <si>
    <t>50***</t>
  </si>
  <si>
    <t>direction 0 calcs</t>
  </si>
  <si>
    <t>direction 1 calcs</t>
  </si>
  <si>
    <t>Time</t>
  </si>
  <si>
    <t>fb_value=77</t>
  </si>
  <si>
    <t>fb_value=76</t>
  </si>
  <si>
    <t>fb_value=78</t>
  </si>
  <si>
    <t>freq_mean</t>
  </si>
  <si>
    <t>std_dev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</si>
</sst>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workbookViewId="0">
      <selection activeCell="M1" sqref="M1:Q15"/>
    </sheetView>
  </sheetViews>
  <sheetFormatPr defaultRowHeight="14.4" x14ac:dyDescent="0.3"/>
  <cols>
    <col min="2" max="2" width="11" bestFit="1" customWidth="1"/>
    <col min="3" max="3" width="9.6640625" bestFit="1" customWidth="1"/>
    <col min="4" max="4" width="3" bestFit="1" customWidth="1"/>
    <col min="5" max="5" width="11.21875" bestFit="1" customWidth="1"/>
    <col min="6" max="6" width="4" bestFit="1" customWidth="1"/>
    <col min="8" max="8" width="16.88671875" bestFit="1" customWidth="1"/>
    <col min="9" max="9" width="7" bestFit="1" customWidth="1"/>
    <col min="10" max="10" width="10.21875" bestFit="1" customWidth="1"/>
    <col min="11" max="11" width="10.21875" customWidth="1"/>
  </cols>
  <sheetData>
    <row r="1" spans="1:17" x14ac:dyDescent="0.3">
      <c r="A1" t="s">
        <v>2</v>
      </c>
      <c r="B1" t="s">
        <v>3</v>
      </c>
      <c r="C1" t="s">
        <v>4</v>
      </c>
      <c r="D1">
        <v>60</v>
      </c>
      <c r="E1" t="s">
        <v>5</v>
      </c>
      <c r="F1">
        <v>278</v>
      </c>
      <c r="G1">
        <v>160.5</v>
      </c>
      <c r="H1" t="s">
        <v>6</v>
      </c>
      <c r="I1">
        <v>215287</v>
      </c>
      <c r="J1" t="s">
        <v>10</v>
      </c>
      <c r="K1">
        <f>G1/(I1/10000)</f>
        <v>7.4551645013400716</v>
      </c>
      <c r="M1" s="1" t="s">
        <v>86</v>
      </c>
      <c r="N1" s="2"/>
      <c r="O1" s="2" t="s">
        <v>88</v>
      </c>
      <c r="P1" s="3">
        <f>MEDIAN(I1:I83)</f>
        <v>213958</v>
      </c>
      <c r="Q1" s="4">
        <f>P1/10000</f>
        <v>21.395800000000001</v>
      </c>
    </row>
    <row r="2" spans="1:17" x14ac:dyDescent="0.3">
      <c r="A2" t="s">
        <v>8</v>
      </c>
      <c r="B2" t="s">
        <v>9</v>
      </c>
      <c r="C2" t="s">
        <v>4</v>
      </c>
      <c r="D2">
        <v>60</v>
      </c>
      <c r="E2" t="s">
        <v>5</v>
      </c>
      <c r="F2">
        <v>307</v>
      </c>
      <c r="G2">
        <v>160.5</v>
      </c>
      <c r="H2" t="s">
        <v>6</v>
      </c>
      <c r="I2">
        <v>213911</v>
      </c>
      <c r="J2" t="s">
        <v>10</v>
      </c>
      <c r="K2">
        <f t="shared" ref="K2:K65" si="0">G2/(I2/10000)</f>
        <v>7.5031204566385084</v>
      </c>
      <c r="M2" s="5"/>
      <c r="N2" s="6"/>
      <c r="O2" s="6"/>
      <c r="P2" s="7">
        <f>_xlfn.STDEV.P(I1:I83)</f>
        <v>870.71045068057606</v>
      </c>
      <c r="Q2" s="8">
        <f>P2/10000</f>
        <v>8.7071045068057601E-2</v>
      </c>
    </row>
    <row r="3" spans="1:17" x14ac:dyDescent="0.3">
      <c r="A3" t="s">
        <v>11</v>
      </c>
      <c r="B3" t="s">
        <v>12</v>
      </c>
      <c r="C3" t="s">
        <v>4</v>
      </c>
      <c r="D3">
        <v>60</v>
      </c>
      <c r="E3" t="s">
        <v>5</v>
      </c>
      <c r="F3">
        <v>272</v>
      </c>
      <c r="G3">
        <v>160.5</v>
      </c>
      <c r="H3" t="s">
        <v>6</v>
      </c>
      <c r="I3">
        <v>213377</v>
      </c>
      <c r="J3" t="s">
        <v>10</v>
      </c>
      <c r="K3">
        <f t="shared" si="0"/>
        <v>7.5218978615314676</v>
      </c>
      <c r="M3" s="5"/>
      <c r="N3" s="6"/>
      <c r="O3" s="7"/>
      <c r="P3" s="7"/>
      <c r="Q3" s="8"/>
    </row>
    <row r="4" spans="1:17" x14ac:dyDescent="0.3">
      <c r="A4" t="s">
        <v>13</v>
      </c>
      <c r="B4" t="s">
        <v>14</v>
      </c>
      <c r="C4" t="s">
        <v>4</v>
      </c>
      <c r="D4">
        <v>60</v>
      </c>
      <c r="E4" t="s">
        <v>5</v>
      </c>
      <c r="F4">
        <v>298</v>
      </c>
      <c r="G4">
        <v>160.5</v>
      </c>
      <c r="H4" t="s">
        <v>6</v>
      </c>
      <c r="I4">
        <v>212352</v>
      </c>
      <c r="J4" t="s">
        <v>10</v>
      </c>
      <c r="K4">
        <f t="shared" si="0"/>
        <v>7.5582052441229663</v>
      </c>
      <c r="M4" s="5"/>
      <c r="N4" s="6"/>
      <c r="O4" s="6" t="s">
        <v>1</v>
      </c>
      <c r="P4" s="7">
        <f>MEDIAN(K1:K83)</f>
        <v>7.5014722515633903</v>
      </c>
      <c r="Q4" s="8"/>
    </row>
    <row r="5" spans="1:17" x14ac:dyDescent="0.3">
      <c r="A5" t="s">
        <v>15</v>
      </c>
      <c r="B5" t="s">
        <v>16</v>
      </c>
      <c r="C5" t="s">
        <v>4</v>
      </c>
      <c r="D5">
        <v>60</v>
      </c>
      <c r="E5" t="s">
        <v>5</v>
      </c>
      <c r="F5">
        <v>292</v>
      </c>
      <c r="G5">
        <v>160.5</v>
      </c>
      <c r="H5" t="s">
        <v>6</v>
      </c>
      <c r="I5">
        <v>212922</v>
      </c>
      <c r="J5" t="s">
        <v>10</v>
      </c>
      <c r="K5">
        <f t="shared" si="0"/>
        <v>7.5379716515907234</v>
      </c>
      <c r="M5" s="5"/>
      <c r="N5" s="6"/>
      <c r="O5" s="6"/>
      <c r="P5" s="7">
        <f>_xlfn.STDEV.P(K1:K83)</f>
        <v>3.0583961353650702E-2</v>
      </c>
      <c r="Q5" s="8"/>
    </row>
    <row r="6" spans="1:17" ht="15" thickBot="1" x14ac:dyDescent="0.35">
      <c r="A6" t="s">
        <v>17</v>
      </c>
      <c r="B6" t="s">
        <v>18</v>
      </c>
      <c r="C6" t="s">
        <v>4</v>
      </c>
      <c r="D6">
        <v>60</v>
      </c>
      <c r="E6" t="s">
        <v>5</v>
      </c>
      <c r="F6">
        <v>312</v>
      </c>
      <c r="G6">
        <v>160.5</v>
      </c>
      <c r="H6" t="s">
        <v>6</v>
      </c>
      <c r="I6">
        <v>212619</v>
      </c>
      <c r="J6" t="s">
        <v>10</v>
      </c>
      <c r="K6">
        <f t="shared" si="0"/>
        <v>7.5487138966884428</v>
      </c>
      <c r="M6" s="13"/>
      <c r="N6" s="14"/>
      <c r="O6" s="11"/>
      <c r="P6" s="11"/>
      <c r="Q6" s="12"/>
    </row>
    <row r="7" spans="1:17" x14ac:dyDescent="0.3">
      <c r="A7" t="s">
        <v>2</v>
      </c>
      <c r="B7" t="s">
        <v>3</v>
      </c>
      <c r="C7" t="s">
        <v>4</v>
      </c>
      <c r="D7">
        <v>60</v>
      </c>
      <c r="E7" t="s">
        <v>5</v>
      </c>
      <c r="F7">
        <v>272</v>
      </c>
      <c r="G7">
        <v>160.5</v>
      </c>
      <c r="H7" t="s">
        <v>6</v>
      </c>
      <c r="I7">
        <v>213332</v>
      </c>
      <c r="J7" t="s">
        <v>10</v>
      </c>
      <c r="K7">
        <f t="shared" si="0"/>
        <v>7.5234845217782604</v>
      </c>
      <c r="M7" s="9"/>
      <c r="N7" s="7"/>
      <c r="O7" s="7"/>
      <c r="P7" s="7"/>
      <c r="Q7" s="8"/>
    </row>
    <row r="8" spans="1:17" ht="15" thickBot="1" x14ac:dyDescent="0.35">
      <c r="A8" t="s">
        <v>19</v>
      </c>
      <c r="B8" t="s">
        <v>16</v>
      </c>
      <c r="C8" t="s">
        <v>4</v>
      </c>
      <c r="D8">
        <v>60</v>
      </c>
      <c r="E8" t="s">
        <v>5</v>
      </c>
      <c r="F8">
        <v>292</v>
      </c>
      <c r="G8">
        <v>160.5</v>
      </c>
      <c r="H8" t="s">
        <v>6</v>
      </c>
      <c r="I8">
        <v>213250</v>
      </c>
      <c r="J8" t="s">
        <v>10</v>
      </c>
      <c r="K8">
        <f t="shared" si="0"/>
        <v>7.5263774912075032</v>
      </c>
      <c r="M8" s="9"/>
      <c r="N8" s="7"/>
      <c r="O8" s="7"/>
      <c r="P8" s="7"/>
      <c r="Q8" s="8"/>
    </row>
    <row r="9" spans="1:17" x14ac:dyDescent="0.3">
      <c r="A9" t="s">
        <v>20</v>
      </c>
      <c r="B9" t="s">
        <v>21</v>
      </c>
      <c r="C9" t="s">
        <v>4</v>
      </c>
      <c r="D9">
        <v>60</v>
      </c>
      <c r="E9" t="s">
        <v>5</v>
      </c>
      <c r="F9">
        <v>298</v>
      </c>
      <c r="G9">
        <v>160.5</v>
      </c>
      <c r="H9" t="s">
        <v>6</v>
      </c>
      <c r="I9">
        <v>212467</v>
      </c>
      <c r="J9" t="s">
        <v>10</v>
      </c>
      <c r="K9">
        <f t="shared" si="0"/>
        <v>7.5541142859832346</v>
      </c>
      <c r="M9" s="1" t="s">
        <v>87</v>
      </c>
      <c r="N9" s="2"/>
      <c r="O9" s="2" t="s">
        <v>88</v>
      </c>
      <c r="P9" s="3">
        <f>MEDIAN(I84:I166)</f>
        <v>205757</v>
      </c>
      <c r="Q9" s="4">
        <f>P9/10000</f>
        <v>20.575700000000001</v>
      </c>
    </row>
    <row r="10" spans="1:17" x14ac:dyDescent="0.3">
      <c r="A10" t="s">
        <v>20</v>
      </c>
      <c r="B10" t="s">
        <v>9</v>
      </c>
      <c r="C10" t="s">
        <v>4</v>
      </c>
      <c r="D10">
        <v>60</v>
      </c>
      <c r="E10" t="s">
        <v>5</v>
      </c>
      <c r="F10">
        <v>298</v>
      </c>
      <c r="G10">
        <v>160.5</v>
      </c>
      <c r="H10" t="s">
        <v>6</v>
      </c>
      <c r="I10">
        <v>213224</v>
      </c>
      <c r="J10" t="s">
        <v>10</v>
      </c>
      <c r="K10">
        <f t="shared" si="0"/>
        <v>7.5272952388098906</v>
      </c>
      <c r="M10" s="5"/>
      <c r="N10" s="6"/>
      <c r="O10" s="6"/>
      <c r="P10" s="7">
        <f>_xlfn.STDEV.P(I84:I166)</f>
        <v>1024.7184980716988</v>
      </c>
      <c r="Q10" s="8">
        <f>P10/10000</f>
        <v>0.10247184980716988</v>
      </c>
    </row>
    <row r="11" spans="1:17" x14ac:dyDescent="0.3">
      <c r="A11" t="s">
        <v>22</v>
      </c>
      <c r="B11" t="s">
        <v>16</v>
      </c>
      <c r="C11" t="s">
        <v>4</v>
      </c>
      <c r="D11">
        <v>60</v>
      </c>
      <c r="E11" t="s">
        <v>5</v>
      </c>
      <c r="F11">
        <v>287</v>
      </c>
      <c r="G11">
        <v>160.5</v>
      </c>
      <c r="H11" t="s">
        <v>6</v>
      </c>
      <c r="I11">
        <v>211942</v>
      </c>
      <c r="J11" t="s">
        <v>10</v>
      </c>
      <c r="K11">
        <f t="shared" si="0"/>
        <v>7.5728265280123814</v>
      </c>
      <c r="M11" s="5"/>
      <c r="N11" s="6"/>
      <c r="O11" s="7"/>
      <c r="P11" s="7"/>
      <c r="Q11" s="8"/>
    </row>
    <row r="12" spans="1:17" x14ac:dyDescent="0.3">
      <c r="A12" t="s">
        <v>20</v>
      </c>
      <c r="B12" t="s">
        <v>21</v>
      </c>
      <c r="C12" t="s">
        <v>4</v>
      </c>
      <c r="D12">
        <v>60</v>
      </c>
      <c r="E12" t="s">
        <v>5</v>
      </c>
      <c r="F12">
        <v>306</v>
      </c>
      <c r="G12">
        <v>160.5</v>
      </c>
      <c r="H12" t="s">
        <v>6</v>
      </c>
      <c r="I12">
        <v>213218</v>
      </c>
      <c r="J12" t="s">
        <v>10</v>
      </c>
      <c r="K12">
        <f t="shared" si="0"/>
        <v>7.5275070585035033</v>
      </c>
      <c r="M12" s="5"/>
      <c r="N12" s="6"/>
      <c r="O12" s="7"/>
      <c r="P12" s="7"/>
      <c r="Q12" s="8"/>
    </row>
    <row r="13" spans="1:17" x14ac:dyDescent="0.3">
      <c r="A13" t="s">
        <v>23</v>
      </c>
      <c r="B13" t="s">
        <v>24</v>
      </c>
      <c r="C13" t="s">
        <v>4</v>
      </c>
      <c r="D13">
        <v>60</v>
      </c>
      <c r="E13" t="s">
        <v>5</v>
      </c>
      <c r="F13">
        <v>296</v>
      </c>
      <c r="G13">
        <v>160.5</v>
      </c>
      <c r="H13" t="s">
        <v>6</v>
      </c>
      <c r="I13">
        <v>211155</v>
      </c>
      <c r="J13" t="s">
        <v>10</v>
      </c>
      <c r="K13">
        <f t="shared" si="0"/>
        <v>7.60105136037508</v>
      </c>
      <c r="M13" s="5"/>
      <c r="N13" s="6"/>
      <c r="O13" s="6" t="s">
        <v>1</v>
      </c>
      <c r="P13" s="7">
        <f>MEDIAN((K84:K166))</f>
        <v>7.800463653727455</v>
      </c>
      <c r="Q13" s="8"/>
    </row>
    <row r="14" spans="1:17" x14ac:dyDescent="0.3">
      <c r="A14" t="s">
        <v>25</v>
      </c>
      <c r="B14" t="s">
        <v>9</v>
      </c>
      <c r="C14" t="s">
        <v>4</v>
      </c>
      <c r="D14">
        <v>60</v>
      </c>
      <c r="E14" t="s">
        <v>5</v>
      </c>
      <c r="F14">
        <v>299</v>
      </c>
      <c r="G14">
        <v>160.5</v>
      </c>
      <c r="H14" t="s">
        <v>6</v>
      </c>
      <c r="I14">
        <v>214535</v>
      </c>
      <c r="J14" t="s">
        <v>10</v>
      </c>
      <c r="K14">
        <f t="shared" si="0"/>
        <v>7.4812967581047385</v>
      </c>
      <c r="M14" s="5"/>
      <c r="N14" s="6"/>
      <c r="O14" s="6"/>
      <c r="P14" s="7">
        <f>_xlfn.STDEV.P(K84:K166)</f>
        <v>3.8926970250220586E-2</v>
      </c>
      <c r="Q14" s="8"/>
    </row>
    <row r="15" spans="1:17" ht="15" thickBot="1" x14ac:dyDescent="0.35">
      <c r="A15" t="s">
        <v>22</v>
      </c>
      <c r="B15" t="s">
        <v>16</v>
      </c>
      <c r="C15" t="s">
        <v>4</v>
      </c>
      <c r="D15">
        <v>60</v>
      </c>
      <c r="E15" t="s">
        <v>5</v>
      </c>
      <c r="F15">
        <v>289</v>
      </c>
      <c r="G15">
        <v>160.5</v>
      </c>
      <c r="H15" t="s">
        <v>6</v>
      </c>
      <c r="I15">
        <v>213997</v>
      </c>
      <c r="J15" t="s">
        <v>10</v>
      </c>
      <c r="K15">
        <f t="shared" si="0"/>
        <v>7.5001051416608648</v>
      </c>
      <c r="M15" s="10"/>
      <c r="N15" s="11"/>
      <c r="O15" s="11"/>
      <c r="P15" s="11"/>
      <c r="Q15" s="12"/>
    </row>
    <row r="16" spans="1:17" x14ac:dyDescent="0.3">
      <c r="A16" t="s">
        <v>26</v>
      </c>
      <c r="B16" t="s">
        <v>27</v>
      </c>
      <c r="C16" t="s">
        <v>4</v>
      </c>
      <c r="D16">
        <v>60</v>
      </c>
      <c r="E16" t="s">
        <v>5</v>
      </c>
      <c r="F16">
        <v>303</v>
      </c>
      <c r="G16">
        <v>160.5</v>
      </c>
      <c r="H16" t="s">
        <v>6</v>
      </c>
      <c r="I16">
        <v>214083</v>
      </c>
      <c r="J16" t="s">
        <v>10</v>
      </c>
      <c r="K16">
        <f t="shared" si="0"/>
        <v>7.4970922492678076</v>
      </c>
    </row>
    <row r="17" spans="1:11" x14ac:dyDescent="0.3">
      <c r="A17" t="s">
        <v>25</v>
      </c>
      <c r="B17" t="s">
        <v>9</v>
      </c>
      <c r="C17" t="s">
        <v>4</v>
      </c>
      <c r="D17">
        <v>60</v>
      </c>
      <c r="E17" t="s">
        <v>5</v>
      </c>
      <c r="F17">
        <v>313</v>
      </c>
      <c r="G17">
        <v>160.5</v>
      </c>
      <c r="H17" t="s">
        <v>6</v>
      </c>
      <c r="I17">
        <v>214192</v>
      </c>
      <c r="J17" t="s">
        <v>10</v>
      </c>
      <c r="K17">
        <f t="shared" si="0"/>
        <v>7.4932770598341678</v>
      </c>
    </row>
    <row r="18" spans="1:11" x14ac:dyDescent="0.3">
      <c r="A18" t="s">
        <v>8</v>
      </c>
      <c r="B18" t="s">
        <v>9</v>
      </c>
      <c r="C18" t="s">
        <v>4</v>
      </c>
      <c r="D18">
        <v>60</v>
      </c>
      <c r="E18" t="s">
        <v>5</v>
      </c>
      <c r="F18">
        <v>304</v>
      </c>
      <c r="G18">
        <v>160.5</v>
      </c>
      <c r="H18" t="s">
        <v>6</v>
      </c>
      <c r="I18">
        <v>212034</v>
      </c>
      <c r="J18" t="s">
        <v>10</v>
      </c>
      <c r="K18">
        <f t="shared" si="0"/>
        <v>7.5695407340332217</v>
      </c>
    </row>
    <row r="19" spans="1:11" x14ac:dyDescent="0.3">
      <c r="A19" t="s">
        <v>13</v>
      </c>
      <c r="B19" t="s">
        <v>28</v>
      </c>
      <c r="C19" t="s">
        <v>4</v>
      </c>
      <c r="D19">
        <v>60</v>
      </c>
      <c r="E19" t="s">
        <v>5</v>
      </c>
      <c r="F19">
        <v>296</v>
      </c>
      <c r="G19">
        <v>160.5</v>
      </c>
      <c r="H19" t="s">
        <v>6</v>
      </c>
      <c r="I19">
        <v>212334</v>
      </c>
      <c r="J19" t="s">
        <v>10</v>
      </c>
      <c r="K19">
        <f t="shared" si="0"/>
        <v>7.5588459690864394</v>
      </c>
    </row>
    <row r="20" spans="1:11" x14ac:dyDescent="0.3">
      <c r="A20" t="s">
        <v>29</v>
      </c>
      <c r="B20" t="s">
        <v>30</v>
      </c>
      <c r="C20" t="s">
        <v>4</v>
      </c>
      <c r="D20">
        <v>60</v>
      </c>
      <c r="E20" t="s">
        <v>5</v>
      </c>
      <c r="F20">
        <v>285</v>
      </c>
      <c r="G20">
        <v>160.5</v>
      </c>
      <c r="H20" t="s">
        <v>6</v>
      </c>
      <c r="I20">
        <v>213053</v>
      </c>
      <c r="J20" t="s">
        <v>10</v>
      </c>
      <c r="K20">
        <f t="shared" si="0"/>
        <v>7.5333367753563669</v>
      </c>
    </row>
    <row r="21" spans="1:11" x14ac:dyDescent="0.3">
      <c r="A21" t="s">
        <v>31</v>
      </c>
      <c r="B21" t="s">
        <v>32</v>
      </c>
      <c r="C21" t="s">
        <v>4</v>
      </c>
      <c r="D21">
        <v>60</v>
      </c>
      <c r="E21" t="s">
        <v>5</v>
      </c>
      <c r="F21">
        <v>325</v>
      </c>
      <c r="G21">
        <v>160.5</v>
      </c>
      <c r="H21" t="s">
        <v>6</v>
      </c>
      <c r="I21">
        <v>213996</v>
      </c>
      <c r="J21" t="s">
        <v>10</v>
      </c>
      <c r="K21">
        <f t="shared" si="0"/>
        <v>7.5001401895362534</v>
      </c>
    </row>
    <row r="22" spans="1:11" x14ac:dyDescent="0.3">
      <c r="A22" t="s">
        <v>26</v>
      </c>
      <c r="B22" t="s">
        <v>21</v>
      </c>
      <c r="C22" t="s">
        <v>4</v>
      </c>
      <c r="D22">
        <v>60</v>
      </c>
      <c r="E22" t="s">
        <v>5</v>
      </c>
      <c r="F22">
        <v>311</v>
      </c>
      <c r="G22">
        <v>160.5</v>
      </c>
      <c r="H22" t="s">
        <v>6</v>
      </c>
      <c r="I22">
        <v>214043</v>
      </c>
      <c r="J22" t="s">
        <v>10</v>
      </c>
      <c r="K22">
        <f t="shared" si="0"/>
        <v>7.4984932934036621</v>
      </c>
    </row>
    <row r="23" spans="1:11" x14ac:dyDescent="0.3">
      <c r="A23" t="s">
        <v>11</v>
      </c>
      <c r="B23" t="s">
        <v>12</v>
      </c>
      <c r="C23" t="s">
        <v>4</v>
      </c>
      <c r="D23">
        <v>60</v>
      </c>
      <c r="E23" t="s">
        <v>5</v>
      </c>
      <c r="F23">
        <v>279</v>
      </c>
      <c r="G23">
        <v>160.5</v>
      </c>
      <c r="H23" t="s">
        <v>6</v>
      </c>
      <c r="I23">
        <v>214431</v>
      </c>
      <c r="J23" t="s">
        <v>10</v>
      </c>
      <c r="K23">
        <f t="shared" si="0"/>
        <v>7.4849252207003651</v>
      </c>
    </row>
    <row r="24" spans="1:11" x14ac:dyDescent="0.3">
      <c r="A24" t="s">
        <v>33</v>
      </c>
      <c r="B24" t="s">
        <v>16</v>
      </c>
      <c r="C24" t="s">
        <v>4</v>
      </c>
      <c r="D24">
        <v>60</v>
      </c>
      <c r="E24" t="s">
        <v>5</v>
      </c>
      <c r="F24">
        <v>297</v>
      </c>
      <c r="G24">
        <v>160.5</v>
      </c>
      <c r="H24" t="s">
        <v>6</v>
      </c>
      <c r="I24">
        <v>213984</v>
      </c>
      <c r="J24" t="s">
        <v>10</v>
      </c>
      <c r="K24">
        <f t="shared" si="0"/>
        <v>7.5005607895917459</v>
      </c>
    </row>
    <row r="25" spans="1:11" x14ac:dyDescent="0.3">
      <c r="A25" t="s">
        <v>34</v>
      </c>
      <c r="B25" t="s">
        <v>35</v>
      </c>
      <c r="C25" t="s">
        <v>4</v>
      </c>
      <c r="D25">
        <v>60</v>
      </c>
      <c r="E25" t="s">
        <v>5</v>
      </c>
      <c r="F25">
        <v>334</v>
      </c>
      <c r="G25">
        <v>160.5</v>
      </c>
      <c r="H25" t="s">
        <v>6</v>
      </c>
      <c r="I25">
        <v>214074</v>
      </c>
      <c r="J25" t="s">
        <v>10</v>
      </c>
      <c r="K25">
        <f t="shared" si="0"/>
        <v>7.4974074385492866</v>
      </c>
    </row>
    <row r="26" spans="1:11" x14ac:dyDescent="0.3">
      <c r="A26" t="s">
        <v>36</v>
      </c>
      <c r="B26" t="s">
        <v>28</v>
      </c>
      <c r="C26" t="s">
        <v>4</v>
      </c>
      <c r="D26">
        <v>60</v>
      </c>
      <c r="E26" t="s">
        <v>5</v>
      </c>
      <c r="F26">
        <v>302</v>
      </c>
      <c r="G26">
        <v>160.5</v>
      </c>
      <c r="H26" t="s">
        <v>6</v>
      </c>
      <c r="I26">
        <v>213578</v>
      </c>
      <c r="J26" t="s">
        <v>10</v>
      </c>
      <c r="K26">
        <f t="shared" si="0"/>
        <v>7.5148189420258635</v>
      </c>
    </row>
    <row r="27" spans="1:11" x14ac:dyDescent="0.3">
      <c r="A27" t="s">
        <v>37</v>
      </c>
      <c r="B27" t="s">
        <v>12</v>
      </c>
      <c r="C27" t="s">
        <v>4</v>
      </c>
      <c r="D27">
        <v>60</v>
      </c>
      <c r="E27" t="s">
        <v>5</v>
      </c>
      <c r="F27">
        <v>270</v>
      </c>
      <c r="G27">
        <v>160.5</v>
      </c>
      <c r="H27" t="s">
        <v>6</v>
      </c>
      <c r="I27">
        <v>213619</v>
      </c>
      <c r="J27" t="s">
        <v>10</v>
      </c>
      <c r="K27">
        <f t="shared" si="0"/>
        <v>7.513376619120959</v>
      </c>
    </row>
    <row r="28" spans="1:11" x14ac:dyDescent="0.3">
      <c r="A28" t="s">
        <v>36</v>
      </c>
      <c r="B28" t="s">
        <v>28</v>
      </c>
      <c r="C28" t="s">
        <v>4</v>
      </c>
      <c r="D28">
        <v>60</v>
      </c>
      <c r="E28" t="s">
        <v>5</v>
      </c>
      <c r="F28">
        <v>296</v>
      </c>
      <c r="G28">
        <v>160.5</v>
      </c>
      <c r="H28" t="s">
        <v>6</v>
      </c>
      <c r="I28">
        <v>213980</v>
      </c>
      <c r="J28" t="s">
        <v>10</v>
      </c>
      <c r="K28">
        <f t="shared" si="0"/>
        <v>7.5007010000934669</v>
      </c>
    </row>
    <row r="29" spans="1:11" x14ac:dyDescent="0.3">
      <c r="A29" t="s">
        <v>38</v>
      </c>
      <c r="B29" t="s">
        <v>30</v>
      </c>
      <c r="C29" t="s">
        <v>4</v>
      </c>
      <c r="D29">
        <v>60</v>
      </c>
      <c r="E29" t="s">
        <v>5</v>
      </c>
      <c r="F29">
        <v>282</v>
      </c>
      <c r="G29">
        <v>160.5</v>
      </c>
      <c r="H29" t="s">
        <v>6</v>
      </c>
      <c r="I29">
        <v>213927</v>
      </c>
      <c r="J29" t="s">
        <v>10</v>
      </c>
      <c r="K29">
        <f t="shared" si="0"/>
        <v>7.5025592842418201</v>
      </c>
    </row>
    <row r="30" spans="1:11" x14ac:dyDescent="0.3">
      <c r="A30" t="s">
        <v>39</v>
      </c>
      <c r="B30" t="s">
        <v>30</v>
      </c>
      <c r="C30" t="s">
        <v>4</v>
      </c>
      <c r="D30">
        <v>60</v>
      </c>
      <c r="E30" t="s">
        <v>5</v>
      </c>
      <c r="F30">
        <v>283</v>
      </c>
      <c r="G30">
        <v>160.5</v>
      </c>
      <c r="H30" t="s">
        <v>6</v>
      </c>
      <c r="I30">
        <v>213483</v>
      </c>
      <c r="J30" t="s">
        <v>10</v>
      </c>
      <c r="K30">
        <f t="shared" si="0"/>
        <v>7.5181630387431326</v>
      </c>
    </row>
    <row r="31" spans="1:11" x14ac:dyDescent="0.3">
      <c r="A31" t="s">
        <v>40</v>
      </c>
      <c r="B31" t="s">
        <v>41</v>
      </c>
      <c r="C31" t="s">
        <v>4</v>
      </c>
      <c r="D31">
        <v>60</v>
      </c>
      <c r="E31" t="s">
        <v>5</v>
      </c>
      <c r="F31">
        <v>293</v>
      </c>
      <c r="G31">
        <v>160.5</v>
      </c>
      <c r="H31" t="s">
        <v>6</v>
      </c>
      <c r="I31">
        <v>213546</v>
      </c>
      <c r="J31" t="s">
        <v>10</v>
      </c>
      <c r="K31">
        <f t="shared" si="0"/>
        <v>7.5159450422859706</v>
      </c>
    </row>
    <row r="32" spans="1:11" x14ac:dyDescent="0.3">
      <c r="A32" t="s">
        <v>26</v>
      </c>
      <c r="B32" t="s">
        <v>21</v>
      </c>
      <c r="C32" t="s">
        <v>4</v>
      </c>
      <c r="D32">
        <v>60</v>
      </c>
      <c r="E32" t="s">
        <v>5</v>
      </c>
      <c r="F32">
        <v>305</v>
      </c>
      <c r="G32">
        <v>160.5</v>
      </c>
      <c r="H32" t="s">
        <v>6</v>
      </c>
      <c r="I32">
        <v>214104</v>
      </c>
      <c r="J32" t="s">
        <v>10</v>
      </c>
      <c r="K32">
        <f t="shared" si="0"/>
        <v>7.4963569106602401</v>
      </c>
    </row>
    <row r="33" spans="1:11" x14ac:dyDescent="0.3">
      <c r="A33" t="s">
        <v>42</v>
      </c>
      <c r="B33" t="s">
        <v>24</v>
      </c>
      <c r="C33" t="s">
        <v>4</v>
      </c>
      <c r="D33">
        <v>60</v>
      </c>
      <c r="E33" t="s">
        <v>5</v>
      </c>
      <c r="F33">
        <v>287</v>
      </c>
      <c r="G33">
        <v>160.5</v>
      </c>
      <c r="H33" t="s">
        <v>6</v>
      </c>
      <c r="I33">
        <v>213347</v>
      </c>
      <c r="J33" t="s">
        <v>10</v>
      </c>
      <c r="K33">
        <f t="shared" si="0"/>
        <v>7.522955560659395</v>
      </c>
    </row>
    <row r="34" spans="1:11" x14ac:dyDescent="0.3">
      <c r="A34" t="s">
        <v>13</v>
      </c>
      <c r="B34" t="s">
        <v>14</v>
      </c>
      <c r="C34" t="s">
        <v>4</v>
      </c>
      <c r="D34">
        <v>60</v>
      </c>
      <c r="E34" t="s">
        <v>5</v>
      </c>
      <c r="F34">
        <v>294</v>
      </c>
      <c r="G34">
        <v>160.5</v>
      </c>
      <c r="H34" t="s">
        <v>6</v>
      </c>
      <c r="I34">
        <v>213449</v>
      </c>
      <c r="J34" t="s">
        <v>10</v>
      </c>
      <c r="K34">
        <f t="shared" si="0"/>
        <v>7.5193605966764894</v>
      </c>
    </row>
    <row r="35" spans="1:11" x14ac:dyDescent="0.3">
      <c r="A35" t="s">
        <v>43</v>
      </c>
      <c r="B35" t="s">
        <v>18</v>
      </c>
      <c r="C35" t="s">
        <v>4</v>
      </c>
      <c r="D35">
        <v>60</v>
      </c>
      <c r="E35" t="s">
        <v>5</v>
      </c>
      <c r="F35">
        <v>335</v>
      </c>
      <c r="G35">
        <v>160.5</v>
      </c>
      <c r="H35" t="s">
        <v>6</v>
      </c>
      <c r="I35">
        <v>214293</v>
      </c>
      <c r="J35" t="s">
        <v>10</v>
      </c>
      <c r="K35">
        <f t="shared" si="0"/>
        <v>7.4897453486581451</v>
      </c>
    </row>
    <row r="36" spans="1:11" x14ac:dyDescent="0.3">
      <c r="A36" t="s">
        <v>44</v>
      </c>
      <c r="B36" t="s">
        <v>27</v>
      </c>
      <c r="C36" t="s">
        <v>4</v>
      </c>
      <c r="D36">
        <v>60</v>
      </c>
      <c r="E36" t="s">
        <v>5</v>
      </c>
      <c r="F36">
        <v>309</v>
      </c>
      <c r="G36">
        <v>160.5</v>
      </c>
      <c r="H36" t="s">
        <v>6</v>
      </c>
      <c r="I36">
        <v>212585</v>
      </c>
      <c r="J36" t="s">
        <v>10</v>
      </c>
      <c r="K36">
        <f t="shared" si="0"/>
        <v>7.549921207987393</v>
      </c>
    </row>
    <row r="37" spans="1:11" x14ac:dyDescent="0.3">
      <c r="A37" t="s">
        <v>45</v>
      </c>
      <c r="B37" t="s">
        <v>27</v>
      </c>
      <c r="C37" t="s">
        <v>4</v>
      </c>
      <c r="D37">
        <v>60</v>
      </c>
      <c r="E37" t="s">
        <v>5</v>
      </c>
      <c r="F37">
        <v>337</v>
      </c>
      <c r="G37">
        <v>160.5</v>
      </c>
      <c r="H37" t="s">
        <v>6</v>
      </c>
      <c r="I37">
        <v>213815</v>
      </c>
      <c r="J37" t="s">
        <v>10</v>
      </c>
      <c r="K37">
        <f t="shared" si="0"/>
        <v>7.5064892547295559</v>
      </c>
    </row>
    <row r="38" spans="1:11" x14ac:dyDescent="0.3">
      <c r="A38" t="s">
        <v>46</v>
      </c>
      <c r="B38" t="s">
        <v>3</v>
      </c>
      <c r="C38" t="s">
        <v>4</v>
      </c>
      <c r="D38">
        <v>60</v>
      </c>
      <c r="E38" t="s">
        <v>5</v>
      </c>
      <c r="F38">
        <v>300</v>
      </c>
      <c r="G38">
        <v>160.5</v>
      </c>
      <c r="H38" t="s">
        <v>6</v>
      </c>
      <c r="I38">
        <v>213404</v>
      </c>
      <c r="J38" t="s">
        <v>10</v>
      </c>
      <c r="K38">
        <f t="shared" si="0"/>
        <v>7.5209461865756975</v>
      </c>
    </row>
    <row r="39" spans="1:11" x14ac:dyDescent="0.3">
      <c r="A39" t="s">
        <v>47</v>
      </c>
      <c r="B39" t="s">
        <v>21</v>
      </c>
      <c r="C39" t="s">
        <v>4</v>
      </c>
      <c r="D39">
        <v>60</v>
      </c>
      <c r="E39" t="s">
        <v>5</v>
      </c>
      <c r="F39">
        <v>320</v>
      </c>
      <c r="G39">
        <v>160.5</v>
      </c>
      <c r="H39" t="s">
        <v>6</v>
      </c>
      <c r="I39">
        <v>213814</v>
      </c>
      <c r="J39" t="s">
        <v>10</v>
      </c>
      <c r="K39">
        <f t="shared" si="0"/>
        <v>7.5065243622962017</v>
      </c>
    </row>
    <row r="40" spans="1:11" x14ac:dyDescent="0.3">
      <c r="A40" t="s">
        <v>48</v>
      </c>
      <c r="B40" t="s">
        <v>28</v>
      </c>
      <c r="C40" t="s">
        <v>4</v>
      </c>
      <c r="D40">
        <v>60</v>
      </c>
      <c r="E40" t="s">
        <v>5</v>
      </c>
      <c r="F40">
        <v>303</v>
      </c>
      <c r="G40">
        <v>160.5</v>
      </c>
      <c r="H40" t="s">
        <v>6</v>
      </c>
      <c r="I40">
        <v>214601</v>
      </c>
      <c r="J40" t="s">
        <v>10</v>
      </c>
      <c r="K40">
        <f t="shared" si="0"/>
        <v>7.4789959040265419</v>
      </c>
    </row>
    <row r="41" spans="1:11" x14ac:dyDescent="0.3">
      <c r="A41" t="s">
        <v>46</v>
      </c>
      <c r="B41" t="s">
        <v>49</v>
      </c>
      <c r="C41" t="s">
        <v>4</v>
      </c>
      <c r="D41">
        <v>60</v>
      </c>
      <c r="E41" t="s">
        <v>5</v>
      </c>
      <c r="F41">
        <v>296</v>
      </c>
      <c r="G41">
        <v>160.5</v>
      </c>
      <c r="H41" t="s">
        <v>6</v>
      </c>
      <c r="I41">
        <v>213381</v>
      </c>
      <c r="J41" t="s">
        <v>10</v>
      </c>
      <c r="K41">
        <f t="shared" si="0"/>
        <v>7.5217568574521625</v>
      </c>
    </row>
    <row r="42" spans="1:11" x14ac:dyDescent="0.3">
      <c r="A42" t="s">
        <v>50</v>
      </c>
      <c r="B42" t="s">
        <v>14</v>
      </c>
      <c r="C42" t="s">
        <v>4</v>
      </c>
      <c r="D42">
        <v>60</v>
      </c>
      <c r="E42" t="s">
        <v>5</v>
      </c>
      <c r="F42">
        <v>303</v>
      </c>
      <c r="G42">
        <v>160.5</v>
      </c>
      <c r="H42" t="s">
        <v>6</v>
      </c>
      <c r="I42">
        <v>215398</v>
      </c>
      <c r="J42" t="s">
        <v>10</v>
      </c>
      <c r="K42">
        <f t="shared" si="0"/>
        <v>7.4513226678056439</v>
      </c>
    </row>
    <row r="43" spans="1:11" x14ac:dyDescent="0.3">
      <c r="A43" t="s">
        <v>48</v>
      </c>
      <c r="B43" t="s">
        <v>28</v>
      </c>
      <c r="C43" t="s">
        <v>4</v>
      </c>
      <c r="D43">
        <v>60</v>
      </c>
      <c r="E43" t="s">
        <v>5</v>
      </c>
      <c r="F43">
        <v>309</v>
      </c>
      <c r="G43">
        <v>160.5</v>
      </c>
      <c r="H43" t="s">
        <v>6</v>
      </c>
      <c r="I43">
        <v>213383</v>
      </c>
      <c r="J43" t="s">
        <v>10</v>
      </c>
      <c r="K43">
        <f t="shared" si="0"/>
        <v>7.5216863573949189</v>
      </c>
    </row>
    <row r="44" spans="1:11" x14ac:dyDescent="0.3">
      <c r="A44" t="s">
        <v>40</v>
      </c>
      <c r="B44" t="s">
        <v>41</v>
      </c>
      <c r="C44" t="s">
        <v>4</v>
      </c>
      <c r="D44">
        <v>60</v>
      </c>
      <c r="E44" t="s">
        <v>5</v>
      </c>
      <c r="F44">
        <v>308</v>
      </c>
      <c r="G44">
        <v>160.5</v>
      </c>
      <c r="H44" t="s">
        <v>6</v>
      </c>
      <c r="I44">
        <v>212913</v>
      </c>
      <c r="J44" t="s">
        <v>10</v>
      </c>
      <c r="K44">
        <f t="shared" si="0"/>
        <v>7.5382902875822522</v>
      </c>
    </row>
    <row r="45" spans="1:11" x14ac:dyDescent="0.3">
      <c r="A45" t="s">
        <v>51</v>
      </c>
      <c r="B45" t="s">
        <v>52</v>
      </c>
      <c r="C45" t="s">
        <v>4</v>
      </c>
      <c r="D45">
        <v>60</v>
      </c>
      <c r="E45" t="s">
        <v>5</v>
      </c>
      <c r="F45">
        <v>275</v>
      </c>
      <c r="G45">
        <v>160.5</v>
      </c>
      <c r="H45" t="s">
        <v>6</v>
      </c>
      <c r="I45">
        <v>213261</v>
      </c>
      <c r="J45" t="s">
        <v>10</v>
      </c>
      <c r="K45">
        <f t="shared" si="0"/>
        <v>7.5259892807405011</v>
      </c>
    </row>
    <row r="46" spans="1:11" x14ac:dyDescent="0.3">
      <c r="A46" t="s">
        <v>53</v>
      </c>
      <c r="B46" t="s">
        <v>24</v>
      </c>
      <c r="C46" t="s">
        <v>4</v>
      </c>
      <c r="D46">
        <v>60</v>
      </c>
      <c r="E46" t="s">
        <v>5</v>
      </c>
      <c r="F46">
        <v>293</v>
      </c>
      <c r="G46">
        <v>160.5</v>
      </c>
      <c r="H46" t="s">
        <v>6</v>
      </c>
      <c r="I46">
        <v>213959</v>
      </c>
      <c r="J46" t="s">
        <v>10</v>
      </c>
      <c r="K46">
        <f t="shared" si="0"/>
        <v>7.5014371912375735</v>
      </c>
    </row>
    <row r="47" spans="1:11" x14ac:dyDescent="0.3">
      <c r="A47" t="s">
        <v>54</v>
      </c>
      <c r="B47" t="s">
        <v>41</v>
      </c>
      <c r="C47" t="s">
        <v>4</v>
      </c>
      <c r="D47">
        <v>60</v>
      </c>
      <c r="E47" t="s">
        <v>5</v>
      </c>
      <c r="F47">
        <v>311</v>
      </c>
      <c r="G47">
        <v>160.5</v>
      </c>
      <c r="H47" t="s">
        <v>6</v>
      </c>
      <c r="I47">
        <v>214036</v>
      </c>
      <c r="J47" t="s">
        <v>10</v>
      </c>
      <c r="K47">
        <f t="shared" si="0"/>
        <v>7.4987385299669214</v>
      </c>
    </row>
    <row r="48" spans="1:11" x14ac:dyDescent="0.3">
      <c r="A48" t="s">
        <v>20</v>
      </c>
      <c r="B48" t="s">
        <v>21</v>
      </c>
      <c r="C48" t="s">
        <v>4</v>
      </c>
      <c r="D48">
        <v>60</v>
      </c>
      <c r="E48" t="s">
        <v>5</v>
      </c>
      <c r="F48">
        <v>307</v>
      </c>
      <c r="G48">
        <v>160.5</v>
      </c>
      <c r="H48" t="s">
        <v>6</v>
      </c>
      <c r="I48">
        <v>213938</v>
      </c>
      <c r="J48" t="s">
        <v>10</v>
      </c>
      <c r="K48">
        <f t="shared" si="0"/>
        <v>7.5021735269096661</v>
      </c>
    </row>
    <row r="49" spans="1:11" x14ac:dyDescent="0.3">
      <c r="A49" t="s">
        <v>55</v>
      </c>
      <c r="B49" t="s">
        <v>24</v>
      </c>
      <c r="C49" t="s">
        <v>4</v>
      </c>
      <c r="D49">
        <v>60</v>
      </c>
      <c r="E49" t="s">
        <v>5</v>
      </c>
      <c r="F49">
        <v>286</v>
      </c>
      <c r="G49">
        <v>160.5</v>
      </c>
      <c r="H49" t="s">
        <v>6</v>
      </c>
      <c r="I49">
        <v>213958</v>
      </c>
      <c r="J49" t="s">
        <v>10</v>
      </c>
      <c r="K49">
        <f t="shared" si="0"/>
        <v>7.5014722515633903</v>
      </c>
    </row>
    <row r="50" spans="1:11" x14ac:dyDescent="0.3">
      <c r="A50" t="s">
        <v>56</v>
      </c>
      <c r="B50" t="s">
        <v>16</v>
      </c>
      <c r="C50" t="s">
        <v>4</v>
      </c>
      <c r="D50">
        <v>60</v>
      </c>
      <c r="E50" t="s">
        <v>5</v>
      </c>
      <c r="F50">
        <v>289</v>
      </c>
      <c r="G50">
        <v>160.5</v>
      </c>
      <c r="H50" t="s">
        <v>6</v>
      </c>
      <c r="I50">
        <v>213908</v>
      </c>
      <c r="J50" t="s">
        <v>10</v>
      </c>
      <c r="K50">
        <f t="shared" si="0"/>
        <v>7.5032256858088529</v>
      </c>
    </row>
    <row r="51" spans="1:11" x14ac:dyDescent="0.3">
      <c r="A51" t="s">
        <v>48</v>
      </c>
      <c r="B51" t="s">
        <v>41</v>
      </c>
      <c r="C51" t="s">
        <v>4</v>
      </c>
      <c r="D51">
        <v>60</v>
      </c>
      <c r="E51" t="s">
        <v>5</v>
      </c>
      <c r="F51">
        <v>303</v>
      </c>
      <c r="G51">
        <v>160.5</v>
      </c>
      <c r="H51" t="s">
        <v>6</v>
      </c>
      <c r="I51">
        <v>213885</v>
      </c>
      <c r="J51" t="s">
        <v>10</v>
      </c>
      <c r="K51">
        <f t="shared" si="0"/>
        <v>7.5040325408513917</v>
      </c>
    </row>
    <row r="52" spans="1:11" x14ac:dyDescent="0.3">
      <c r="A52" t="s">
        <v>20</v>
      </c>
      <c r="B52" t="s">
        <v>21</v>
      </c>
      <c r="C52" t="s">
        <v>4</v>
      </c>
      <c r="D52">
        <v>60</v>
      </c>
      <c r="E52" t="s">
        <v>5</v>
      </c>
      <c r="F52">
        <v>301</v>
      </c>
      <c r="G52">
        <v>160.5</v>
      </c>
      <c r="H52" t="s">
        <v>6</v>
      </c>
      <c r="I52">
        <v>213098</v>
      </c>
      <c r="J52" t="s">
        <v>10</v>
      </c>
      <c r="K52">
        <f t="shared" si="0"/>
        <v>7.5317459572591021</v>
      </c>
    </row>
    <row r="53" spans="1:11" x14ac:dyDescent="0.3">
      <c r="A53" t="s">
        <v>57</v>
      </c>
      <c r="B53" t="s">
        <v>12</v>
      </c>
      <c r="C53" t="s">
        <v>4</v>
      </c>
      <c r="D53">
        <v>60</v>
      </c>
      <c r="E53" t="s">
        <v>5</v>
      </c>
      <c r="F53">
        <v>289</v>
      </c>
      <c r="G53">
        <v>160.5</v>
      </c>
      <c r="H53" t="s">
        <v>6</v>
      </c>
      <c r="I53">
        <v>215411</v>
      </c>
      <c r="J53" t="s">
        <v>10</v>
      </c>
      <c r="K53">
        <f t="shared" si="0"/>
        <v>7.450872982345377</v>
      </c>
    </row>
    <row r="54" spans="1:11" x14ac:dyDescent="0.3">
      <c r="A54" t="s">
        <v>54</v>
      </c>
      <c r="B54" t="s">
        <v>41</v>
      </c>
      <c r="C54" t="s">
        <v>4</v>
      </c>
      <c r="D54">
        <v>60</v>
      </c>
      <c r="E54" t="s">
        <v>5</v>
      </c>
      <c r="F54">
        <v>311</v>
      </c>
      <c r="G54">
        <v>160.5</v>
      </c>
      <c r="H54" t="s">
        <v>6</v>
      </c>
      <c r="I54">
        <v>213856</v>
      </c>
      <c r="J54" t="s">
        <v>10</v>
      </c>
      <c r="K54">
        <f t="shared" si="0"/>
        <v>7.5050501271883885</v>
      </c>
    </row>
    <row r="55" spans="1:11" x14ac:dyDescent="0.3">
      <c r="A55" t="s">
        <v>37</v>
      </c>
      <c r="B55" t="s">
        <v>58</v>
      </c>
      <c r="C55" t="s">
        <v>4</v>
      </c>
      <c r="D55">
        <v>60</v>
      </c>
      <c r="E55" t="s">
        <v>5</v>
      </c>
      <c r="F55">
        <v>287</v>
      </c>
      <c r="G55">
        <v>160.5</v>
      </c>
      <c r="H55" t="s">
        <v>6</v>
      </c>
      <c r="I55">
        <v>215214</v>
      </c>
      <c r="J55" t="s">
        <v>10</v>
      </c>
      <c r="K55">
        <f t="shared" si="0"/>
        <v>7.4576932727424801</v>
      </c>
    </row>
    <row r="56" spans="1:11" x14ac:dyDescent="0.3">
      <c r="A56" t="s">
        <v>54</v>
      </c>
      <c r="B56" t="s">
        <v>41</v>
      </c>
      <c r="C56" t="s">
        <v>4</v>
      </c>
      <c r="D56">
        <v>60</v>
      </c>
      <c r="E56" t="s">
        <v>5</v>
      </c>
      <c r="F56">
        <v>308</v>
      </c>
      <c r="G56">
        <v>160.5</v>
      </c>
      <c r="H56" t="s">
        <v>6</v>
      </c>
      <c r="I56">
        <v>213723</v>
      </c>
      <c r="J56" t="s">
        <v>10</v>
      </c>
      <c r="K56">
        <f t="shared" si="0"/>
        <v>7.5097205261015425</v>
      </c>
    </row>
    <row r="57" spans="1:11" x14ac:dyDescent="0.3">
      <c r="A57" t="s">
        <v>59</v>
      </c>
      <c r="B57" t="s">
        <v>60</v>
      </c>
      <c r="C57" t="s">
        <v>4</v>
      </c>
      <c r="D57">
        <v>60</v>
      </c>
      <c r="E57" t="s">
        <v>5</v>
      </c>
      <c r="F57">
        <v>286</v>
      </c>
      <c r="G57">
        <v>160.5</v>
      </c>
      <c r="H57" t="s">
        <v>6</v>
      </c>
      <c r="I57">
        <v>214445</v>
      </c>
      <c r="J57" t="s">
        <v>10</v>
      </c>
      <c r="K57">
        <f t="shared" si="0"/>
        <v>7.4844365688171788</v>
      </c>
    </row>
    <row r="58" spans="1:11" x14ac:dyDescent="0.3">
      <c r="A58" t="s">
        <v>23</v>
      </c>
      <c r="B58" t="s">
        <v>24</v>
      </c>
      <c r="C58" t="s">
        <v>4</v>
      </c>
      <c r="D58">
        <v>60</v>
      </c>
      <c r="E58" t="s">
        <v>5</v>
      </c>
      <c r="F58">
        <v>290</v>
      </c>
      <c r="G58">
        <v>160.5</v>
      </c>
      <c r="H58" t="s">
        <v>6</v>
      </c>
      <c r="I58">
        <v>214411</v>
      </c>
      <c r="J58" t="s">
        <v>10</v>
      </c>
      <c r="K58">
        <f t="shared" si="0"/>
        <v>7.4856234055155753</v>
      </c>
    </row>
    <row r="59" spans="1:11" x14ac:dyDescent="0.3">
      <c r="A59" t="s">
        <v>13</v>
      </c>
      <c r="B59" t="s">
        <v>14</v>
      </c>
      <c r="C59" t="s">
        <v>4</v>
      </c>
      <c r="D59">
        <v>60</v>
      </c>
      <c r="E59" t="s">
        <v>5</v>
      </c>
      <c r="F59">
        <v>307</v>
      </c>
      <c r="G59">
        <v>160.5</v>
      </c>
      <c r="H59" t="s">
        <v>6</v>
      </c>
      <c r="I59">
        <v>214287</v>
      </c>
      <c r="J59" t="s">
        <v>10</v>
      </c>
      <c r="K59">
        <f t="shared" si="0"/>
        <v>7.4899550602696383</v>
      </c>
    </row>
    <row r="60" spans="1:11" x14ac:dyDescent="0.3">
      <c r="A60" t="s">
        <v>61</v>
      </c>
      <c r="B60" t="s">
        <v>9</v>
      </c>
      <c r="C60" t="s">
        <v>4</v>
      </c>
      <c r="D60">
        <v>60</v>
      </c>
      <c r="E60" t="s">
        <v>5</v>
      </c>
      <c r="F60">
        <v>315</v>
      </c>
      <c r="G60">
        <v>160.5</v>
      </c>
      <c r="H60" t="s">
        <v>6</v>
      </c>
      <c r="I60">
        <v>214545</v>
      </c>
      <c r="J60" t="s">
        <v>10</v>
      </c>
      <c r="K60">
        <f t="shared" si="0"/>
        <v>7.4809480528560446</v>
      </c>
    </row>
    <row r="61" spans="1:11" x14ac:dyDescent="0.3">
      <c r="A61" t="s">
        <v>62</v>
      </c>
      <c r="B61" t="s">
        <v>63</v>
      </c>
      <c r="C61" t="s">
        <v>4</v>
      </c>
      <c r="D61">
        <v>60</v>
      </c>
      <c r="E61" t="s">
        <v>5</v>
      </c>
      <c r="F61">
        <v>281</v>
      </c>
      <c r="G61">
        <v>160.5</v>
      </c>
      <c r="H61" t="s">
        <v>6</v>
      </c>
      <c r="I61">
        <v>213621</v>
      </c>
      <c r="J61" t="s">
        <v>10</v>
      </c>
      <c r="K61">
        <f t="shared" si="0"/>
        <v>7.5133062760683638</v>
      </c>
    </row>
    <row r="62" spans="1:11" x14ac:dyDescent="0.3">
      <c r="A62" t="s">
        <v>55</v>
      </c>
      <c r="B62" t="s">
        <v>24</v>
      </c>
      <c r="C62" t="s">
        <v>4</v>
      </c>
      <c r="D62">
        <v>60</v>
      </c>
      <c r="E62" t="s">
        <v>5</v>
      </c>
      <c r="F62">
        <v>307</v>
      </c>
      <c r="G62">
        <v>160.5</v>
      </c>
      <c r="H62" t="s">
        <v>6</v>
      </c>
      <c r="I62">
        <v>215290</v>
      </c>
      <c r="J62" t="s">
        <v>10</v>
      </c>
      <c r="K62">
        <f t="shared" si="0"/>
        <v>7.4550606159134194</v>
      </c>
    </row>
    <row r="63" spans="1:11" x14ac:dyDescent="0.3">
      <c r="A63" t="s">
        <v>56</v>
      </c>
      <c r="B63" t="s">
        <v>16</v>
      </c>
      <c r="C63" t="s">
        <v>4</v>
      </c>
      <c r="D63">
        <v>60</v>
      </c>
      <c r="E63" t="s">
        <v>5</v>
      </c>
      <c r="F63">
        <v>304</v>
      </c>
      <c r="G63">
        <v>160.5</v>
      </c>
      <c r="H63" t="s">
        <v>6</v>
      </c>
      <c r="I63">
        <v>213859</v>
      </c>
      <c r="J63" t="s">
        <v>10</v>
      </c>
      <c r="K63">
        <f t="shared" si="0"/>
        <v>7.5049448468383373</v>
      </c>
    </row>
    <row r="64" spans="1:11" x14ac:dyDescent="0.3">
      <c r="A64" t="s">
        <v>50</v>
      </c>
      <c r="B64" t="s">
        <v>14</v>
      </c>
      <c r="C64" t="s">
        <v>4</v>
      </c>
      <c r="D64">
        <v>60</v>
      </c>
      <c r="E64" t="s">
        <v>5</v>
      </c>
      <c r="F64">
        <v>301</v>
      </c>
      <c r="G64">
        <v>160.5</v>
      </c>
      <c r="H64" t="s">
        <v>6</v>
      </c>
      <c r="I64">
        <v>214528</v>
      </c>
      <c r="J64" t="s">
        <v>10</v>
      </c>
      <c r="K64">
        <f t="shared" si="0"/>
        <v>7.4815408711217186</v>
      </c>
    </row>
    <row r="65" spans="1:11" x14ac:dyDescent="0.3">
      <c r="A65" t="s">
        <v>64</v>
      </c>
      <c r="B65" t="s">
        <v>41</v>
      </c>
      <c r="C65" t="s">
        <v>4</v>
      </c>
      <c r="D65">
        <v>60</v>
      </c>
      <c r="E65" t="s">
        <v>5</v>
      </c>
      <c r="F65">
        <v>306</v>
      </c>
      <c r="G65">
        <v>160.5</v>
      </c>
      <c r="H65" t="s">
        <v>6</v>
      </c>
      <c r="I65">
        <v>214423</v>
      </c>
      <c r="J65" t="s">
        <v>10</v>
      </c>
      <c r="K65">
        <f t="shared" si="0"/>
        <v>7.4852044789971224</v>
      </c>
    </row>
    <row r="66" spans="1:11" x14ac:dyDescent="0.3">
      <c r="A66" t="s">
        <v>40</v>
      </c>
      <c r="B66" t="s">
        <v>14</v>
      </c>
      <c r="C66" t="s">
        <v>4</v>
      </c>
      <c r="D66">
        <v>60</v>
      </c>
      <c r="E66" t="s">
        <v>5</v>
      </c>
      <c r="F66">
        <v>318</v>
      </c>
      <c r="G66">
        <v>160.5</v>
      </c>
      <c r="H66" t="s">
        <v>6</v>
      </c>
      <c r="I66">
        <v>214564</v>
      </c>
      <c r="J66" t="s">
        <v>10</v>
      </c>
      <c r="K66">
        <f t="shared" ref="K66:K129" si="1">G66/(I66/10000)</f>
        <v>7.4802856024309765</v>
      </c>
    </row>
    <row r="67" spans="1:11" x14ac:dyDescent="0.3">
      <c r="A67" t="s">
        <v>54</v>
      </c>
      <c r="B67" t="s">
        <v>9</v>
      </c>
      <c r="C67" t="s">
        <v>4</v>
      </c>
      <c r="D67">
        <v>60</v>
      </c>
      <c r="E67" t="s">
        <v>5</v>
      </c>
      <c r="F67">
        <v>314</v>
      </c>
      <c r="G67">
        <v>160.5</v>
      </c>
      <c r="H67" t="s">
        <v>6</v>
      </c>
      <c r="I67">
        <v>213217</v>
      </c>
      <c r="J67" t="s">
        <v>10</v>
      </c>
      <c r="K67">
        <f t="shared" si="1"/>
        <v>7.5275423629447937</v>
      </c>
    </row>
    <row r="68" spans="1:11" x14ac:dyDescent="0.3">
      <c r="A68" t="s">
        <v>8</v>
      </c>
      <c r="B68" t="s">
        <v>9</v>
      </c>
      <c r="C68" t="s">
        <v>4</v>
      </c>
      <c r="D68">
        <v>60</v>
      </c>
      <c r="E68" t="s">
        <v>5</v>
      </c>
      <c r="F68">
        <v>305</v>
      </c>
      <c r="G68">
        <v>160.5</v>
      </c>
      <c r="H68" t="s">
        <v>6</v>
      </c>
      <c r="I68">
        <v>214519</v>
      </c>
      <c r="J68" t="s">
        <v>10</v>
      </c>
      <c r="K68">
        <f t="shared" si="1"/>
        <v>7.4818547541243436</v>
      </c>
    </row>
    <row r="69" spans="1:11" x14ac:dyDescent="0.3">
      <c r="A69" t="s">
        <v>65</v>
      </c>
      <c r="B69" t="s">
        <v>49</v>
      </c>
      <c r="C69" t="s">
        <v>4</v>
      </c>
      <c r="D69">
        <v>60</v>
      </c>
      <c r="E69" t="s">
        <v>5</v>
      </c>
      <c r="F69">
        <v>290</v>
      </c>
      <c r="G69">
        <v>160.5</v>
      </c>
      <c r="H69" t="s">
        <v>6</v>
      </c>
      <c r="I69">
        <v>214109</v>
      </c>
      <c r="J69" t="s">
        <v>10</v>
      </c>
      <c r="K69">
        <f t="shared" si="1"/>
        <v>7.4961818513000384</v>
      </c>
    </row>
    <row r="70" spans="1:11" x14ac:dyDescent="0.3">
      <c r="A70" t="s">
        <v>53</v>
      </c>
      <c r="B70" t="s">
        <v>24</v>
      </c>
      <c r="C70" t="s">
        <v>4</v>
      </c>
      <c r="D70">
        <v>60</v>
      </c>
      <c r="E70" t="s">
        <v>5</v>
      </c>
      <c r="F70">
        <v>298</v>
      </c>
      <c r="G70">
        <v>160.5</v>
      </c>
      <c r="H70" t="s">
        <v>6</v>
      </c>
      <c r="I70">
        <v>215140</v>
      </c>
      <c r="J70" t="s">
        <v>10</v>
      </c>
      <c r="K70">
        <f t="shared" si="1"/>
        <v>7.4602584363670168</v>
      </c>
    </row>
    <row r="71" spans="1:11" x14ac:dyDescent="0.3">
      <c r="A71" t="s">
        <v>40</v>
      </c>
      <c r="B71" t="s">
        <v>41</v>
      </c>
      <c r="C71" t="s">
        <v>4</v>
      </c>
      <c r="D71">
        <v>60</v>
      </c>
      <c r="E71" t="s">
        <v>5</v>
      </c>
      <c r="F71">
        <v>316</v>
      </c>
      <c r="G71">
        <v>160.5</v>
      </c>
      <c r="H71" t="s">
        <v>6</v>
      </c>
      <c r="I71">
        <v>214037</v>
      </c>
      <c r="J71" t="s">
        <v>10</v>
      </c>
      <c r="K71">
        <f t="shared" si="1"/>
        <v>7.4987034951900835</v>
      </c>
    </row>
    <row r="72" spans="1:11" x14ac:dyDescent="0.3">
      <c r="A72" t="s">
        <v>15</v>
      </c>
      <c r="B72" t="s">
        <v>16</v>
      </c>
      <c r="C72" t="s">
        <v>4</v>
      </c>
      <c r="D72">
        <v>60</v>
      </c>
      <c r="E72" t="s">
        <v>5</v>
      </c>
      <c r="F72">
        <v>304</v>
      </c>
      <c r="G72">
        <v>160.5</v>
      </c>
      <c r="H72" t="s">
        <v>6</v>
      </c>
      <c r="I72">
        <v>213735</v>
      </c>
      <c r="J72" t="s">
        <v>10</v>
      </c>
      <c r="K72">
        <f t="shared" si="1"/>
        <v>7.5092988981682929</v>
      </c>
    </row>
    <row r="73" spans="1:11" x14ac:dyDescent="0.3">
      <c r="A73" t="s">
        <v>66</v>
      </c>
      <c r="B73" t="s">
        <v>67</v>
      </c>
      <c r="C73" t="s">
        <v>4</v>
      </c>
      <c r="D73">
        <v>60</v>
      </c>
      <c r="E73" t="s">
        <v>5</v>
      </c>
      <c r="F73">
        <v>289</v>
      </c>
      <c r="G73">
        <v>160.5</v>
      </c>
      <c r="H73" t="s">
        <v>6</v>
      </c>
      <c r="I73">
        <v>213924</v>
      </c>
      <c r="J73" t="s">
        <v>10</v>
      </c>
      <c r="K73">
        <f t="shared" si="1"/>
        <v>7.5026644976720709</v>
      </c>
    </row>
    <row r="74" spans="1:11" x14ac:dyDescent="0.3">
      <c r="A74" t="s">
        <v>50</v>
      </c>
      <c r="B74" t="s">
        <v>14</v>
      </c>
      <c r="C74" t="s">
        <v>4</v>
      </c>
      <c r="D74">
        <v>60</v>
      </c>
      <c r="E74" t="s">
        <v>5</v>
      </c>
      <c r="F74">
        <v>292</v>
      </c>
      <c r="G74">
        <v>160.5</v>
      </c>
      <c r="H74" t="s">
        <v>6</v>
      </c>
      <c r="I74">
        <v>214536</v>
      </c>
      <c r="J74" t="s">
        <v>10</v>
      </c>
      <c r="K74">
        <f t="shared" si="1"/>
        <v>7.4812618861170144</v>
      </c>
    </row>
    <row r="75" spans="1:11" x14ac:dyDescent="0.3">
      <c r="A75" t="s">
        <v>36</v>
      </c>
      <c r="B75" t="s">
        <v>41</v>
      </c>
      <c r="C75" t="s">
        <v>4</v>
      </c>
      <c r="D75">
        <v>60</v>
      </c>
      <c r="E75" t="s">
        <v>5</v>
      </c>
      <c r="F75">
        <v>306</v>
      </c>
      <c r="G75">
        <v>160.5</v>
      </c>
      <c r="H75" t="s">
        <v>6</v>
      </c>
      <c r="I75">
        <v>214894</v>
      </c>
      <c r="J75" t="s">
        <v>10</v>
      </c>
      <c r="K75">
        <f t="shared" si="1"/>
        <v>7.4687985704579933</v>
      </c>
    </row>
    <row r="76" spans="1:11" x14ac:dyDescent="0.3">
      <c r="A76" t="s">
        <v>68</v>
      </c>
      <c r="B76" t="s">
        <v>14</v>
      </c>
      <c r="C76" t="s">
        <v>4</v>
      </c>
      <c r="D76">
        <v>60</v>
      </c>
      <c r="E76" t="s">
        <v>5</v>
      </c>
      <c r="F76">
        <v>295</v>
      </c>
      <c r="G76">
        <v>160.5</v>
      </c>
      <c r="H76" t="s">
        <v>6</v>
      </c>
      <c r="I76">
        <v>215289</v>
      </c>
      <c r="J76" t="s">
        <v>10</v>
      </c>
      <c r="K76">
        <f t="shared" si="1"/>
        <v>7.4550952440672766</v>
      </c>
    </row>
    <row r="77" spans="1:11" x14ac:dyDescent="0.3">
      <c r="A77" t="s">
        <v>61</v>
      </c>
      <c r="B77" t="s">
        <v>9</v>
      </c>
      <c r="C77" t="s">
        <v>4</v>
      </c>
      <c r="D77">
        <v>60</v>
      </c>
      <c r="E77" t="s">
        <v>5</v>
      </c>
      <c r="F77">
        <v>310</v>
      </c>
      <c r="G77">
        <v>160.5</v>
      </c>
      <c r="H77" t="s">
        <v>6</v>
      </c>
      <c r="I77">
        <v>214481</v>
      </c>
      <c r="J77" t="s">
        <v>10</v>
      </c>
      <c r="K77">
        <f t="shared" si="1"/>
        <v>7.4831803283274505</v>
      </c>
    </row>
    <row r="78" spans="1:11" x14ac:dyDescent="0.3">
      <c r="A78" t="s">
        <v>61</v>
      </c>
      <c r="B78" t="s">
        <v>9</v>
      </c>
      <c r="C78" t="s">
        <v>4</v>
      </c>
      <c r="D78">
        <v>60</v>
      </c>
      <c r="E78" t="s">
        <v>5</v>
      </c>
      <c r="F78">
        <v>316</v>
      </c>
      <c r="G78">
        <v>160.5</v>
      </c>
      <c r="H78" t="s">
        <v>6</v>
      </c>
      <c r="I78">
        <v>214074</v>
      </c>
      <c r="J78" t="s">
        <v>10</v>
      </c>
      <c r="K78">
        <f t="shared" si="1"/>
        <v>7.4974074385492866</v>
      </c>
    </row>
    <row r="79" spans="1:11" x14ac:dyDescent="0.3">
      <c r="A79" t="s">
        <v>69</v>
      </c>
      <c r="B79" t="s">
        <v>58</v>
      </c>
      <c r="C79" t="s">
        <v>4</v>
      </c>
      <c r="D79">
        <v>60</v>
      </c>
      <c r="E79" t="s">
        <v>5</v>
      </c>
      <c r="F79">
        <v>291</v>
      </c>
      <c r="G79">
        <v>160.5</v>
      </c>
      <c r="H79" t="s">
        <v>6</v>
      </c>
      <c r="I79">
        <v>215077</v>
      </c>
      <c r="J79" t="s">
        <v>10</v>
      </c>
      <c r="K79">
        <f t="shared" si="1"/>
        <v>7.462443682960056</v>
      </c>
    </row>
    <row r="80" spans="1:11" x14ac:dyDescent="0.3">
      <c r="A80" t="s">
        <v>15</v>
      </c>
      <c r="B80" t="s">
        <v>16</v>
      </c>
      <c r="C80" t="s">
        <v>4</v>
      </c>
      <c r="D80">
        <v>60</v>
      </c>
      <c r="E80" t="s">
        <v>5</v>
      </c>
      <c r="F80">
        <v>292</v>
      </c>
      <c r="G80">
        <v>160.5</v>
      </c>
      <c r="H80" t="s">
        <v>6</v>
      </c>
      <c r="I80">
        <v>215782</v>
      </c>
      <c r="J80" t="s">
        <v>10</v>
      </c>
      <c r="K80">
        <f t="shared" si="1"/>
        <v>7.4380624889935216</v>
      </c>
    </row>
    <row r="81" spans="1:11" x14ac:dyDescent="0.3">
      <c r="A81" t="s">
        <v>70</v>
      </c>
      <c r="B81" t="s">
        <v>21</v>
      </c>
      <c r="C81" t="s">
        <v>4</v>
      </c>
      <c r="D81">
        <v>60</v>
      </c>
      <c r="E81" t="s">
        <v>5</v>
      </c>
      <c r="F81">
        <v>319</v>
      </c>
      <c r="G81">
        <v>160.5</v>
      </c>
      <c r="H81" t="s">
        <v>6</v>
      </c>
      <c r="I81">
        <v>215770</v>
      </c>
      <c r="J81" t="s">
        <v>10</v>
      </c>
      <c r="K81">
        <f t="shared" si="1"/>
        <v>7.4384761551652216</v>
      </c>
    </row>
    <row r="82" spans="1:11" x14ac:dyDescent="0.3">
      <c r="A82" t="s">
        <v>8</v>
      </c>
      <c r="B82" t="s">
        <v>21</v>
      </c>
      <c r="C82" t="s">
        <v>4</v>
      </c>
      <c r="D82">
        <v>60</v>
      </c>
      <c r="E82" t="s">
        <v>5</v>
      </c>
      <c r="F82">
        <v>323</v>
      </c>
      <c r="G82">
        <v>160.5</v>
      </c>
      <c r="H82" t="s">
        <v>6</v>
      </c>
      <c r="I82">
        <v>214477</v>
      </c>
      <c r="J82" t="s">
        <v>10</v>
      </c>
      <c r="K82">
        <f t="shared" si="1"/>
        <v>7.4833198897783904</v>
      </c>
    </row>
    <row r="83" spans="1:11" x14ac:dyDescent="0.3">
      <c r="A83" t="s">
        <v>57</v>
      </c>
      <c r="B83" t="s">
        <v>12</v>
      </c>
      <c r="C83" t="s">
        <v>4</v>
      </c>
      <c r="D83">
        <v>60</v>
      </c>
      <c r="E83" t="s">
        <v>5</v>
      </c>
      <c r="F83">
        <v>282</v>
      </c>
      <c r="G83">
        <v>160.5</v>
      </c>
      <c r="H83" t="s">
        <v>6</v>
      </c>
      <c r="I83">
        <v>215086</v>
      </c>
      <c r="J83" t="s">
        <v>10</v>
      </c>
      <c r="K83">
        <f t="shared" si="1"/>
        <v>7.4621314264991669</v>
      </c>
    </row>
    <row r="84" spans="1:11" x14ac:dyDescent="0.3">
      <c r="A84" t="s">
        <v>65</v>
      </c>
      <c r="B84" t="s">
        <v>49</v>
      </c>
      <c r="C84" t="s">
        <v>4</v>
      </c>
      <c r="D84">
        <v>60</v>
      </c>
      <c r="E84" t="s">
        <v>5</v>
      </c>
      <c r="F84">
        <v>303</v>
      </c>
      <c r="G84">
        <v>160.5</v>
      </c>
      <c r="H84" t="s">
        <v>6</v>
      </c>
      <c r="I84">
        <v>206282</v>
      </c>
      <c r="J84" t="s">
        <v>7</v>
      </c>
      <c r="K84">
        <f t="shared" si="1"/>
        <v>7.7806110082314506</v>
      </c>
    </row>
    <row r="85" spans="1:11" x14ac:dyDescent="0.3">
      <c r="A85" t="s">
        <v>54</v>
      </c>
      <c r="B85" t="s">
        <v>41</v>
      </c>
      <c r="C85" t="s">
        <v>4</v>
      </c>
      <c r="D85">
        <v>60</v>
      </c>
      <c r="E85" t="s">
        <v>5</v>
      </c>
      <c r="F85">
        <v>324</v>
      </c>
      <c r="G85">
        <v>160.5</v>
      </c>
      <c r="H85" t="s">
        <v>6</v>
      </c>
      <c r="I85">
        <v>204657</v>
      </c>
      <c r="J85" t="s">
        <v>7</v>
      </c>
      <c r="K85">
        <f t="shared" si="1"/>
        <v>7.842389950013926</v>
      </c>
    </row>
    <row r="86" spans="1:11" x14ac:dyDescent="0.3">
      <c r="A86" t="s">
        <v>36</v>
      </c>
      <c r="B86" t="s">
        <v>28</v>
      </c>
      <c r="C86" t="s">
        <v>4</v>
      </c>
      <c r="D86">
        <v>60</v>
      </c>
      <c r="E86" t="s">
        <v>5</v>
      </c>
      <c r="F86">
        <v>303</v>
      </c>
      <c r="G86">
        <v>160.5</v>
      </c>
      <c r="H86" t="s">
        <v>6</v>
      </c>
      <c r="I86">
        <v>203908</v>
      </c>
      <c r="J86" t="s">
        <v>7</v>
      </c>
      <c r="K86">
        <f t="shared" si="1"/>
        <v>7.8711968142495641</v>
      </c>
    </row>
    <row r="87" spans="1:11" x14ac:dyDescent="0.3">
      <c r="A87" t="s">
        <v>36</v>
      </c>
      <c r="B87" t="s">
        <v>41</v>
      </c>
      <c r="C87" t="s">
        <v>4</v>
      </c>
      <c r="D87">
        <v>60</v>
      </c>
      <c r="E87" t="s">
        <v>5</v>
      </c>
      <c r="F87">
        <v>314</v>
      </c>
      <c r="G87">
        <v>160.5</v>
      </c>
      <c r="H87" t="s">
        <v>6</v>
      </c>
      <c r="I87">
        <v>203243</v>
      </c>
      <c r="J87" t="s">
        <v>7</v>
      </c>
      <c r="K87">
        <f t="shared" si="1"/>
        <v>7.8969509404997957</v>
      </c>
    </row>
    <row r="88" spans="1:11" x14ac:dyDescent="0.3">
      <c r="A88" t="s">
        <v>61</v>
      </c>
      <c r="B88" t="s">
        <v>9</v>
      </c>
      <c r="C88" t="s">
        <v>4</v>
      </c>
      <c r="D88">
        <v>60</v>
      </c>
      <c r="E88" t="s">
        <v>5</v>
      </c>
      <c r="F88">
        <v>306</v>
      </c>
      <c r="G88">
        <v>160.5</v>
      </c>
      <c r="H88" t="s">
        <v>6</v>
      </c>
      <c r="I88">
        <v>204584</v>
      </c>
      <c r="J88" t="s">
        <v>7</v>
      </c>
      <c r="K88">
        <f t="shared" si="1"/>
        <v>7.8451882845188283</v>
      </c>
    </row>
    <row r="89" spans="1:11" x14ac:dyDescent="0.3">
      <c r="A89" t="s">
        <v>71</v>
      </c>
      <c r="B89" t="s">
        <v>28</v>
      </c>
      <c r="C89" t="s">
        <v>4</v>
      </c>
      <c r="D89">
        <v>60</v>
      </c>
      <c r="E89" t="s">
        <v>5</v>
      </c>
      <c r="F89">
        <v>310</v>
      </c>
      <c r="G89">
        <v>160.5</v>
      </c>
      <c r="H89" t="s">
        <v>6</v>
      </c>
      <c r="I89">
        <v>203361</v>
      </c>
      <c r="J89" t="s">
        <v>7</v>
      </c>
      <c r="K89">
        <f t="shared" si="1"/>
        <v>7.8923687432693592</v>
      </c>
    </row>
    <row r="90" spans="1:11" x14ac:dyDescent="0.3">
      <c r="A90" t="s">
        <v>22</v>
      </c>
      <c r="B90" t="s">
        <v>30</v>
      </c>
      <c r="C90" t="s">
        <v>4</v>
      </c>
      <c r="D90">
        <v>60</v>
      </c>
      <c r="E90" t="s">
        <v>5</v>
      </c>
      <c r="F90">
        <v>300</v>
      </c>
      <c r="G90">
        <v>160.5</v>
      </c>
      <c r="H90" t="s">
        <v>6</v>
      </c>
      <c r="I90">
        <v>204656</v>
      </c>
      <c r="J90" t="s">
        <v>7</v>
      </c>
      <c r="K90">
        <f t="shared" si="1"/>
        <v>7.8424282698772583</v>
      </c>
    </row>
    <row r="91" spans="1:11" x14ac:dyDescent="0.3">
      <c r="A91" t="s">
        <v>50</v>
      </c>
      <c r="B91" t="s">
        <v>14</v>
      </c>
      <c r="C91" t="s">
        <v>4</v>
      </c>
      <c r="D91">
        <v>60</v>
      </c>
      <c r="E91" t="s">
        <v>5</v>
      </c>
      <c r="F91">
        <v>314</v>
      </c>
      <c r="G91">
        <v>160.5</v>
      </c>
      <c r="H91" t="s">
        <v>6</v>
      </c>
      <c r="I91">
        <v>203177</v>
      </c>
      <c r="J91" t="s">
        <v>7</v>
      </c>
      <c r="K91">
        <f t="shared" si="1"/>
        <v>7.8995161853950009</v>
      </c>
    </row>
    <row r="92" spans="1:11" x14ac:dyDescent="0.3">
      <c r="A92" t="s">
        <v>20</v>
      </c>
      <c r="B92" t="s">
        <v>21</v>
      </c>
      <c r="C92" t="s">
        <v>4</v>
      </c>
      <c r="D92">
        <v>60</v>
      </c>
      <c r="E92" t="s">
        <v>5</v>
      </c>
      <c r="F92">
        <v>319</v>
      </c>
      <c r="G92">
        <v>160.5</v>
      </c>
      <c r="H92" t="s">
        <v>6</v>
      </c>
      <c r="I92">
        <v>204490</v>
      </c>
      <c r="J92" t="s">
        <v>7</v>
      </c>
      <c r="K92">
        <f t="shared" si="1"/>
        <v>7.8487945620812747</v>
      </c>
    </row>
    <row r="93" spans="1:11" x14ac:dyDescent="0.3">
      <c r="A93" t="s">
        <v>37</v>
      </c>
      <c r="B93" t="s">
        <v>3</v>
      </c>
      <c r="C93" t="s">
        <v>4</v>
      </c>
      <c r="D93">
        <v>60</v>
      </c>
      <c r="E93" t="s">
        <v>5</v>
      </c>
      <c r="F93">
        <v>297</v>
      </c>
      <c r="G93">
        <v>160.5</v>
      </c>
      <c r="H93" t="s">
        <v>6</v>
      </c>
      <c r="I93">
        <v>203376</v>
      </c>
      <c r="J93" t="s">
        <v>7</v>
      </c>
      <c r="K93">
        <f t="shared" si="1"/>
        <v>7.8917866414916222</v>
      </c>
    </row>
    <row r="94" spans="1:11" x14ac:dyDescent="0.3">
      <c r="A94" t="s">
        <v>56</v>
      </c>
      <c r="B94" t="s">
        <v>16</v>
      </c>
      <c r="C94" t="s">
        <v>4</v>
      </c>
      <c r="D94">
        <v>60</v>
      </c>
      <c r="E94" t="s">
        <v>5</v>
      </c>
      <c r="F94">
        <v>294</v>
      </c>
      <c r="G94">
        <v>160.5</v>
      </c>
      <c r="H94" t="s">
        <v>6</v>
      </c>
      <c r="I94">
        <v>205907</v>
      </c>
      <c r="J94" t="s">
        <v>7</v>
      </c>
      <c r="K94">
        <f t="shared" si="1"/>
        <v>7.7947811390579247</v>
      </c>
    </row>
    <row r="95" spans="1:11" x14ac:dyDescent="0.3">
      <c r="A95" t="s">
        <v>64</v>
      </c>
      <c r="B95" t="s">
        <v>41</v>
      </c>
      <c r="C95" t="s">
        <v>4</v>
      </c>
      <c r="D95">
        <v>60</v>
      </c>
      <c r="E95" t="s">
        <v>5</v>
      </c>
      <c r="F95">
        <v>326</v>
      </c>
      <c r="G95">
        <v>160.5</v>
      </c>
      <c r="H95" t="s">
        <v>6</v>
      </c>
      <c r="I95">
        <v>204684</v>
      </c>
      <c r="J95" t="s">
        <v>7</v>
      </c>
      <c r="K95">
        <f t="shared" si="1"/>
        <v>7.8413554552383191</v>
      </c>
    </row>
    <row r="96" spans="1:11" x14ac:dyDescent="0.3">
      <c r="A96" t="s">
        <v>48</v>
      </c>
      <c r="B96" t="s">
        <v>28</v>
      </c>
      <c r="C96" t="s">
        <v>4</v>
      </c>
      <c r="D96">
        <v>60</v>
      </c>
      <c r="E96" t="s">
        <v>5</v>
      </c>
      <c r="F96">
        <v>297</v>
      </c>
      <c r="G96">
        <v>160.5</v>
      </c>
      <c r="H96" t="s">
        <v>6</v>
      </c>
      <c r="I96">
        <v>204456</v>
      </c>
      <c r="J96" t="s">
        <v>7</v>
      </c>
      <c r="K96">
        <f t="shared" si="1"/>
        <v>7.8500997769691283</v>
      </c>
    </row>
    <row r="97" spans="1:11" x14ac:dyDescent="0.3">
      <c r="A97" t="s">
        <v>33</v>
      </c>
      <c r="B97" t="s">
        <v>16</v>
      </c>
      <c r="C97" t="s">
        <v>4</v>
      </c>
      <c r="D97">
        <v>60</v>
      </c>
      <c r="E97" t="s">
        <v>5</v>
      </c>
      <c r="F97">
        <v>297</v>
      </c>
      <c r="G97">
        <v>160.5</v>
      </c>
      <c r="H97" t="s">
        <v>6</v>
      </c>
      <c r="I97">
        <v>204325</v>
      </c>
      <c r="J97" t="s">
        <v>7</v>
      </c>
      <c r="K97">
        <f t="shared" si="1"/>
        <v>7.8551327541906275</v>
      </c>
    </row>
    <row r="98" spans="1:11" x14ac:dyDescent="0.3">
      <c r="A98" t="s">
        <v>42</v>
      </c>
      <c r="B98" t="s">
        <v>24</v>
      </c>
      <c r="C98" t="s">
        <v>4</v>
      </c>
      <c r="D98">
        <v>60</v>
      </c>
      <c r="E98" t="s">
        <v>5</v>
      </c>
      <c r="F98">
        <v>300</v>
      </c>
      <c r="G98">
        <v>160.5</v>
      </c>
      <c r="H98" t="s">
        <v>6</v>
      </c>
      <c r="I98">
        <v>205336</v>
      </c>
      <c r="J98" t="s">
        <v>7</v>
      </c>
      <c r="K98">
        <f t="shared" si="1"/>
        <v>7.8164569291307906</v>
      </c>
    </row>
    <row r="99" spans="1:11" x14ac:dyDescent="0.3">
      <c r="A99" t="s">
        <v>56</v>
      </c>
      <c r="B99" t="s">
        <v>14</v>
      </c>
      <c r="C99" t="s">
        <v>4</v>
      </c>
      <c r="D99">
        <v>60</v>
      </c>
      <c r="E99" t="s">
        <v>5</v>
      </c>
      <c r="F99">
        <v>307</v>
      </c>
      <c r="G99">
        <v>160.5</v>
      </c>
      <c r="H99" t="s">
        <v>6</v>
      </c>
      <c r="I99">
        <v>205822</v>
      </c>
      <c r="J99" t="s">
        <v>7</v>
      </c>
      <c r="K99">
        <f t="shared" si="1"/>
        <v>7.7980002137769526</v>
      </c>
    </row>
    <row r="100" spans="1:11" x14ac:dyDescent="0.3">
      <c r="A100" t="s">
        <v>54</v>
      </c>
      <c r="B100" t="s">
        <v>9</v>
      </c>
      <c r="C100" t="s">
        <v>4</v>
      </c>
      <c r="D100">
        <v>60</v>
      </c>
      <c r="E100" t="s">
        <v>5</v>
      </c>
      <c r="F100">
        <v>315</v>
      </c>
      <c r="G100">
        <v>160.5</v>
      </c>
      <c r="H100" t="s">
        <v>6</v>
      </c>
      <c r="I100">
        <v>204121</v>
      </c>
      <c r="J100" t="s">
        <v>7</v>
      </c>
      <c r="K100">
        <f t="shared" si="1"/>
        <v>7.8629832305348302</v>
      </c>
    </row>
    <row r="101" spans="1:11" x14ac:dyDescent="0.3">
      <c r="A101" t="s">
        <v>50</v>
      </c>
      <c r="B101" t="s">
        <v>14</v>
      </c>
      <c r="C101" t="s">
        <v>4</v>
      </c>
      <c r="D101">
        <v>60</v>
      </c>
      <c r="E101" t="s">
        <v>5</v>
      </c>
      <c r="F101">
        <v>312</v>
      </c>
      <c r="G101">
        <v>160.5</v>
      </c>
      <c r="H101" t="s">
        <v>6</v>
      </c>
      <c r="I101">
        <v>204556</v>
      </c>
      <c r="J101" t="s">
        <v>7</v>
      </c>
      <c r="K101">
        <f t="shared" si="1"/>
        <v>7.8462621482625785</v>
      </c>
    </row>
    <row r="102" spans="1:11" x14ac:dyDescent="0.3">
      <c r="A102" t="s">
        <v>48</v>
      </c>
      <c r="B102" t="s">
        <v>28</v>
      </c>
      <c r="C102" t="s">
        <v>4</v>
      </c>
      <c r="D102">
        <v>60</v>
      </c>
      <c r="E102" t="s">
        <v>5</v>
      </c>
      <c r="F102">
        <v>309</v>
      </c>
      <c r="G102">
        <v>160.5</v>
      </c>
      <c r="H102" t="s">
        <v>6</v>
      </c>
      <c r="I102">
        <v>204937</v>
      </c>
      <c r="J102" t="s">
        <v>7</v>
      </c>
      <c r="K102">
        <f t="shared" si="1"/>
        <v>7.8316751001527294</v>
      </c>
    </row>
    <row r="103" spans="1:11" x14ac:dyDescent="0.3">
      <c r="A103" t="s">
        <v>36</v>
      </c>
      <c r="B103" t="s">
        <v>28</v>
      </c>
      <c r="C103" t="s">
        <v>4</v>
      </c>
      <c r="D103">
        <v>60</v>
      </c>
      <c r="E103" t="s">
        <v>5</v>
      </c>
      <c r="F103">
        <v>315</v>
      </c>
      <c r="G103">
        <v>160.5</v>
      </c>
      <c r="H103" t="s">
        <v>6</v>
      </c>
      <c r="I103">
        <v>206521</v>
      </c>
      <c r="J103" t="s">
        <v>7</v>
      </c>
      <c r="K103">
        <f t="shared" si="1"/>
        <v>7.7716067615399886</v>
      </c>
    </row>
    <row r="104" spans="1:11" x14ac:dyDescent="0.3">
      <c r="A104" t="s">
        <v>36</v>
      </c>
      <c r="B104" t="s">
        <v>28</v>
      </c>
      <c r="C104" t="s">
        <v>4</v>
      </c>
      <c r="D104">
        <v>60</v>
      </c>
      <c r="E104" t="s">
        <v>5</v>
      </c>
      <c r="F104">
        <v>313</v>
      </c>
      <c r="G104">
        <v>160.5</v>
      </c>
      <c r="H104" t="s">
        <v>6</v>
      </c>
      <c r="I104">
        <v>204496</v>
      </c>
      <c r="J104" t="s">
        <v>7</v>
      </c>
      <c r="K104">
        <f t="shared" si="1"/>
        <v>7.8485642750958453</v>
      </c>
    </row>
    <row r="105" spans="1:11" x14ac:dyDescent="0.3">
      <c r="A105" t="s">
        <v>72</v>
      </c>
      <c r="B105" t="s">
        <v>58</v>
      </c>
      <c r="C105" t="s">
        <v>4</v>
      </c>
      <c r="D105">
        <v>60</v>
      </c>
      <c r="E105" t="s">
        <v>5</v>
      </c>
      <c r="F105">
        <v>290</v>
      </c>
      <c r="G105">
        <v>160.5</v>
      </c>
      <c r="H105" t="s">
        <v>6</v>
      </c>
      <c r="I105">
        <v>205660</v>
      </c>
      <c r="J105" t="s">
        <v>7</v>
      </c>
      <c r="K105">
        <f t="shared" si="1"/>
        <v>7.8041427598949724</v>
      </c>
    </row>
    <row r="106" spans="1:11" x14ac:dyDescent="0.3">
      <c r="A106" t="s">
        <v>40</v>
      </c>
      <c r="B106" t="s">
        <v>9</v>
      </c>
      <c r="C106" t="s">
        <v>4</v>
      </c>
      <c r="D106">
        <v>60</v>
      </c>
      <c r="E106" t="s">
        <v>5</v>
      </c>
      <c r="F106">
        <v>311</v>
      </c>
      <c r="G106">
        <v>160.5</v>
      </c>
      <c r="H106" t="s">
        <v>6</v>
      </c>
      <c r="I106">
        <v>205742</v>
      </c>
      <c r="J106" t="s">
        <v>7</v>
      </c>
      <c r="K106">
        <f t="shared" si="1"/>
        <v>7.8010323609180423</v>
      </c>
    </row>
    <row r="107" spans="1:11" x14ac:dyDescent="0.3">
      <c r="A107" t="s">
        <v>8</v>
      </c>
      <c r="B107" t="s">
        <v>9</v>
      </c>
      <c r="C107" t="s">
        <v>4</v>
      </c>
      <c r="D107">
        <v>60</v>
      </c>
      <c r="E107" t="s">
        <v>5</v>
      </c>
      <c r="F107">
        <v>328</v>
      </c>
      <c r="G107">
        <v>160.5</v>
      </c>
      <c r="H107" t="s">
        <v>6</v>
      </c>
      <c r="I107">
        <v>206950</v>
      </c>
      <c r="J107" t="s">
        <v>7</v>
      </c>
      <c r="K107">
        <f t="shared" si="1"/>
        <v>7.7554964967383428</v>
      </c>
    </row>
    <row r="108" spans="1:11" x14ac:dyDescent="0.3">
      <c r="A108" t="s">
        <v>73</v>
      </c>
      <c r="B108" t="s">
        <v>16</v>
      </c>
      <c r="C108" t="s">
        <v>4</v>
      </c>
      <c r="D108">
        <v>60</v>
      </c>
      <c r="E108" t="s">
        <v>5</v>
      </c>
      <c r="F108">
        <v>306</v>
      </c>
      <c r="G108">
        <v>160.5</v>
      </c>
      <c r="H108" t="s">
        <v>6</v>
      </c>
      <c r="I108">
        <v>205447</v>
      </c>
      <c r="J108" t="s">
        <v>7</v>
      </c>
      <c r="K108">
        <f t="shared" si="1"/>
        <v>7.8122338121267294</v>
      </c>
    </row>
    <row r="109" spans="1:11" x14ac:dyDescent="0.3">
      <c r="A109" t="s">
        <v>38</v>
      </c>
      <c r="B109" t="s">
        <v>30</v>
      </c>
      <c r="C109" t="s">
        <v>4</v>
      </c>
      <c r="D109">
        <v>60</v>
      </c>
      <c r="E109" t="s">
        <v>5</v>
      </c>
      <c r="F109">
        <v>301</v>
      </c>
      <c r="G109">
        <v>160.5</v>
      </c>
      <c r="H109" t="s">
        <v>6</v>
      </c>
      <c r="I109">
        <v>207808</v>
      </c>
      <c r="J109" t="s">
        <v>7</v>
      </c>
      <c r="K109">
        <f t="shared" si="1"/>
        <v>7.7234755158607946</v>
      </c>
    </row>
    <row r="110" spans="1:11" x14ac:dyDescent="0.3">
      <c r="A110" t="s">
        <v>8</v>
      </c>
      <c r="B110" t="s">
        <v>9</v>
      </c>
      <c r="C110" t="s">
        <v>4</v>
      </c>
      <c r="D110">
        <v>60</v>
      </c>
      <c r="E110" t="s">
        <v>5</v>
      </c>
      <c r="F110">
        <v>306</v>
      </c>
      <c r="G110">
        <v>160.5</v>
      </c>
      <c r="H110" t="s">
        <v>6</v>
      </c>
      <c r="I110">
        <v>205757</v>
      </c>
      <c r="J110" t="s">
        <v>7</v>
      </c>
      <c r="K110">
        <f t="shared" si="1"/>
        <v>7.800463653727455</v>
      </c>
    </row>
    <row r="111" spans="1:11" x14ac:dyDescent="0.3">
      <c r="A111" t="s">
        <v>71</v>
      </c>
      <c r="B111" t="s">
        <v>28</v>
      </c>
      <c r="C111" t="s">
        <v>4</v>
      </c>
      <c r="D111">
        <v>60</v>
      </c>
      <c r="E111" t="s">
        <v>5</v>
      </c>
      <c r="F111">
        <v>317</v>
      </c>
      <c r="G111">
        <v>160.5</v>
      </c>
      <c r="H111" t="s">
        <v>6</v>
      </c>
      <c r="I111">
        <v>205634</v>
      </c>
      <c r="J111" t="s">
        <v>7</v>
      </c>
      <c r="K111">
        <f t="shared" si="1"/>
        <v>7.8051295019306144</v>
      </c>
    </row>
    <row r="112" spans="1:11" x14ac:dyDescent="0.3">
      <c r="A112" t="s">
        <v>48</v>
      </c>
      <c r="B112" t="s">
        <v>28</v>
      </c>
      <c r="C112" t="s">
        <v>4</v>
      </c>
      <c r="D112">
        <v>60</v>
      </c>
      <c r="E112" t="s">
        <v>5</v>
      </c>
      <c r="F112">
        <v>315</v>
      </c>
      <c r="G112">
        <v>160.5</v>
      </c>
      <c r="H112" t="s">
        <v>6</v>
      </c>
      <c r="I112">
        <v>206460</v>
      </c>
      <c r="J112" t="s">
        <v>7</v>
      </c>
      <c r="K112">
        <f t="shared" si="1"/>
        <v>7.7739029351932576</v>
      </c>
    </row>
    <row r="113" spans="1:11" x14ac:dyDescent="0.3">
      <c r="A113" t="s">
        <v>74</v>
      </c>
      <c r="B113" t="s">
        <v>49</v>
      </c>
      <c r="C113" t="s">
        <v>4</v>
      </c>
      <c r="D113">
        <v>60</v>
      </c>
      <c r="E113" t="s">
        <v>5</v>
      </c>
      <c r="F113">
        <v>301</v>
      </c>
      <c r="G113">
        <v>160.5</v>
      </c>
      <c r="H113" t="s">
        <v>6</v>
      </c>
      <c r="I113">
        <v>206350</v>
      </c>
      <c r="J113" t="s">
        <v>7</v>
      </c>
      <c r="K113">
        <f t="shared" si="1"/>
        <v>7.7780470075115087</v>
      </c>
    </row>
    <row r="114" spans="1:11" x14ac:dyDescent="0.3">
      <c r="A114" t="s">
        <v>75</v>
      </c>
      <c r="B114" t="s">
        <v>35</v>
      </c>
      <c r="C114" t="s">
        <v>4</v>
      </c>
      <c r="D114">
        <v>60</v>
      </c>
      <c r="E114" t="s">
        <v>5</v>
      </c>
      <c r="F114">
        <v>312</v>
      </c>
      <c r="G114">
        <v>160.5</v>
      </c>
      <c r="H114" t="s">
        <v>6</v>
      </c>
      <c r="I114">
        <v>205086</v>
      </c>
      <c r="J114" t="s">
        <v>7</v>
      </c>
      <c r="K114">
        <f t="shared" si="1"/>
        <v>7.8259851964541696</v>
      </c>
    </row>
    <row r="115" spans="1:11" x14ac:dyDescent="0.3">
      <c r="A115" t="s">
        <v>46</v>
      </c>
      <c r="B115" t="s">
        <v>24</v>
      </c>
      <c r="C115" t="s">
        <v>4</v>
      </c>
      <c r="D115">
        <v>60</v>
      </c>
      <c r="E115" t="s">
        <v>5</v>
      </c>
      <c r="F115">
        <v>300</v>
      </c>
      <c r="G115">
        <v>160.5</v>
      </c>
      <c r="H115" t="s">
        <v>6</v>
      </c>
      <c r="I115">
        <v>206426</v>
      </c>
      <c r="J115" t="s">
        <v>7</v>
      </c>
      <c r="K115">
        <f t="shared" si="1"/>
        <v>7.7751833586854362</v>
      </c>
    </row>
    <row r="116" spans="1:11" x14ac:dyDescent="0.3">
      <c r="A116" t="s">
        <v>8</v>
      </c>
      <c r="B116" t="s">
        <v>9</v>
      </c>
      <c r="C116" t="s">
        <v>4</v>
      </c>
      <c r="D116">
        <v>60</v>
      </c>
      <c r="E116" t="s">
        <v>5</v>
      </c>
      <c r="F116">
        <v>300</v>
      </c>
      <c r="G116">
        <v>160.5</v>
      </c>
      <c r="H116" t="s">
        <v>6</v>
      </c>
      <c r="I116">
        <v>205658</v>
      </c>
      <c r="J116" t="s">
        <v>7</v>
      </c>
      <c r="K116">
        <f t="shared" si="1"/>
        <v>7.8042186542706826</v>
      </c>
    </row>
    <row r="117" spans="1:11" x14ac:dyDescent="0.3">
      <c r="A117" t="s">
        <v>54</v>
      </c>
      <c r="B117" t="s">
        <v>41</v>
      </c>
      <c r="C117" t="s">
        <v>4</v>
      </c>
      <c r="D117">
        <v>60</v>
      </c>
      <c r="E117" t="s">
        <v>5</v>
      </c>
      <c r="F117">
        <v>314</v>
      </c>
      <c r="G117">
        <v>160.5</v>
      </c>
      <c r="H117" t="s">
        <v>6</v>
      </c>
      <c r="I117">
        <v>205685</v>
      </c>
      <c r="J117" t="s">
        <v>7</v>
      </c>
      <c r="K117">
        <f t="shared" si="1"/>
        <v>7.8031942047305343</v>
      </c>
    </row>
    <row r="118" spans="1:11" x14ac:dyDescent="0.3">
      <c r="A118" t="s">
        <v>54</v>
      </c>
      <c r="B118" t="s">
        <v>41</v>
      </c>
      <c r="C118" t="s">
        <v>4</v>
      </c>
      <c r="D118">
        <v>60</v>
      </c>
      <c r="E118" t="s">
        <v>5</v>
      </c>
      <c r="F118">
        <v>311</v>
      </c>
      <c r="G118">
        <v>160.5</v>
      </c>
      <c r="H118" t="s">
        <v>6</v>
      </c>
      <c r="I118">
        <v>205975</v>
      </c>
      <c r="J118" t="s">
        <v>7</v>
      </c>
      <c r="K118">
        <f t="shared" si="1"/>
        <v>7.7922077922077921</v>
      </c>
    </row>
    <row r="119" spans="1:11" x14ac:dyDescent="0.3">
      <c r="A119" t="s">
        <v>76</v>
      </c>
      <c r="B119" t="s">
        <v>77</v>
      </c>
      <c r="C119" t="s">
        <v>4</v>
      </c>
      <c r="D119">
        <v>60</v>
      </c>
      <c r="E119" t="s">
        <v>5</v>
      </c>
      <c r="F119">
        <v>289</v>
      </c>
      <c r="G119">
        <v>160.5</v>
      </c>
      <c r="H119" t="s">
        <v>6</v>
      </c>
      <c r="I119">
        <v>205885</v>
      </c>
      <c r="J119" t="s">
        <v>7</v>
      </c>
      <c r="K119">
        <f t="shared" si="1"/>
        <v>7.7956140563907033</v>
      </c>
    </row>
    <row r="120" spans="1:11" x14ac:dyDescent="0.3">
      <c r="A120" t="s">
        <v>19</v>
      </c>
      <c r="B120" t="s">
        <v>16</v>
      </c>
      <c r="C120" t="s">
        <v>4</v>
      </c>
      <c r="D120">
        <v>60</v>
      </c>
      <c r="E120" t="s">
        <v>5</v>
      </c>
      <c r="F120">
        <v>295</v>
      </c>
      <c r="G120">
        <v>160.5</v>
      </c>
      <c r="H120" t="s">
        <v>6</v>
      </c>
      <c r="I120">
        <v>205229</v>
      </c>
      <c r="J120" t="s">
        <v>7</v>
      </c>
      <c r="K120">
        <f t="shared" si="1"/>
        <v>7.8205321859971058</v>
      </c>
    </row>
    <row r="121" spans="1:11" x14ac:dyDescent="0.3">
      <c r="A121" t="s">
        <v>78</v>
      </c>
      <c r="B121" t="s">
        <v>27</v>
      </c>
      <c r="C121" t="s">
        <v>4</v>
      </c>
      <c r="D121">
        <v>60</v>
      </c>
      <c r="E121" t="s">
        <v>5</v>
      </c>
      <c r="F121">
        <v>321</v>
      </c>
      <c r="G121">
        <v>160.5</v>
      </c>
      <c r="H121" t="s">
        <v>6</v>
      </c>
      <c r="I121">
        <v>205936</v>
      </c>
      <c r="J121" t="s">
        <v>7</v>
      </c>
      <c r="K121">
        <f t="shared" si="1"/>
        <v>7.7936834744775085</v>
      </c>
    </row>
    <row r="122" spans="1:11" x14ac:dyDescent="0.3">
      <c r="A122" t="s">
        <v>70</v>
      </c>
      <c r="B122" t="s">
        <v>21</v>
      </c>
      <c r="C122" t="s">
        <v>4</v>
      </c>
      <c r="D122">
        <v>60</v>
      </c>
      <c r="E122" t="s">
        <v>5</v>
      </c>
      <c r="F122">
        <v>321</v>
      </c>
      <c r="G122">
        <v>160.5</v>
      </c>
      <c r="H122" t="s">
        <v>6</v>
      </c>
      <c r="I122">
        <v>205830</v>
      </c>
      <c r="J122" t="s">
        <v>7</v>
      </c>
      <c r="K122">
        <f t="shared" si="1"/>
        <v>7.7976971286984407</v>
      </c>
    </row>
    <row r="123" spans="1:11" x14ac:dyDescent="0.3">
      <c r="A123" t="s">
        <v>79</v>
      </c>
      <c r="B123" t="s">
        <v>60</v>
      </c>
      <c r="C123" t="s">
        <v>4</v>
      </c>
      <c r="D123">
        <v>60</v>
      </c>
      <c r="E123" t="s">
        <v>5</v>
      </c>
      <c r="F123">
        <v>286</v>
      </c>
      <c r="G123">
        <v>160.5</v>
      </c>
      <c r="H123" t="s">
        <v>6</v>
      </c>
      <c r="I123">
        <v>204529</v>
      </c>
      <c r="J123" t="s">
        <v>7</v>
      </c>
      <c r="K123">
        <f t="shared" si="1"/>
        <v>7.8472979381896941</v>
      </c>
    </row>
    <row r="124" spans="1:11" x14ac:dyDescent="0.3">
      <c r="A124" t="s">
        <v>38</v>
      </c>
      <c r="B124" t="s">
        <v>30</v>
      </c>
      <c r="C124" t="s">
        <v>4</v>
      </c>
      <c r="D124">
        <v>60</v>
      </c>
      <c r="E124" t="s">
        <v>5</v>
      </c>
      <c r="F124">
        <v>302</v>
      </c>
      <c r="G124">
        <v>160.5</v>
      </c>
      <c r="H124" t="s">
        <v>6</v>
      </c>
      <c r="I124">
        <v>206498</v>
      </c>
      <c r="J124" t="s">
        <v>7</v>
      </c>
      <c r="K124">
        <f t="shared" si="1"/>
        <v>7.7724723726137785</v>
      </c>
    </row>
    <row r="125" spans="1:11" x14ac:dyDescent="0.3">
      <c r="A125" t="s">
        <v>36</v>
      </c>
      <c r="B125" t="s">
        <v>16</v>
      </c>
      <c r="C125" t="s">
        <v>4</v>
      </c>
      <c r="D125">
        <v>60</v>
      </c>
      <c r="E125" t="s">
        <v>5</v>
      </c>
      <c r="F125">
        <v>325</v>
      </c>
      <c r="G125">
        <v>160.5</v>
      </c>
      <c r="H125" t="s">
        <v>6</v>
      </c>
      <c r="I125">
        <v>204329</v>
      </c>
      <c r="J125" t="s">
        <v>7</v>
      </c>
      <c r="K125">
        <f t="shared" si="1"/>
        <v>7.8549789799783678</v>
      </c>
    </row>
    <row r="126" spans="1:11" x14ac:dyDescent="0.3">
      <c r="A126" t="s">
        <v>26</v>
      </c>
      <c r="B126" t="s">
        <v>21</v>
      </c>
      <c r="C126" t="s">
        <v>4</v>
      </c>
      <c r="D126">
        <v>60</v>
      </c>
      <c r="E126" t="s">
        <v>5</v>
      </c>
      <c r="F126">
        <v>309</v>
      </c>
      <c r="G126">
        <v>160.5</v>
      </c>
      <c r="H126" t="s">
        <v>6</v>
      </c>
      <c r="I126">
        <v>206571</v>
      </c>
      <c r="J126" t="s">
        <v>7</v>
      </c>
      <c r="K126">
        <f t="shared" si="1"/>
        <v>7.7697256633312515</v>
      </c>
    </row>
    <row r="127" spans="1:11" x14ac:dyDescent="0.3">
      <c r="A127" t="s">
        <v>38</v>
      </c>
      <c r="B127" t="s">
        <v>30</v>
      </c>
      <c r="C127" t="s">
        <v>4</v>
      </c>
      <c r="D127">
        <v>60</v>
      </c>
      <c r="E127" t="s">
        <v>5</v>
      </c>
      <c r="F127">
        <v>301</v>
      </c>
      <c r="G127">
        <v>160.5</v>
      </c>
      <c r="H127" t="s">
        <v>6</v>
      </c>
      <c r="I127">
        <v>205159</v>
      </c>
      <c r="J127" t="s">
        <v>7</v>
      </c>
      <c r="K127">
        <f t="shared" si="1"/>
        <v>7.8232005420186299</v>
      </c>
    </row>
    <row r="128" spans="1:11" x14ac:dyDescent="0.3">
      <c r="A128" t="s">
        <v>73</v>
      </c>
      <c r="B128" t="s">
        <v>28</v>
      </c>
      <c r="C128" t="s">
        <v>4</v>
      </c>
      <c r="D128">
        <v>60</v>
      </c>
      <c r="E128" t="s">
        <v>5</v>
      </c>
      <c r="F128">
        <v>322</v>
      </c>
      <c r="G128">
        <v>160.5</v>
      </c>
      <c r="H128" t="s">
        <v>6</v>
      </c>
      <c r="I128">
        <v>205637</v>
      </c>
      <c r="J128" t="s">
        <v>7</v>
      </c>
      <c r="K128">
        <f t="shared" si="1"/>
        <v>7.8050156343459589</v>
      </c>
    </row>
    <row r="129" spans="1:11" x14ac:dyDescent="0.3">
      <c r="A129" t="s">
        <v>13</v>
      </c>
      <c r="B129" t="s">
        <v>14</v>
      </c>
      <c r="C129" t="s">
        <v>4</v>
      </c>
      <c r="D129">
        <v>60</v>
      </c>
      <c r="E129" t="s">
        <v>5</v>
      </c>
      <c r="F129">
        <v>303</v>
      </c>
      <c r="G129">
        <v>160.5</v>
      </c>
      <c r="H129" t="s">
        <v>6</v>
      </c>
      <c r="I129">
        <v>206614</v>
      </c>
      <c r="J129" t="s">
        <v>7</v>
      </c>
      <c r="K129">
        <f t="shared" si="1"/>
        <v>7.7681086470423102</v>
      </c>
    </row>
    <row r="130" spans="1:11" x14ac:dyDescent="0.3">
      <c r="A130" t="s">
        <v>19</v>
      </c>
      <c r="B130" t="s">
        <v>30</v>
      </c>
      <c r="C130" t="s">
        <v>4</v>
      </c>
      <c r="D130">
        <v>60</v>
      </c>
      <c r="E130" t="s">
        <v>5</v>
      </c>
      <c r="F130">
        <v>295</v>
      </c>
      <c r="G130">
        <v>160.5</v>
      </c>
      <c r="H130" t="s">
        <v>6</v>
      </c>
      <c r="I130">
        <v>204565</v>
      </c>
      <c r="J130" t="s">
        <v>7</v>
      </c>
      <c r="K130">
        <f t="shared" ref="K130:K166" si="2">G130/(I130/10000)</f>
        <v>7.8459169457140767</v>
      </c>
    </row>
    <row r="131" spans="1:11" x14ac:dyDescent="0.3">
      <c r="A131" t="s">
        <v>33</v>
      </c>
      <c r="B131" t="s">
        <v>16</v>
      </c>
      <c r="C131" t="s">
        <v>4</v>
      </c>
      <c r="D131">
        <v>60</v>
      </c>
      <c r="E131" t="s">
        <v>5</v>
      </c>
      <c r="F131">
        <v>307</v>
      </c>
      <c r="G131">
        <v>160.5</v>
      </c>
      <c r="H131" t="s">
        <v>6</v>
      </c>
      <c r="I131">
        <v>206399</v>
      </c>
      <c r="J131" t="s">
        <v>7</v>
      </c>
      <c r="K131">
        <f t="shared" si="2"/>
        <v>7.7762004660875288</v>
      </c>
    </row>
    <row r="132" spans="1:11" x14ac:dyDescent="0.3">
      <c r="A132" t="s">
        <v>36</v>
      </c>
      <c r="B132" t="s">
        <v>41</v>
      </c>
      <c r="C132" t="s">
        <v>4</v>
      </c>
      <c r="D132">
        <v>60</v>
      </c>
      <c r="E132" t="s">
        <v>5</v>
      </c>
      <c r="F132">
        <v>303</v>
      </c>
      <c r="G132">
        <v>160.5</v>
      </c>
      <c r="H132" t="s">
        <v>6</v>
      </c>
      <c r="I132">
        <v>205965</v>
      </c>
      <c r="J132" t="s">
        <v>7</v>
      </c>
      <c r="K132">
        <f t="shared" si="2"/>
        <v>7.7925861190008012</v>
      </c>
    </row>
    <row r="133" spans="1:11" x14ac:dyDescent="0.3">
      <c r="A133" t="s">
        <v>80</v>
      </c>
      <c r="B133" t="s">
        <v>21</v>
      </c>
      <c r="C133" t="s">
        <v>4</v>
      </c>
      <c r="D133">
        <v>60</v>
      </c>
      <c r="E133" t="s">
        <v>5</v>
      </c>
      <c r="F133">
        <v>322</v>
      </c>
      <c r="G133">
        <v>160.5</v>
      </c>
      <c r="H133" t="s">
        <v>6</v>
      </c>
      <c r="I133">
        <v>206544</v>
      </c>
      <c r="J133" t="s">
        <v>7</v>
      </c>
      <c r="K133">
        <f t="shared" si="2"/>
        <v>7.7707413432488961</v>
      </c>
    </row>
    <row r="134" spans="1:11" x14ac:dyDescent="0.3">
      <c r="A134" t="s">
        <v>81</v>
      </c>
      <c r="B134" t="s">
        <v>27</v>
      </c>
      <c r="C134" t="s">
        <v>4</v>
      </c>
      <c r="D134">
        <v>60</v>
      </c>
      <c r="E134" t="s">
        <v>5</v>
      </c>
      <c r="F134">
        <v>320</v>
      </c>
      <c r="G134">
        <v>160.5</v>
      </c>
      <c r="H134" t="s">
        <v>6</v>
      </c>
      <c r="I134">
        <v>205082</v>
      </c>
      <c r="J134" t="s">
        <v>7</v>
      </c>
      <c r="K134">
        <f t="shared" si="2"/>
        <v>7.8261378375479085</v>
      </c>
    </row>
    <row r="135" spans="1:11" x14ac:dyDescent="0.3">
      <c r="A135" t="s">
        <v>82</v>
      </c>
      <c r="B135" t="s">
        <v>3</v>
      </c>
      <c r="C135" t="s">
        <v>4</v>
      </c>
      <c r="D135">
        <v>60</v>
      </c>
      <c r="E135" t="s">
        <v>5</v>
      </c>
      <c r="F135">
        <v>295</v>
      </c>
      <c r="G135">
        <v>160.5</v>
      </c>
      <c r="H135" t="s">
        <v>6</v>
      </c>
      <c r="I135">
        <v>205718</v>
      </c>
      <c r="J135" t="s">
        <v>7</v>
      </c>
      <c r="K135">
        <f t="shared" si="2"/>
        <v>7.8019424649277171</v>
      </c>
    </row>
    <row r="136" spans="1:11" x14ac:dyDescent="0.3">
      <c r="A136" t="s">
        <v>71</v>
      </c>
      <c r="B136" t="s">
        <v>28</v>
      </c>
      <c r="C136" t="s">
        <v>4</v>
      </c>
      <c r="D136">
        <v>60</v>
      </c>
      <c r="E136" t="s">
        <v>5</v>
      </c>
      <c r="F136">
        <v>297</v>
      </c>
      <c r="G136">
        <v>160.5</v>
      </c>
      <c r="H136" t="s">
        <v>6</v>
      </c>
      <c r="I136">
        <v>206423</v>
      </c>
      <c r="J136" t="s">
        <v>7</v>
      </c>
      <c r="K136">
        <f t="shared" si="2"/>
        <v>7.7752963574795446</v>
      </c>
    </row>
    <row r="137" spans="1:11" x14ac:dyDescent="0.3">
      <c r="A137" t="s">
        <v>26</v>
      </c>
      <c r="B137" t="s">
        <v>21</v>
      </c>
      <c r="C137" t="s">
        <v>4</v>
      </c>
      <c r="D137">
        <v>60</v>
      </c>
      <c r="E137" t="s">
        <v>5</v>
      </c>
      <c r="F137">
        <v>326</v>
      </c>
      <c r="G137">
        <v>160.5</v>
      </c>
      <c r="H137" t="s">
        <v>6</v>
      </c>
      <c r="I137">
        <v>206332</v>
      </c>
      <c r="J137" t="s">
        <v>7</v>
      </c>
      <c r="K137">
        <f t="shared" si="2"/>
        <v>7.7787255491150189</v>
      </c>
    </row>
    <row r="138" spans="1:11" x14ac:dyDescent="0.3">
      <c r="A138" t="s">
        <v>81</v>
      </c>
      <c r="B138" t="s">
        <v>27</v>
      </c>
      <c r="C138" t="s">
        <v>4</v>
      </c>
      <c r="D138">
        <v>60</v>
      </c>
      <c r="E138" t="s">
        <v>5</v>
      </c>
      <c r="F138">
        <v>319</v>
      </c>
      <c r="G138">
        <v>160.5</v>
      </c>
      <c r="H138" t="s">
        <v>6</v>
      </c>
      <c r="I138">
        <v>207243</v>
      </c>
      <c r="J138" t="s">
        <v>7</v>
      </c>
      <c r="K138">
        <f t="shared" si="2"/>
        <v>7.7445317815318253</v>
      </c>
    </row>
    <row r="139" spans="1:11" x14ac:dyDescent="0.3">
      <c r="A139" t="s">
        <v>37</v>
      </c>
      <c r="B139" t="s">
        <v>3</v>
      </c>
      <c r="C139" t="s">
        <v>4</v>
      </c>
      <c r="D139">
        <v>60</v>
      </c>
      <c r="E139" t="s">
        <v>5</v>
      </c>
      <c r="F139">
        <v>294</v>
      </c>
      <c r="G139">
        <v>160.5</v>
      </c>
      <c r="H139" t="s">
        <v>6</v>
      </c>
      <c r="I139">
        <v>205761</v>
      </c>
      <c r="J139" t="s">
        <v>7</v>
      </c>
      <c r="K139">
        <f t="shared" si="2"/>
        <v>7.8003120124804992</v>
      </c>
    </row>
    <row r="140" spans="1:11" x14ac:dyDescent="0.3">
      <c r="A140" t="s">
        <v>71</v>
      </c>
      <c r="B140" t="s">
        <v>28</v>
      </c>
      <c r="C140" t="s">
        <v>4</v>
      </c>
      <c r="D140">
        <v>60</v>
      </c>
      <c r="E140" t="s">
        <v>5</v>
      </c>
      <c r="F140">
        <v>300</v>
      </c>
      <c r="G140">
        <v>160.5</v>
      </c>
      <c r="H140" t="s">
        <v>6</v>
      </c>
      <c r="I140">
        <v>206552</v>
      </c>
      <c r="J140" t="s">
        <v>7</v>
      </c>
      <c r="K140">
        <f t="shared" si="2"/>
        <v>7.7704403733684497</v>
      </c>
    </row>
    <row r="141" spans="1:11" x14ac:dyDescent="0.3">
      <c r="A141" t="s">
        <v>73</v>
      </c>
      <c r="B141" t="s">
        <v>14</v>
      </c>
      <c r="C141" t="s">
        <v>4</v>
      </c>
      <c r="D141">
        <v>60</v>
      </c>
      <c r="E141" t="s">
        <v>5</v>
      </c>
      <c r="F141">
        <v>324</v>
      </c>
      <c r="G141">
        <v>160.5</v>
      </c>
      <c r="H141" t="s">
        <v>6</v>
      </c>
      <c r="I141">
        <v>205220</v>
      </c>
      <c r="J141" t="s">
        <v>7</v>
      </c>
      <c r="K141">
        <f t="shared" si="2"/>
        <v>7.8208751583666318</v>
      </c>
    </row>
    <row r="142" spans="1:11" x14ac:dyDescent="0.3">
      <c r="A142" t="s">
        <v>73</v>
      </c>
      <c r="B142" t="s">
        <v>14</v>
      </c>
      <c r="C142" t="s">
        <v>4</v>
      </c>
      <c r="D142">
        <v>60</v>
      </c>
      <c r="E142" t="s">
        <v>5</v>
      </c>
      <c r="F142">
        <v>296</v>
      </c>
      <c r="G142">
        <v>160.5</v>
      </c>
      <c r="H142" t="s">
        <v>6</v>
      </c>
      <c r="I142">
        <v>206199</v>
      </c>
      <c r="J142" t="s">
        <v>7</v>
      </c>
      <c r="K142">
        <f t="shared" si="2"/>
        <v>7.7837428891507709</v>
      </c>
    </row>
    <row r="143" spans="1:11" x14ac:dyDescent="0.3">
      <c r="A143" t="s">
        <v>11</v>
      </c>
      <c r="B143" t="s">
        <v>12</v>
      </c>
      <c r="C143" t="s">
        <v>4</v>
      </c>
      <c r="D143">
        <v>60</v>
      </c>
      <c r="E143" t="s">
        <v>5</v>
      </c>
      <c r="F143">
        <v>308</v>
      </c>
      <c r="G143">
        <v>160.5</v>
      </c>
      <c r="H143" t="s">
        <v>6</v>
      </c>
      <c r="I143">
        <v>205609</v>
      </c>
      <c r="J143" t="s">
        <v>7</v>
      </c>
      <c r="K143">
        <f t="shared" si="2"/>
        <v>7.8060785276909082</v>
      </c>
    </row>
    <row r="144" spans="1:11" x14ac:dyDescent="0.3">
      <c r="A144" t="s">
        <v>78</v>
      </c>
      <c r="B144" t="s">
        <v>27</v>
      </c>
      <c r="C144" t="s">
        <v>4</v>
      </c>
      <c r="D144">
        <v>60</v>
      </c>
      <c r="E144" t="s">
        <v>5</v>
      </c>
      <c r="F144">
        <v>326</v>
      </c>
      <c r="G144">
        <v>160.5</v>
      </c>
      <c r="H144" t="s">
        <v>6</v>
      </c>
      <c r="I144">
        <v>207717</v>
      </c>
      <c r="J144" t="s">
        <v>7</v>
      </c>
      <c r="K144">
        <f t="shared" si="2"/>
        <v>7.7268591400800126</v>
      </c>
    </row>
    <row r="145" spans="1:11" x14ac:dyDescent="0.3">
      <c r="A145" t="s">
        <v>42</v>
      </c>
      <c r="B145" t="s">
        <v>12</v>
      </c>
      <c r="C145" t="s">
        <v>4</v>
      </c>
      <c r="D145">
        <v>60</v>
      </c>
      <c r="E145" t="s">
        <v>5</v>
      </c>
      <c r="F145">
        <v>310</v>
      </c>
      <c r="G145">
        <v>160.5</v>
      </c>
      <c r="H145" t="s">
        <v>6</v>
      </c>
      <c r="I145">
        <v>206037</v>
      </c>
      <c r="J145" t="s">
        <v>7</v>
      </c>
      <c r="K145">
        <f t="shared" si="2"/>
        <v>7.7898629857744002</v>
      </c>
    </row>
    <row r="146" spans="1:11" x14ac:dyDescent="0.3">
      <c r="A146" t="s">
        <v>55</v>
      </c>
      <c r="B146" t="s">
        <v>24</v>
      </c>
      <c r="C146" t="s">
        <v>4</v>
      </c>
      <c r="D146">
        <v>60</v>
      </c>
      <c r="E146" t="s">
        <v>5</v>
      </c>
      <c r="F146">
        <v>303</v>
      </c>
      <c r="G146">
        <v>160.5</v>
      </c>
      <c r="H146" t="s">
        <v>6</v>
      </c>
      <c r="I146">
        <v>207044</v>
      </c>
      <c r="J146" t="s">
        <v>7</v>
      </c>
      <c r="K146">
        <f t="shared" si="2"/>
        <v>7.7519754255134172</v>
      </c>
    </row>
    <row r="147" spans="1:11" x14ac:dyDescent="0.3">
      <c r="A147" t="s">
        <v>48</v>
      </c>
      <c r="B147" t="s">
        <v>28</v>
      </c>
      <c r="C147" t="s">
        <v>4</v>
      </c>
      <c r="D147">
        <v>60</v>
      </c>
      <c r="E147" t="s">
        <v>5</v>
      </c>
      <c r="F147">
        <v>323</v>
      </c>
      <c r="G147">
        <v>160.5</v>
      </c>
      <c r="H147" t="s">
        <v>6</v>
      </c>
      <c r="I147">
        <v>205620</v>
      </c>
      <c r="J147" t="s">
        <v>7</v>
      </c>
      <c r="K147">
        <f t="shared" si="2"/>
        <v>7.8056609279252989</v>
      </c>
    </row>
    <row r="148" spans="1:11" x14ac:dyDescent="0.3">
      <c r="A148" t="s">
        <v>83</v>
      </c>
      <c r="B148" t="s">
        <v>27</v>
      </c>
      <c r="C148" t="s">
        <v>4</v>
      </c>
      <c r="D148">
        <v>60</v>
      </c>
      <c r="E148" t="s">
        <v>5</v>
      </c>
      <c r="F148">
        <v>326</v>
      </c>
      <c r="G148">
        <v>160.5</v>
      </c>
      <c r="H148" t="s">
        <v>6</v>
      </c>
      <c r="I148">
        <v>206361</v>
      </c>
      <c r="J148" t="s">
        <v>7</v>
      </c>
      <c r="K148">
        <f t="shared" si="2"/>
        <v>7.7776324014712088</v>
      </c>
    </row>
    <row r="149" spans="1:11" x14ac:dyDescent="0.3">
      <c r="A149" t="s">
        <v>84</v>
      </c>
      <c r="B149" t="s">
        <v>77</v>
      </c>
      <c r="C149" t="s">
        <v>4</v>
      </c>
      <c r="D149">
        <v>60</v>
      </c>
      <c r="E149" t="s">
        <v>5</v>
      </c>
      <c r="F149">
        <v>296</v>
      </c>
      <c r="G149">
        <v>160.5</v>
      </c>
      <c r="H149" t="s">
        <v>6</v>
      </c>
      <c r="I149">
        <v>207187</v>
      </c>
      <c r="J149" t="s">
        <v>7</v>
      </c>
      <c r="K149">
        <f t="shared" si="2"/>
        <v>7.746625029562666</v>
      </c>
    </row>
    <row r="150" spans="1:11" x14ac:dyDescent="0.3">
      <c r="A150" t="s">
        <v>56</v>
      </c>
      <c r="B150" t="s">
        <v>16</v>
      </c>
      <c r="C150" t="s">
        <v>4</v>
      </c>
      <c r="D150">
        <v>60</v>
      </c>
      <c r="E150" t="s">
        <v>5</v>
      </c>
      <c r="F150">
        <v>307</v>
      </c>
      <c r="G150">
        <v>160.5</v>
      </c>
      <c r="H150" t="s">
        <v>6</v>
      </c>
      <c r="I150">
        <v>207259</v>
      </c>
      <c r="J150" t="s">
        <v>7</v>
      </c>
      <c r="K150">
        <f t="shared" si="2"/>
        <v>7.7439339184305629</v>
      </c>
    </row>
    <row r="151" spans="1:11" x14ac:dyDescent="0.3">
      <c r="A151" t="s">
        <v>46</v>
      </c>
      <c r="B151" t="s">
        <v>49</v>
      </c>
      <c r="C151" t="s">
        <v>4</v>
      </c>
      <c r="D151">
        <v>60</v>
      </c>
      <c r="E151" t="s">
        <v>5</v>
      </c>
      <c r="F151">
        <v>314</v>
      </c>
      <c r="G151">
        <v>160.5</v>
      </c>
      <c r="H151" t="s">
        <v>6</v>
      </c>
      <c r="I151">
        <v>205618</v>
      </c>
      <c r="J151" t="s">
        <v>7</v>
      </c>
      <c r="K151">
        <f t="shared" si="2"/>
        <v>7.8057368518320374</v>
      </c>
    </row>
    <row r="152" spans="1:11" x14ac:dyDescent="0.3">
      <c r="A152" t="s">
        <v>64</v>
      </c>
      <c r="B152" t="s">
        <v>41</v>
      </c>
      <c r="C152" t="s">
        <v>4</v>
      </c>
      <c r="D152">
        <v>60</v>
      </c>
      <c r="E152" t="s">
        <v>5</v>
      </c>
      <c r="F152">
        <v>306</v>
      </c>
      <c r="G152">
        <v>160.5</v>
      </c>
      <c r="H152" t="s">
        <v>6</v>
      </c>
      <c r="I152">
        <v>206557</v>
      </c>
      <c r="J152" t="s">
        <v>7</v>
      </c>
      <c r="K152">
        <f t="shared" si="2"/>
        <v>7.7702522790319382</v>
      </c>
    </row>
    <row r="153" spans="1:11" x14ac:dyDescent="0.3">
      <c r="A153" t="s">
        <v>56</v>
      </c>
      <c r="B153" t="s">
        <v>16</v>
      </c>
      <c r="C153" t="s">
        <v>4</v>
      </c>
      <c r="D153">
        <v>60</v>
      </c>
      <c r="E153" t="s">
        <v>5</v>
      </c>
      <c r="F153">
        <v>306</v>
      </c>
      <c r="G153">
        <v>160.5</v>
      </c>
      <c r="H153" t="s">
        <v>6</v>
      </c>
      <c r="I153">
        <v>205345</v>
      </c>
      <c r="J153" t="s">
        <v>7</v>
      </c>
      <c r="K153">
        <f t="shared" si="2"/>
        <v>7.8161143441525232</v>
      </c>
    </row>
    <row r="154" spans="1:11" x14ac:dyDescent="0.3">
      <c r="A154" t="s">
        <v>64</v>
      </c>
      <c r="B154" t="s">
        <v>41</v>
      </c>
      <c r="C154" t="s">
        <v>4</v>
      </c>
      <c r="D154">
        <v>60</v>
      </c>
      <c r="E154" t="s">
        <v>5</v>
      </c>
      <c r="F154">
        <v>316</v>
      </c>
      <c r="G154">
        <v>160.5</v>
      </c>
      <c r="H154" t="s">
        <v>6</v>
      </c>
      <c r="I154">
        <v>206136</v>
      </c>
      <c r="J154" t="s">
        <v>7</v>
      </c>
      <c r="K154">
        <f t="shared" si="2"/>
        <v>7.7861217836767951</v>
      </c>
    </row>
    <row r="155" spans="1:11" x14ac:dyDescent="0.3">
      <c r="A155" t="s">
        <v>13</v>
      </c>
      <c r="B155" t="s">
        <v>28</v>
      </c>
      <c r="C155" t="s">
        <v>4</v>
      </c>
      <c r="D155">
        <v>60</v>
      </c>
      <c r="E155" t="s">
        <v>5</v>
      </c>
      <c r="F155">
        <v>327</v>
      </c>
      <c r="G155">
        <v>160.5</v>
      </c>
      <c r="H155" t="s">
        <v>6</v>
      </c>
      <c r="I155">
        <v>206442</v>
      </c>
      <c r="J155" t="s">
        <v>7</v>
      </c>
      <c r="K155">
        <f t="shared" si="2"/>
        <v>7.7745807539163536</v>
      </c>
    </row>
    <row r="156" spans="1:11" x14ac:dyDescent="0.3">
      <c r="A156" t="s">
        <v>33</v>
      </c>
      <c r="B156" t="s">
        <v>16</v>
      </c>
      <c r="C156" t="s">
        <v>4</v>
      </c>
      <c r="D156">
        <v>60</v>
      </c>
      <c r="E156" t="s">
        <v>5</v>
      </c>
      <c r="F156">
        <v>310</v>
      </c>
      <c r="G156">
        <v>160.5</v>
      </c>
      <c r="H156" t="s">
        <v>6</v>
      </c>
      <c r="I156">
        <v>204862</v>
      </c>
      <c r="J156" t="s">
        <v>7</v>
      </c>
      <c r="K156">
        <f t="shared" si="2"/>
        <v>7.8345422772402884</v>
      </c>
    </row>
    <row r="157" spans="1:11" x14ac:dyDescent="0.3">
      <c r="A157" t="s">
        <v>29</v>
      </c>
      <c r="B157" t="s">
        <v>30</v>
      </c>
      <c r="C157" t="s">
        <v>4</v>
      </c>
      <c r="D157">
        <v>60</v>
      </c>
      <c r="E157" t="s">
        <v>5</v>
      </c>
      <c r="F157">
        <v>315</v>
      </c>
      <c r="G157">
        <v>160.5</v>
      </c>
      <c r="H157" t="s">
        <v>6</v>
      </c>
      <c r="I157">
        <v>206321</v>
      </c>
      <c r="J157" t="s">
        <v>7</v>
      </c>
      <c r="K157">
        <f t="shared" si="2"/>
        <v>7.7791402717125253</v>
      </c>
    </row>
    <row r="158" spans="1:11" x14ac:dyDescent="0.3">
      <c r="A158" t="s">
        <v>80</v>
      </c>
      <c r="B158" t="s">
        <v>21</v>
      </c>
      <c r="C158" t="s">
        <v>4</v>
      </c>
      <c r="D158">
        <v>60</v>
      </c>
      <c r="E158" t="s">
        <v>5</v>
      </c>
      <c r="F158">
        <v>317</v>
      </c>
      <c r="G158">
        <v>160.5</v>
      </c>
      <c r="H158" t="s">
        <v>6</v>
      </c>
      <c r="I158">
        <v>205254</v>
      </c>
      <c r="J158" t="s">
        <v>7</v>
      </c>
      <c r="K158">
        <f t="shared" si="2"/>
        <v>7.8195796427840625</v>
      </c>
    </row>
    <row r="159" spans="1:11" x14ac:dyDescent="0.3">
      <c r="A159" t="s">
        <v>82</v>
      </c>
      <c r="B159" t="s">
        <v>3</v>
      </c>
      <c r="C159" t="s">
        <v>4</v>
      </c>
      <c r="D159">
        <v>60</v>
      </c>
      <c r="E159" t="s">
        <v>5</v>
      </c>
      <c r="F159">
        <v>293</v>
      </c>
      <c r="G159">
        <v>160.5</v>
      </c>
      <c r="H159" t="s">
        <v>6</v>
      </c>
      <c r="I159">
        <v>205485</v>
      </c>
      <c r="J159" t="s">
        <v>7</v>
      </c>
      <c r="K159">
        <f t="shared" si="2"/>
        <v>7.8107891086940651</v>
      </c>
    </row>
    <row r="160" spans="1:11" x14ac:dyDescent="0.3">
      <c r="A160" t="s">
        <v>55</v>
      </c>
      <c r="B160" t="s">
        <v>24</v>
      </c>
      <c r="C160" t="s">
        <v>4</v>
      </c>
      <c r="D160">
        <v>60</v>
      </c>
      <c r="E160" t="s">
        <v>5</v>
      </c>
      <c r="F160">
        <v>308</v>
      </c>
      <c r="G160">
        <v>160.5</v>
      </c>
      <c r="H160" t="s">
        <v>6</v>
      </c>
      <c r="I160">
        <v>205764</v>
      </c>
      <c r="J160" t="s">
        <v>7</v>
      </c>
      <c r="K160">
        <f t="shared" si="2"/>
        <v>7.8001982854143588</v>
      </c>
    </row>
    <row r="161" spans="1:11" x14ac:dyDescent="0.3">
      <c r="A161" t="s">
        <v>82</v>
      </c>
      <c r="B161" t="s">
        <v>3</v>
      </c>
      <c r="C161" t="s">
        <v>4</v>
      </c>
      <c r="D161">
        <v>60</v>
      </c>
      <c r="E161" t="s">
        <v>5</v>
      </c>
      <c r="F161">
        <v>308</v>
      </c>
      <c r="G161">
        <v>160.5</v>
      </c>
      <c r="H161" t="s">
        <v>6</v>
      </c>
      <c r="I161">
        <v>206273</v>
      </c>
      <c r="J161" t="s">
        <v>7</v>
      </c>
      <c r="K161">
        <f t="shared" si="2"/>
        <v>7.780950487945586</v>
      </c>
    </row>
    <row r="162" spans="1:11" x14ac:dyDescent="0.3">
      <c r="A162" t="s">
        <v>70</v>
      </c>
      <c r="B162" t="s">
        <v>21</v>
      </c>
      <c r="C162" t="s">
        <v>4</v>
      </c>
      <c r="D162">
        <v>60</v>
      </c>
      <c r="E162" t="s">
        <v>5</v>
      </c>
      <c r="F162">
        <v>318</v>
      </c>
      <c r="G162">
        <v>160.5</v>
      </c>
      <c r="H162" t="s">
        <v>6</v>
      </c>
      <c r="I162">
        <v>206389</v>
      </c>
      <c r="J162" t="s">
        <v>7</v>
      </c>
      <c r="K162">
        <f t="shared" si="2"/>
        <v>7.7765772400660893</v>
      </c>
    </row>
    <row r="163" spans="1:11" x14ac:dyDescent="0.3">
      <c r="A163" t="s">
        <v>15</v>
      </c>
      <c r="B163" t="s">
        <v>16</v>
      </c>
      <c r="C163" t="s">
        <v>4</v>
      </c>
      <c r="D163">
        <v>60</v>
      </c>
      <c r="E163" t="s">
        <v>5</v>
      </c>
      <c r="F163">
        <v>312</v>
      </c>
      <c r="G163">
        <v>160.5</v>
      </c>
      <c r="H163" t="s">
        <v>6</v>
      </c>
      <c r="I163">
        <v>205513</v>
      </c>
      <c r="J163" t="s">
        <v>7</v>
      </c>
      <c r="K163">
        <f t="shared" si="2"/>
        <v>7.8097249322427285</v>
      </c>
    </row>
    <row r="164" spans="1:11" x14ac:dyDescent="0.3">
      <c r="A164" t="s">
        <v>46</v>
      </c>
      <c r="B164" t="s">
        <v>49</v>
      </c>
      <c r="C164" t="s">
        <v>4</v>
      </c>
      <c r="D164">
        <v>60</v>
      </c>
      <c r="E164" t="s">
        <v>5</v>
      </c>
      <c r="F164">
        <v>292</v>
      </c>
      <c r="G164">
        <v>160.5</v>
      </c>
      <c r="H164" t="s">
        <v>6</v>
      </c>
      <c r="I164">
        <v>206327</v>
      </c>
      <c r="J164" t="s">
        <v>7</v>
      </c>
      <c r="K164">
        <f t="shared" si="2"/>
        <v>7.7789140539047237</v>
      </c>
    </row>
    <row r="165" spans="1:11" x14ac:dyDescent="0.3">
      <c r="A165" t="s">
        <v>8</v>
      </c>
      <c r="B165" t="s">
        <v>21</v>
      </c>
      <c r="C165" t="s">
        <v>4</v>
      </c>
      <c r="D165">
        <v>60</v>
      </c>
      <c r="E165" t="s">
        <v>5</v>
      </c>
      <c r="F165">
        <v>328</v>
      </c>
      <c r="G165">
        <v>160.5</v>
      </c>
      <c r="H165" t="s">
        <v>6</v>
      </c>
      <c r="I165">
        <v>205908</v>
      </c>
      <c r="J165" t="s">
        <v>7</v>
      </c>
      <c r="K165">
        <f t="shared" si="2"/>
        <v>7.7947432834081232</v>
      </c>
    </row>
    <row r="166" spans="1:11" x14ac:dyDescent="0.3">
      <c r="A166" t="s">
        <v>64</v>
      </c>
      <c r="B166" t="s">
        <v>41</v>
      </c>
      <c r="C166" t="s">
        <v>4</v>
      </c>
      <c r="D166">
        <v>60</v>
      </c>
      <c r="E166" t="s">
        <v>5</v>
      </c>
      <c r="F166">
        <v>309</v>
      </c>
      <c r="G166">
        <v>160.5</v>
      </c>
      <c r="H166" t="s">
        <v>6</v>
      </c>
      <c r="I166">
        <v>208419</v>
      </c>
      <c r="J166" t="s">
        <v>7</v>
      </c>
      <c r="K166">
        <f t="shared" si="2"/>
        <v>7.7008334172988073</v>
      </c>
    </row>
    <row r="167" spans="1:11" x14ac:dyDescent="0.3">
      <c r="C167" t="s">
        <v>0</v>
      </c>
      <c r="D167" t="s">
        <v>85</v>
      </c>
    </row>
  </sheetData>
  <sortState ref="H1:J192">
    <sortCondition ref="J1"/>
  </sortState>
  <mergeCells count="6">
    <mergeCell ref="M1:N6"/>
    <mergeCell ref="M9:N14"/>
    <mergeCell ref="O9:O10"/>
    <mergeCell ref="O13:O14"/>
    <mergeCell ref="O1:O2"/>
    <mergeCell ref="O4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A7" workbookViewId="0">
      <selection activeCell="M28" sqref="M28"/>
    </sheetView>
  </sheetViews>
  <sheetFormatPr defaultRowHeight="14.4" x14ac:dyDescent="0.3"/>
  <cols>
    <col min="1" max="1" width="11" bestFit="1" customWidth="1"/>
    <col min="2" max="2" width="9.6640625" bestFit="1" customWidth="1"/>
    <col min="4" max="4" width="16.88671875" bestFit="1" customWidth="1"/>
    <col min="6" max="6" width="10.21875" bestFit="1" customWidth="1"/>
  </cols>
  <sheetData>
    <row r="1" spans="1:14" x14ac:dyDescent="0.3">
      <c r="A1" t="s">
        <v>90</v>
      </c>
      <c r="B1" t="s">
        <v>4</v>
      </c>
      <c r="C1">
        <v>70</v>
      </c>
      <c r="D1" t="s">
        <v>6</v>
      </c>
      <c r="E1">
        <v>183528</v>
      </c>
      <c r="F1" t="s">
        <v>10</v>
      </c>
      <c r="G1">
        <v>160.5</v>
      </c>
      <c r="H1">
        <f t="shared" ref="H1:H64" si="0">G1/(E1/10000)</f>
        <v>8.7452595789198391</v>
      </c>
      <c r="J1" s="1" t="s">
        <v>86</v>
      </c>
      <c r="K1" s="2"/>
      <c r="L1" s="2" t="s">
        <v>88</v>
      </c>
      <c r="M1" s="3">
        <f>MEDIAN(E1:E34)</f>
        <v>184212.5</v>
      </c>
      <c r="N1" s="4">
        <f>M1/10000</f>
        <v>18.421250000000001</v>
      </c>
    </row>
    <row r="2" spans="1:14" x14ac:dyDescent="0.3">
      <c r="A2" t="s">
        <v>18</v>
      </c>
      <c r="B2" t="s">
        <v>4</v>
      </c>
      <c r="C2">
        <v>70</v>
      </c>
      <c r="D2" t="s">
        <v>6</v>
      </c>
      <c r="E2">
        <v>183864</v>
      </c>
      <c r="F2" t="s">
        <v>10</v>
      </c>
      <c r="G2">
        <v>160.5</v>
      </c>
      <c r="H2">
        <f t="shared" si="0"/>
        <v>8.7292781621198277</v>
      </c>
      <c r="J2" s="5"/>
      <c r="K2" s="6"/>
      <c r="L2" s="6"/>
      <c r="M2" s="7">
        <f>_xlfn.STDEV.P(E1:E34)</f>
        <v>718.80441211220477</v>
      </c>
      <c r="N2" s="8">
        <f>M2/10000</f>
        <v>7.1880441211220475E-2</v>
      </c>
    </row>
    <row r="3" spans="1:14" x14ac:dyDescent="0.3">
      <c r="A3" t="s">
        <v>32</v>
      </c>
      <c r="B3" t="s">
        <v>4</v>
      </c>
      <c r="C3">
        <v>70</v>
      </c>
      <c r="D3" t="s">
        <v>6</v>
      </c>
      <c r="E3">
        <v>184052</v>
      </c>
      <c r="F3" t="s">
        <v>10</v>
      </c>
      <c r="G3">
        <v>160.5</v>
      </c>
      <c r="H3">
        <f t="shared" si="0"/>
        <v>8.7203616369286934</v>
      </c>
      <c r="J3" s="5"/>
      <c r="K3" s="6"/>
      <c r="L3" s="7"/>
      <c r="M3" s="7"/>
      <c r="N3" s="8"/>
    </row>
    <row r="4" spans="1:14" x14ac:dyDescent="0.3">
      <c r="A4" t="s">
        <v>89</v>
      </c>
      <c r="B4" t="s">
        <v>4</v>
      </c>
      <c r="C4">
        <v>70</v>
      </c>
      <c r="D4" t="s">
        <v>6</v>
      </c>
      <c r="E4">
        <v>184119</v>
      </c>
      <c r="F4" t="s">
        <v>10</v>
      </c>
      <c r="G4">
        <v>160.5</v>
      </c>
      <c r="H4">
        <f t="shared" si="0"/>
        <v>8.717188340149578</v>
      </c>
      <c r="J4" s="5"/>
      <c r="K4" s="6"/>
      <c r="L4" s="6" t="s">
        <v>1</v>
      </c>
      <c r="M4" s="7">
        <f>MEDIAN(H1:H34)</f>
        <v>8.7127660364274853</v>
      </c>
      <c r="N4" s="8"/>
    </row>
    <row r="5" spans="1:14" x14ac:dyDescent="0.3">
      <c r="A5" t="s">
        <v>27</v>
      </c>
      <c r="B5" t="s">
        <v>4</v>
      </c>
      <c r="C5">
        <v>70</v>
      </c>
      <c r="D5" t="s">
        <v>6</v>
      </c>
      <c r="E5">
        <v>184686</v>
      </c>
      <c r="F5" t="s">
        <v>10</v>
      </c>
      <c r="G5">
        <v>160.5</v>
      </c>
      <c r="H5">
        <f t="shared" si="0"/>
        <v>8.6904259120886262</v>
      </c>
      <c r="J5" s="5"/>
      <c r="K5" s="6"/>
      <c r="L5" s="6"/>
      <c r="M5" s="7">
        <f>_xlfn.STDEV.P(H1:H34)</f>
        <v>3.3904596991550906E-2</v>
      </c>
      <c r="N5" s="8"/>
    </row>
    <row r="6" spans="1:14" ht="15" thickBot="1" x14ac:dyDescent="0.35">
      <c r="A6" t="s">
        <v>90</v>
      </c>
      <c r="B6" t="s">
        <v>4</v>
      </c>
      <c r="C6">
        <v>70</v>
      </c>
      <c r="D6" t="s">
        <v>6</v>
      </c>
      <c r="E6">
        <v>183624</v>
      </c>
      <c r="F6" t="s">
        <v>10</v>
      </c>
      <c r="G6">
        <v>160.5</v>
      </c>
      <c r="H6">
        <f t="shared" si="0"/>
        <v>8.7406874918311335</v>
      </c>
      <c r="J6" s="13"/>
      <c r="K6" s="14"/>
      <c r="L6" s="11"/>
      <c r="M6" s="11"/>
      <c r="N6" s="12"/>
    </row>
    <row r="7" spans="1:14" x14ac:dyDescent="0.3">
      <c r="A7" t="s">
        <v>35</v>
      </c>
      <c r="B7" t="s">
        <v>4</v>
      </c>
      <c r="C7">
        <v>70</v>
      </c>
      <c r="D7" t="s">
        <v>6</v>
      </c>
      <c r="E7">
        <v>182890</v>
      </c>
      <c r="F7" t="s">
        <v>10</v>
      </c>
      <c r="G7">
        <v>160.5</v>
      </c>
      <c r="H7">
        <f t="shared" si="0"/>
        <v>8.7757668543933498</v>
      </c>
      <c r="J7" s="9"/>
      <c r="K7" s="7"/>
      <c r="L7" s="7"/>
      <c r="M7" s="7"/>
      <c r="N7" s="8"/>
    </row>
    <row r="8" spans="1:14" ht="15" thickBot="1" x14ac:dyDescent="0.35">
      <c r="A8" t="s">
        <v>18</v>
      </c>
      <c r="B8" t="s">
        <v>4</v>
      </c>
      <c r="C8">
        <v>70</v>
      </c>
      <c r="D8" t="s">
        <v>6</v>
      </c>
      <c r="E8">
        <v>183769</v>
      </c>
      <c r="F8" t="s">
        <v>10</v>
      </c>
      <c r="G8">
        <v>160.5</v>
      </c>
      <c r="H8">
        <f t="shared" si="0"/>
        <v>8.73379079170045</v>
      </c>
      <c r="J8" s="9"/>
      <c r="K8" s="7"/>
      <c r="L8" s="7"/>
      <c r="M8" s="7"/>
      <c r="N8" s="8"/>
    </row>
    <row r="9" spans="1:14" x14ac:dyDescent="0.3">
      <c r="A9" t="s">
        <v>27</v>
      </c>
      <c r="B9" t="s">
        <v>4</v>
      </c>
      <c r="C9">
        <v>70</v>
      </c>
      <c r="D9" t="s">
        <v>6</v>
      </c>
      <c r="E9">
        <v>183710</v>
      </c>
      <c r="F9" t="s">
        <v>10</v>
      </c>
      <c r="G9">
        <v>160.5</v>
      </c>
      <c r="H9">
        <f t="shared" si="0"/>
        <v>8.7365957215176095</v>
      </c>
      <c r="J9" s="1" t="s">
        <v>87</v>
      </c>
      <c r="K9" s="2"/>
      <c r="L9" s="2" t="s">
        <v>88</v>
      </c>
      <c r="M9" s="3">
        <f>MEDIAN(E35:E68)</f>
        <v>175699</v>
      </c>
      <c r="N9" s="4">
        <f>M9/10000</f>
        <v>17.569900000000001</v>
      </c>
    </row>
    <row r="10" spans="1:14" x14ac:dyDescent="0.3">
      <c r="A10" t="s">
        <v>91</v>
      </c>
      <c r="B10" t="s">
        <v>4</v>
      </c>
      <c r="C10">
        <v>70</v>
      </c>
      <c r="D10" t="s">
        <v>6</v>
      </c>
      <c r="E10">
        <v>183486</v>
      </c>
      <c r="F10" t="s">
        <v>10</v>
      </c>
      <c r="G10">
        <v>160.5</v>
      </c>
      <c r="H10">
        <f t="shared" si="0"/>
        <v>8.747261371439782</v>
      </c>
      <c r="J10" s="5"/>
      <c r="K10" s="6"/>
      <c r="L10" s="6"/>
      <c r="M10" s="7">
        <f>_xlfn.STDEV.P(E35:E68)</f>
        <v>633.39193234947186</v>
      </c>
      <c r="N10" s="8">
        <f>M10/10000</f>
        <v>6.3339193234947189E-2</v>
      </c>
    </row>
    <row r="11" spans="1:14" x14ac:dyDescent="0.3">
      <c r="A11" t="s">
        <v>27</v>
      </c>
      <c r="B11" t="s">
        <v>4</v>
      </c>
      <c r="C11">
        <v>70</v>
      </c>
      <c r="D11" t="s">
        <v>6</v>
      </c>
      <c r="E11">
        <v>183228</v>
      </c>
      <c r="F11" t="s">
        <v>10</v>
      </c>
      <c r="G11">
        <v>160.5</v>
      </c>
      <c r="H11">
        <f t="shared" si="0"/>
        <v>8.7595782304014662</v>
      </c>
      <c r="J11" s="5"/>
      <c r="K11" s="6"/>
      <c r="L11" s="7"/>
      <c r="M11" s="7"/>
      <c r="N11" s="8"/>
    </row>
    <row r="12" spans="1:14" x14ac:dyDescent="0.3">
      <c r="A12" t="s">
        <v>27</v>
      </c>
      <c r="B12" t="s">
        <v>4</v>
      </c>
      <c r="C12">
        <v>70</v>
      </c>
      <c r="D12" t="s">
        <v>6</v>
      </c>
      <c r="E12">
        <v>184000</v>
      </c>
      <c r="F12" t="s">
        <v>10</v>
      </c>
      <c r="G12">
        <v>160.5</v>
      </c>
      <c r="H12">
        <f t="shared" si="0"/>
        <v>8.7228260869565233</v>
      </c>
      <c r="J12" s="5"/>
      <c r="K12" s="6"/>
      <c r="L12" s="7"/>
      <c r="M12" s="7"/>
      <c r="N12" s="8"/>
    </row>
    <row r="13" spans="1:14" x14ac:dyDescent="0.3">
      <c r="A13" t="s">
        <v>91</v>
      </c>
      <c r="B13" t="s">
        <v>4</v>
      </c>
      <c r="C13">
        <v>70</v>
      </c>
      <c r="D13" t="s">
        <v>6</v>
      </c>
      <c r="E13">
        <v>183834</v>
      </c>
      <c r="F13" t="s">
        <v>10</v>
      </c>
      <c r="G13">
        <v>160.5</v>
      </c>
      <c r="H13">
        <f t="shared" si="0"/>
        <v>8.7307026991742536</v>
      </c>
      <c r="J13" s="5"/>
      <c r="K13" s="6"/>
      <c r="L13" s="6" t="s">
        <v>1</v>
      </c>
      <c r="M13" s="7">
        <f>MEDIAN(H35:H68)</f>
        <v>9.1349422191317409</v>
      </c>
      <c r="N13" s="8"/>
    </row>
    <row r="14" spans="1:14" x14ac:dyDescent="0.3">
      <c r="A14" t="s">
        <v>90</v>
      </c>
      <c r="B14" t="s">
        <v>4</v>
      </c>
      <c r="C14">
        <v>70</v>
      </c>
      <c r="D14" t="s">
        <v>6</v>
      </c>
      <c r="E14">
        <v>184358</v>
      </c>
      <c r="F14" t="s">
        <v>10</v>
      </c>
      <c r="G14">
        <v>160.5</v>
      </c>
      <c r="H14">
        <f t="shared" si="0"/>
        <v>8.7058874580978305</v>
      </c>
      <c r="J14" s="5"/>
      <c r="K14" s="6"/>
      <c r="L14" s="6"/>
      <c r="M14" s="7">
        <f>_xlfn.STDEV.P(H35:H68)</f>
        <v>3.2989741511022873E-2</v>
      </c>
      <c r="N14" s="8"/>
    </row>
    <row r="15" spans="1:14" ht="15" thickBot="1" x14ac:dyDescent="0.35">
      <c r="A15" t="s">
        <v>27</v>
      </c>
      <c r="B15" t="s">
        <v>4</v>
      </c>
      <c r="C15">
        <v>70</v>
      </c>
      <c r="D15" t="s">
        <v>6</v>
      </c>
      <c r="E15">
        <v>183801</v>
      </c>
      <c r="F15" t="s">
        <v>10</v>
      </c>
      <c r="G15">
        <v>160.5</v>
      </c>
      <c r="H15">
        <f t="shared" si="0"/>
        <v>8.7322702270390273</v>
      </c>
      <c r="J15" s="10"/>
      <c r="K15" s="11"/>
      <c r="L15" s="11"/>
      <c r="M15" s="11"/>
      <c r="N15" s="12"/>
    </row>
    <row r="16" spans="1:14" x14ac:dyDescent="0.3">
      <c r="A16" t="s">
        <v>18</v>
      </c>
      <c r="B16" t="s">
        <v>4</v>
      </c>
      <c r="C16">
        <v>70</v>
      </c>
      <c r="D16" t="s">
        <v>6</v>
      </c>
      <c r="E16">
        <v>184311</v>
      </c>
      <c r="F16" t="s">
        <v>10</v>
      </c>
      <c r="G16">
        <v>160.5</v>
      </c>
      <c r="H16">
        <f t="shared" si="0"/>
        <v>8.7081074922278106</v>
      </c>
    </row>
    <row r="17" spans="1:8" x14ac:dyDescent="0.3">
      <c r="A17" t="s">
        <v>90</v>
      </c>
      <c r="B17" t="s">
        <v>4</v>
      </c>
      <c r="C17">
        <v>70</v>
      </c>
      <c r="D17" t="s">
        <v>6</v>
      </c>
      <c r="E17">
        <v>183428</v>
      </c>
      <c r="F17" t="s">
        <v>10</v>
      </c>
      <c r="G17">
        <v>160.5</v>
      </c>
      <c r="H17">
        <f t="shared" si="0"/>
        <v>8.7500272586518957</v>
      </c>
    </row>
    <row r="18" spans="1:8" x14ac:dyDescent="0.3">
      <c r="A18" t="s">
        <v>89</v>
      </c>
      <c r="B18" t="s">
        <v>4</v>
      </c>
      <c r="C18">
        <v>70</v>
      </c>
      <c r="D18" t="s">
        <v>6</v>
      </c>
      <c r="E18">
        <v>184889</v>
      </c>
      <c r="F18" t="s">
        <v>10</v>
      </c>
      <c r="G18">
        <v>160.5</v>
      </c>
      <c r="H18">
        <f t="shared" si="0"/>
        <v>8.6808842061993943</v>
      </c>
    </row>
    <row r="19" spans="1:8" x14ac:dyDescent="0.3">
      <c r="A19" t="s">
        <v>27</v>
      </c>
      <c r="B19" t="s">
        <v>4</v>
      </c>
      <c r="C19">
        <v>70</v>
      </c>
      <c r="D19" t="s">
        <v>6</v>
      </c>
      <c r="E19">
        <v>183210</v>
      </c>
      <c r="F19" t="s">
        <v>10</v>
      </c>
      <c r="G19">
        <v>160.5</v>
      </c>
      <c r="H19">
        <f t="shared" si="0"/>
        <v>8.7604388406746345</v>
      </c>
    </row>
    <row r="20" spans="1:8" x14ac:dyDescent="0.3">
      <c r="A20" t="s">
        <v>90</v>
      </c>
      <c r="B20" t="s">
        <v>4</v>
      </c>
      <c r="C20">
        <v>70</v>
      </c>
      <c r="D20" t="s">
        <v>6</v>
      </c>
      <c r="E20">
        <v>184653</v>
      </c>
      <c r="F20" t="s">
        <v>10</v>
      </c>
      <c r="G20">
        <v>160.5</v>
      </c>
      <c r="H20">
        <f t="shared" si="0"/>
        <v>8.6919790092768601</v>
      </c>
    </row>
    <row r="21" spans="1:8" x14ac:dyDescent="0.3">
      <c r="A21" t="s">
        <v>32</v>
      </c>
      <c r="B21" t="s">
        <v>4</v>
      </c>
      <c r="C21">
        <v>70</v>
      </c>
      <c r="D21" t="s">
        <v>6</v>
      </c>
      <c r="E21">
        <v>183523</v>
      </c>
      <c r="F21" t="s">
        <v>10</v>
      </c>
      <c r="G21">
        <v>160.5</v>
      </c>
      <c r="H21">
        <f t="shared" si="0"/>
        <v>8.7454978395078555</v>
      </c>
    </row>
    <row r="22" spans="1:8" x14ac:dyDescent="0.3">
      <c r="A22" t="s">
        <v>35</v>
      </c>
      <c r="B22" t="s">
        <v>4</v>
      </c>
      <c r="C22">
        <v>70</v>
      </c>
      <c r="D22" t="s">
        <v>6</v>
      </c>
      <c r="E22">
        <v>184811</v>
      </c>
      <c r="F22" t="s">
        <v>10</v>
      </c>
      <c r="G22">
        <v>160.5</v>
      </c>
      <c r="H22">
        <f t="shared" si="0"/>
        <v>8.6845479976841204</v>
      </c>
    </row>
    <row r="23" spans="1:8" x14ac:dyDescent="0.3">
      <c r="A23" t="s">
        <v>35</v>
      </c>
      <c r="B23" t="s">
        <v>4</v>
      </c>
      <c r="C23">
        <v>70</v>
      </c>
      <c r="D23" t="s">
        <v>6</v>
      </c>
      <c r="E23">
        <v>184833</v>
      </c>
      <c r="F23" t="s">
        <v>10</v>
      </c>
      <c r="G23">
        <v>160.5</v>
      </c>
      <c r="H23">
        <f t="shared" si="0"/>
        <v>8.6835143075100234</v>
      </c>
    </row>
    <row r="24" spans="1:8" x14ac:dyDescent="0.3">
      <c r="A24" t="s">
        <v>32</v>
      </c>
      <c r="B24" t="s">
        <v>4</v>
      </c>
      <c r="C24">
        <v>70</v>
      </c>
      <c r="D24" t="s">
        <v>6</v>
      </c>
      <c r="E24">
        <v>184495</v>
      </c>
      <c r="F24" t="s">
        <v>10</v>
      </c>
      <c r="G24">
        <v>160.5</v>
      </c>
      <c r="H24">
        <f t="shared" si="0"/>
        <v>8.6994227485839719</v>
      </c>
    </row>
    <row r="25" spans="1:8" x14ac:dyDescent="0.3">
      <c r="A25" t="s">
        <v>27</v>
      </c>
      <c r="B25" t="s">
        <v>4</v>
      </c>
      <c r="C25">
        <v>70</v>
      </c>
      <c r="D25" t="s">
        <v>6</v>
      </c>
      <c r="E25">
        <v>184787</v>
      </c>
      <c r="F25" t="s">
        <v>10</v>
      </c>
      <c r="G25">
        <v>160.5</v>
      </c>
      <c r="H25">
        <f t="shared" si="0"/>
        <v>8.685675940407064</v>
      </c>
    </row>
    <row r="26" spans="1:8" x14ac:dyDescent="0.3">
      <c r="A26" t="s">
        <v>90</v>
      </c>
      <c r="B26" t="s">
        <v>4</v>
      </c>
      <c r="C26">
        <v>70</v>
      </c>
      <c r="D26" t="s">
        <v>6</v>
      </c>
      <c r="E26">
        <v>184618</v>
      </c>
      <c r="F26" t="s">
        <v>10</v>
      </c>
      <c r="G26">
        <v>160.5</v>
      </c>
      <c r="H26">
        <f t="shared" si="0"/>
        <v>8.693626840286429</v>
      </c>
    </row>
    <row r="27" spans="1:8" x14ac:dyDescent="0.3">
      <c r="A27" t="s">
        <v>27</v>
      </c>
      <c r="B27" t="s">
        <v>4</v>
      </c>
      <c r="C27">
        <v>70</v>
      </c>
      <c r="D27" t="s">
        <v>6</v>
      </c>
      <c r="E27">
        <v>184306</v>
      </c>
      <c r="F27" t="s">
        <v>10</v>
      </c>
      <c r="G27">
        <v>160.5</v>
      </c>
      <c r="H27">
        <f t="shared" si="0"/>
        <v>8.7083437327053925</v>
      </c>
    </row>
    <row r="28" spans="1:8" x14ac:dyDescent="0.3">
      <c r="A28" t="s">
        <v>90</v>
      </c>
      <c r="B28" t="s">
        <v>4</v>
      </c>
      <c r="C28">
        <v>70</v>
      </c>
      <c r="D28" t="s">
        <v>6</v>
      </c>
      <c r="E28">
        <v>185674</v>
      </c>
      <c r="F28" t="s">
        <v>10</v>
      </c>
      <c r="G28">
        <v>160.5</v>
      </c>
      <c r="H28">
        <f t="shared" si="0"/>
        <v>8.6441828150414164</v>
      </c>
    </row>
    <row r="29" spans="1:8" x14ac:dyDescent="0.3">
      <c r="A29" t="s">
        <v>21</v>
      </c>
      <c r="B29" t="s">
        <v>4</v>
      </c>
      <c r="C29">
        <v>70</v>
      </c>
      <c r="D29" t="s">
        <v>6</v>
      </c>
      <c r="E29">
        <v>183668</v>
      </c>
      <c r="F29" t="s">
        <v>10</v>
      </c>
      <c r="G29">
        <v>160.5</v>
      </c>
      <c r="H29">
        <f t="shared" si="0"/>
        <v>8.7385935492301314</v>
      </c>
    </row>
    <row r="30" spans="1:8" x14ac:dyDescent="0.3">
      <c r="A30" t="s">
        <v>90</v>
      </c>
      <c r="B30" t="s">
        <v>4</v>
      </c>
      <c r="C30">
        <v>70</v>
      </c>
      <c r="D30" t="s">
        <v>6</v>
      </c>
      <c r="E30">
        <v>184820</v>
      </c>
      <c r="F30" t="s">
        <v>10</v>
      </c>
      <c r="G30">
        <v>160.5</v>
      </c>
      <c r="H30">
        <f t="shared" si="0"/>
        <v>8.6841250946867223</v>
      </c>
    </row>
    <row r="31" spans="1:8" x14ac:dyDescent="0.3">
      <c r="A31" t="s">
        <v>27</v>
      </c>
      <c r="B31" t="s">
        <v>4</v>
      </c>
      <c r="C31">
        <v>70</v>
      </c>
      <c r="D31" t="s">
        <v>6</v>
      </c>
      <c r="E31">
        <v>184687</v>
      </c>
      <c r="F31" t="s">
        <v>10</v>
      </c>
      <c r="G31">
        <v>160.5</v>
      </c>
      <c r="H31">
        <f t="shared" si="0"/>
        <v>8.6903788572016438</v>
      </c>
    </row>
    <row r="32" spans="1:8" x14ac:dyDescent="0.3">
      <c r="A32" t="s">
        <v>21</v>
      </c>
      <c r="B32" t="s">
        <v>4</v>
      </c>
      <c r="C32">
        <v>70</v>
      </c>
      <c r="D32" t="s">
        <v>6</v>
      </c>
      <c r="E32">
        <v>184503</v>
      </c>
      <c r="F32" t="s">
        <v>10</v>
      </c>
      <c r="G32">
        <v>160.5</v>
      </c>
      <c r="H32">
        <f t="shared" si="0"/>
        <v>8.6990455439748953</v>
      </c>
    </row>
    <row r="33" spans="1:8" x14ac:dyDescent="0.3">
      <c r="A33" t="s">
        <v>91</v>
      </c>
      <c r="B33" t="s">
        <v>4</v>
      </c>
      <c r="C33">
        <v>70</v>
      </c>
      <c r="D33" t="s">
        <v>6</v>
      </c>
      <c r="E33">
        <v>186427</v>
      </c>
      <c r="F33" t="s">
        <v>10</v>
      </c>
      <c r="G33">
        <v>160.5</v>
      </c>
      <c r="H33">
        <f t="shared" si="0"/>
        <v>8.6092679708411328</v>
      </c>
    </row>
    <row r="34" spans="1:8" x14ac:dyDescent="0.3">
      <c r="A34" t="s">
        <v>90</v>
      </c>
      <c r="B34" t="s">
        <v>4</v>
      </c>
      <c r="C34">
        <v>70</v>
      </c>
      <c r="D34" t="s">
        <v>6</v>
      </c>
      <c r="E34">
        <v>184659</v>
      </c>
      <c r="F34" t="s">
        <v>10</v>
      </c>
      <c r="G34">
        <v>160.5</v>
      </c>
      <c r="H34">
        <f t="shared" si="0"/>
        <v>8.6916965866813953</v>
      </c>
    </row>
    <row r="35" spans="1:8" x14ac:dyDescent="0.3">
      <c r="A35" t="s">
        <v>9</v>
      </c>
      <c r="B35" t="s">
        <v>4</v>
      </c>
      <c r="C35">
        <v>70</v>
      </c>
      <c r="D35" t="s">
        <v>6</v>
      </c>
      <c r="E35">
        <v>176207</v>
      </c>
      <c r="F35" t="s">
        <v>7</v>
      </c>
      <c r="G35">
        <v>160.5</v>
      </c>
      <c r="H35">
        <f t="shared" si="0"/>
        <v>9.1086052199969352</v>
      </c>
    </row>
    <row r="36" spans="1:8" x14ac:dyDescent="0.3">
      <c r="A36" t="s">
        <v>35</v>
      </c>
      <c r="B36" t="s">
        <v>4</v>
      </c>
      <c r="C36">
        <v>70</v>
      </c>
      <c r="D36" t="s">
        <v>6</v>
      </c>
      <c r="E36">
        <v>176162</v>
      </c>
      <c r="F36" t="s">
        <v>7</v>
      </c>
      <c r="G36">
        <v>160.5</v>
      </c>
      <c r="H36">
        <f t="shared" si="0"/>
        <v>9.1109319830610467</v>
      </c>
    </row>
    <row r="37" spans="1:8" x14ac:dyDescent="0.3">
      <c r="A37" t="s">
        <v>90</v>
      </c>
      <c r="B37" t="s">
        <v>4</v>
      </c>
      <c r="C37">
        <v>70</v>
      </c>
      <c r="D37" t="s">
        <v>6</v>
      </c>
      <c r="E37">
        <v>174635</v>
      </c>
      <c r="F37" t="s">
        <v>7</v>
      </c>
      <c r="G37">
        <v>160.5</v>
      </c>
      <c r="H37">
        <f t="shared" si="0"/>
        <v>9.190597531995305</v>
      </c>
    </row>
    <row r="38" spans="1:8" x14ac:dyDescent="0.3">
      <c r="A38" t="s">
        <v>91</v>
      </c>
      <c r="B38" t="s">
        <v>4</v>
      </c>
      <c r="C38">
        <v>70</v>
      </c>
      <c r="D38" t="s">
        <v>6</v>
      </c>
      <c r="E38">
        <v>175898</v>
      </c>
      <c r="F38" t="s">
        <v>7</v>
      </c>
      <c r="G38">
        <v>160.5</v>
      </c>
      <c r="H38">
        <f t="shared" si="0"/>
        <v>9.1246063059272995</v>
      </c>
    </row>
    <row r="39" spans="1:8" x14ac:dyDescent="0.3">
      <c r="A39" t="s">
        <v>21</v>
      </c>
      <c r="B39" t="s">
        <v>4</v>
      </c>
      <c r="C39">
        <v>70</v>
      </c>
      <c r="D39" t="s">
        <v>6</v>
      </c>
      <c r="E39">
        <v>176063</v>
      </c>
      <c r="F39" t="s">
        <v>7</v>
      </c>
      <c r="G39">
        <v>160.5</v>
      </c>
      <c r="H39">
        <f t="shared" si="0"/>
        <v>9.1160550484769658</v>
      </c>
    </row>
    <row r="40" spans="1:8" x14ac:dyDescent="0.3">
      <c r="A40" t="s">
        <v>32</v>
      </c>
      <c r="B40" t="s">
        <v>4</v>
      </c>
      <c r="C40">
        <v>70</v>
      </c>
      <c r="D40" t="s">
        <v>6</v>
      </c>
      <c r="E40">
        <v>175763</v>
      </c>
      <c r="F40" t="s">
        <v>7</v>
      </c>
      <c r="G40">
        <v>160.5</v>
      </c>
      <c r="H40">
        <f t="shared" si="0"/>
        <v>9.1316147312005373</v>
      </c>
    </row>
    <row r="41" spans="1:8" x14ac:dyDescent="0.3">
      <c r="A41" t="s">
        <v>32</v>
      </c>
      <c r="B41" t="s">
        <v>4</v>
      </c>
      <c r="C41">
        <v>70</v>
      </c>
      <c r="D41" t="s">
        <v>6</v>
      </c>
      <c r="E41">
        <v>175982</v>
      </c>
      <c r="F41" t="s">
        <v>7</v>
      </c>
      <c r="G41">
        <v>160.5</v>
      </c>
      <c r="H41">
        <f t="shared" si="0"/>
        <v>9.1202509347546918</v>
      </c>
    </row>
    <row r="42" spans="1:8" x14ac:dyDescent="0.3">
      <c r="A42" t="s">
        <v>27</v>
      </c>
      <c r="B42" t="s">
        <v>4</v>
      </c>
      <c r="C42">
        <v>70</v>
      </c>
      <c r="D42" t="s">
        <v>6</v>
      </c>
      <c r="E42">
        <v>174751</v>
      </c>
      <c r="F42" t="s">
        <v>7</v>
      </c>
      <c r="G42">
        <v>160.5</v>
      </c>
      <c r="H42">
        <f t="shared" si="0"/>
        <v>9.1844967983015824</v>
      </c>
    </row>
    <row r="43" spans="1:8" x14ac:dyDescent="0.3">
      <c r="A43" t="s">
        <v>32</v>
      </c>
      <c r="B43" t="s">
        <v>4</v>
      </c>
      <c r="C43">
        <v>70</v>
      </c>
      <c r="D43" t="s">
        <v>6</v>
      </c>
      <c r="E43">
        <v>175407</v>
      </c>
      <c r="F43" t="s">
        <v>7</v>
      </c>
      <c r="G43">
        <v>160.5</v>
      </c>
      <c r="H43">
        <f t="shared" si="0"/>
        <v>9.1501479416442901</v>
      </c>
    </row>
    <row r="44" spans="1:8" x14ac:dyDescent="0.3">
      <c r="A44" t="s">
        <v>89</v>
      </c>
      <c r="B44" t="s">
        <v>4</v>
      </c>
      <c r="C44">
        <v>70</v>
      </c>
      <c r="D44" t="s">
        <v>6</v>
      </c>
      <c r="E44">
        <v>174411</v>
      </c>
      <c r="F44" t="s">
        <v>7</v>
      </c>
      <c r="G44">
        <v>160.5</v>
      </c>
      <c r="H44">
        <f t="shared" si="0"/>
        <v>9.2024012246933982</v>
      </c>
    </row>
    <row r="45" spans="1:8" x14ac:dyDescent="0.3">
      <c r="A45" t="s">
        <v>32</v>
      </c>
      <c r="B45" t="s">
        <v>4</v>
      </c>
      <c r="C45">
        <v>70</v>
      </c>
      <c r="D45" t="s">
        <v>6</v>
      </c>
      <c r="E45">
        <v>175196</v>
      </c>
      <c r="F45" t="s">
        <v>7</v>
      </c>
      <c r="G45">
        <v>160.5</v>
      </c>
      <c r="H45">
        <f t="shared" si="0"/>
        <v>9.1611680631977901</v>
      </c>
    </row>
    <row r="46" spans="1:8" x14ac:dyDescent="0.3">
      <c r="A46" t="s">
        <v>90</v>
      </c>
      <c r="B46" t="s">
        <v>4</v>
      </c>
      <c r="C46">
        <v>70</v>
      </c>
      <c r="D46" t="s">
        <v>6</v>
      </c>
      <c r="E46">
        <v>175829</v>
      </c>
      <c r="F46" t="s">
        <v>7</v>
      </c>
      <c r="G46">
        <v>160.5</v>
      </c>
      <c r="H46">
        <f t="shared" si="0"/>
        <v>9.1281870453679428</v>
      </c>
    </row>
    <row r="47" spans="1:8" x14ac:dyDescent="0.3">
      <c r="A47" t="s">
        <v>18</v>
      </c>
      <c r="B47" t="s">
        <v>4</v>
      </c>
      <c r="C47">
        <v>70</v>
      </c>
      <c r="D47" t="s">
        <v>6</v>
      </c>
      <c r="E47">
        <v>174869</v>
      </c>
      <c r="F47" t="s">
        <v>7</v>
      </c>
      <c r="G47">
        <v>160.5</v>
      </c>
      <c r="H47">
        <f t="shared" si="0"/>
        <v>9.178299183960565</v>
      </c>
    </row>
    <row r="48" spans="1:8" x14ac:dyDescent="0.3">
      <c r="A48" t="s">
        <v>18</v>
      </c>
      <c r="B48" t="s">
        <v>4</v>
      </c>
      <c r="C48">
        <v>70</v>
      </c>
      <c r="D48" t="s">
        <v>6</v>
      </c>
      <c r="E48">
        <v>175414</v>
      </c>
      <c r="F48" t="s">
        <v>7</v>
      </c>
      <c r="G48">
        <v>160.5</v>
      </c>
      <c r="H48">
        <f t="shared" si="0"/>
        <v>9.1497827995484968</v>
      </c>
    </row>
    <row r="49" spans="1:8" x14ac:dyDescent="0.3">
      <c r="A49" t="s">
        <v>32</v>
      </c>
      <c r="B49" t="s">
        <v>4</v>
      </c>
      <c r="C49">
        <v>70</v>
      </c>
      <c r="D49" t="s">
        <v>6</v>
      </c>
      <c r="E49">
        <v>175240</v>
      </c>
      <c r="F49" t="s">
        <v>7</v>
      </c>
      <c r="G49">
        <v>160.5</v>
      </c>
      <c r="H49">
        <f t="shared" si="0"/>
        <v>9.1588678383930606</v>
      </c>
    </row>
    <row r="50" spans="1:8" x14ac:dyDescent="0.3">
      <c r="A50" t="s">
        <v>35</v>
      </c>
      <c r="B50" t="s">
        <v>4</v>
      </c>
      <c r="C50">
        <v>70</v>
      </c>
      <c r="D50" t="s">
        <v>6</v>
      </c>
      <c r="E50">
        <v>174760</v>
      </c>
      <c r="F50" t="s">
        <v>7</v>
      </c>
      <c r="G50">
        <v>160.5</v>
      </c>
      <c r="H50">
        <f t="shared" si="0"/>
        <v>9.18402380407416</v>
      </c>
    </row>
    <row r="51" spans="1:8" x14ac:dyDescent="0.3">
      <c r="A51" t="s">
        <v>27</v>
      </c>
      <c r="B51" t="s">
        <v>4</v>
      </c>
      <c r="C51">
        <v>70</v>
      </c>
      <c r="D51" t="s">
        <v>6</v>
      </c>
      <c r="E51">
        <v>175933</v>
      </c>
      <c r="F51" t="s">
        <v>7</v>
      </c>
      <c r="G51">
        <v>160.5</v>
      </c>
      <c r="H51">
        <f t="shared" si="0"/>
        <v>9.1227910625067494</v>
      </c>
    </row>
    <row r="52" spans="1:8" x14ac:dyDescent="0.3">
      <c r="A52" t="s">
        <v>32</v>
      </c>
      <c r="B52" t="s">
        <v>4</v>
      </c>
      <c r="C52">
        <v>70</v>
      </c>
      <c r="D52" t="s">
        <v>6</v>
      </c>
      <c r="E52">
        <v>174915</v>
      </c>
      <c r="F52" t="s">
        <v>7</v>
      </c>
      <c r="G52">
        <v>160.5</v>
      </c>
      <c r="H52">
        <f t="shared" si="0"/>
        <v>9.1758854300660335</v>
      </c>
    </row>
    <row r="53" spans="1:8" x14ac:dyDescent="0.3">
      <c r="A53" t="s">
        <v>89</v>
      </c>
      <c r="B53" t="s">
        <v>4</v>
      </c>
      <c r="C53">
        <v>70</v>
      </c>
      <c r="D53" t="s">
        <v>6</v>
      </c>
      <c r="E53">
        <v>175578</v>
      </c>
      <c r="F53" t="s">
        <v>7</v>
      </c>
      <c r="G53">
        <v>160.5</v>
      </c>
      <c r="H53">
        <f t="shared" si="0"/>
        <v>9.1412363735775557</v>
      </c>
    </row>
    <row r="54" spans="1:8" x14ac:dyDescent="0.3">
      <c r="A54" t="s">
        <v>35</v>
      </c>
      <c r="B54" t="s">
        <v>4</v>
      </c>
      <c r="C54">
        <v>70</v>
      </c>
      <c r="D54" t="s">
        <v>6</v>
      </c>
      <c r="E54">
        <v>175957</v>
      </c>
      <c r="F54" t="s">
        <v>7</v>
      </c>
      <c r="G54">
        <v>160.5</v>
      </c>
      <c r="H54">
        <f t="shared" si="0"/>
        <v>9.121546741533443</v>
      </c>
    </row>
    <row r="55" spans="1:8" x14ac:dyDescent="0.3">
      <c r="A55" t="s">
        <v>18</v>
      </c>
      <c r="B55" t="s">
        <v>4</v>
      </c>
      <c r="C55">
        <v>70</v>
      </c>
      <c r="D55" t="s">
        <v>6</v>
      </c>
      <c r="E55">
        <v>174530</v>
      </c>
      <c r="F55" t="s">
        <v>7</v>
      </c>
      <c r="G55">
        <v>160.5</v>
      </c>
      <c r="H55">
        <f t="shared" si="0"/>
        <v>9.1961267403884719</v>
      </c>
    </row>
    <row r="56" spans="1:8" x14ac:dyDescent="0.3">
      <c r="A56" t="s">
        <v>89</v>
      </c>
      <c r="B56" t="s">
        <v>4</v>
      </c>
      <c r="C56">
        <v>70</v>
      </c>
      <c r="D56" t="s">
        <v>6</v>
      </c>
      <c r="E56">
        <v>176271</v>
      </c>
      <c r="F56" t="s">
        <v>7</v>
      </c>
      <c r="G56">
        <v>160.5</v>
      </c>
      <c r="H56">
        <f t="shared" si="0"/>
        <v>9.1052980921422133</v>
      </c>
    </row>
    <row r="57" spans="1:8" x14ac:dyDescent="0.3">
      <c r="A57" t="s">
        <v>32</v>
      </c>
      <c r="B57" t="s">
        <v>4</v>
      </c>
      <c r="C57">
        <v>70</v>
      </c>
      <c r="D57" t="s">
        <v>6</v>
      </c>
      <c r="E57">
        <v>175316</v>
      </c>
      <c r="F57" t="s">
        <v>7</v>
      </c>
      <c r="G57">
        <v>160.5</v>
      </c>
      <c r="H57">
        <f t="shared" si="0"/>
        <v>9.1548974423327021</v>
      </c>
    </row>
    <row r="58" spans="1:8" x14ac:dyDescent="0.3">
      <c r="A58" t="s">
        <v>90</v>
      </c>
      <c r="B58" t="s">
        <v>4</v>
      </c>
      <c r="C58">
        <v>70</v>
      </c>
      <c r="D58" t="s">
        <v>6</v>
      </c>
      <c r="E58">
        <v>175618</v>
      </c>
      <c r="F58" t="s">
        <v>7</v>
      </c>
      <c r="G58">
        <v>160.5</v>
      </c>
      <c r="H58">
        <f t="shared" si="0"/>
        <v>9.1391543008119882</v>
      </c>
    </row>
    <row r="59" spans="1:8" x14ac:dyDescent="0.3">
      <c r="A59" t="s">
        <v>90</v>
      </c>
      <c r="B59" t="s">
        <v>4</v>
      </c>
      <c r="C59">
        <v>70</v>
      </c>
      <c r="D59" t="s">
        <v>6</v>
      </c>
      <c r="E59">
        <v>176852</v>
      </c>
      <c r="F59" t="s">
        <v>7</v>
      </c>
      <c r="G59">
        <v>160.5</v>
      </c>
      <c r="H59">
        <f t="shared" si="0"/>
        <v>9.0753850677402585</v>
      </c>
    </row>
    <row r="60" spans="1:8" x14ac:dyDescent="0.3">
      <c r="A60" t="s">
        <v>91</v>
      </c>
      <c r="B60" t="s">
        <v>4</v>
      </c>
      <c r="C60">
        <v>70</v>
      </c>
      <c r="D60" t="s">
        <v>6</v>
      </c>
      <c r="E60">
        <v>174630</v>
      </c>
      <c r="F60" t="s">
        <v>7</v>
      </c>
      <c r="G60">
        <v>160.5</v>
      </c>
      <c r="H60">
        <f t="shared" si="0"/>
        <v>9.1908606768596464</v>
      </c>
    </row>
    <row r="61" spans="1:8" x14ac:dyDescent="0.3">
      <c r="A61" t="s">
        <v>35</v>
      </c>
      <c r="B61" t="s">
        <v>4</v>
      </c>
      <c r="C61">
        <v>70</v>
      </c>
      <c r="D61" t="s">
        <v>6</v>
      </c>
      <c r="E61">
        <v>175854</v>
      </c>
      <c r="F61" t="s">
        <v>7</v>
      </c>
      <c r="G61">
        <v>160.5</v>
      </c>
      <c r="H61">
        <f t="shared" si="0"/>
        <v>9.1268893513937694</v>
      </c>
    </row>
    <row r="62" spans="1:8" x14ac:dyDescent="0.3">
      <c r="A62" t="s">
        <v>32</v>
      </c>
      <c r="B62" t="s">
        <v>4</v>
      </c>
      <c r="C62">
        <v>70</v>
      </c>
      <c r="D62" t="s">
        <v>6</v>
      </c>
      <c r="E62">
        <v>176165</v>
      </c>
      <c r="F62" t="s">
        <v>7</v>
      </c>
      <c r="G62">
        <v>160.5</v>
      </c>
      <c r="H62">
        <f t="shared" si="0"/>
        <v>9.1107768285414252</v>
      </c>
    </row>
    <row r="63" spans="1:8" x14ac:dyDescent="0.3">
      <c r="A63" t="s">
        <v>89</v>
      </c>
      <c r="B63" t="s">
        <v>4</v>
      </c>
      <c r="C63">
        <v>70</v>
      </c>
      <c r="D63" t="s">
        <v>6</v>
      </c>
      <c r="E63">
        <v>175855</v>
      </c>
      <c r="F63" t="s">
        <v>7</v>
      </c>
      <c r="G63">
        <v>160.5</v>
      </c>
      <c r="H63">
        <f t="shared" si="0"/>
        <v>9.1268374513093171</v>
      </c>
    </row>
    <row r="64" spans="1:8" x14ac:dyDescent="0.3">
      <c r="A64" t="s">
        <v>90</v>
      </c>
      <c r="B64" t="s">
        <v>4</v>
      </c>
      <c r="C64">
        <v>70</v>
      </c>
      <c r="D64" t="s">
        <v>6</v>
      </c>
      <c r="E64">
        <v>175995</v>
      </c>
      <c r="F64" t="s">
        <v>7</v>
      </c>
      <c r="G64">
        <v>160.5</v>
      </c>
      <c r="H64">
        <f t="shared" si="0"/>
        <v>9.1195772607176337</v>
      </c>
    </row>
    <row r="65" spans="1:8" x14ac:dyDescent="0.3">
      <c r="A65" t="s">
        <v>35</v>
      </c>
      <c r="B65" t="s">
        <v>4</v>
      </c>
      <c r="C65">
        <v>70</v>
      </c>
      <c r="D65" t="s">
        <v>6</v>
      </c>
      <c r="E65">
        <v>175100</v>
      </c>
      <c r="F65" t="s">
        <v>7</v>
      </c>
      <c r="G65">
        <v>160.5</v>
      </c>
      <c r="H65">
        <f t="shared" ref="H65:H68" si="1">G65/(E65/10000)</f>
        <v>9.1661907481439169</v>
      </c>
    </row>
    <row r="66" spans="1:8" x14ac:dyDescent="0.3">
      <c r="A66" t="s">
        <v>32</v>
      </c>
      <c r="B66" t="s">
        <v>4</v>
      </c>
      <c r="C66">
        <v>70</v>
      </c>
      <c r="D66" t="s">
        <v>6</v>
      </c>
      <c r="E66">
        <v>176711</v>
      </c>
      <c r="F66" t="s">
        <v>7</v>
      </c>
      <c r="G66">
        <v>160.5</v>
      </c>
      <c r="H66">
        <f t="shared" si="1"/>
        <v>9.0826264352530401</v>
      </c>
    </row>
    <row r="67" spans="1:8" x14ac:dyDescent="0.3">
      <c r="A67" t="s">
        <v>90</v>
      </c>
      <c r="B67" t="s">
        <v>4</v>
      </c>
      <c r="C67">
        <v>70</v>
      </c>
      <c r="D67" t="s">
        <v>6</v>
      </c>
      <c r="E67">
        <v>175635</v>
      </c>
      <c r="F67" t="s">
        <v>7</v>
      </c>
      <c r="G67">
        <v>160.5</v>
      </c>
      <c r="H67">
        <f t="shared" si="1"/>
        <v>9.1382697070629426</v>
      </c>
    </row>
    <row r="68" spans="1:8" x14ac:dyDescent="0.3">
      <c r="A68" t="s">
        <v>35</v>
      </c>
      <c r="B68" t="s">
        <v>4</v>
      </c>
      <c r="C68">
        <v>70</v>
      </c>
      <c r="D68" t="s">
        <v>6</v>
      </c>
      <c r="E68">
        <v>176483</v>
      </c>
      <c r="F68" t="s">
        <v>7</v>
      </c>
      <c r="G68">
        <v>160.5</v>
      </c>
      <c r="H68">
        <f t="shared" si="1"/>
        <v>9.0943603633211136</v>
      </c>
    </row>
  </sheetData>
  <sortState ref="D1:F70">
    <sortCondition ref="F1"/>
  </sortState>
  <mergeCells count="6">
    <mergeCell ref="J1:K6"/>
    <mergeCell ref="L1:L2"/>
    <mergeCell ref="L4:L5"/>
    <mergeCell ref="J9:K14"/>
    <mergeCell ref="L9:L10"/>
    <mergeCell ref="L13:L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8" sqref="B8"/>
    </sheetView>
  </sheetViews>
  <sheetFormatPr defaultRowHeight="14.4" x14ac:dyDescent="0.3"/>
  <sheetData>
    <row r="1" spans="1:2" x14ac:dyDescent="0.3">
      <c r="A1" t="s">
        <v>92</v>
      </c>
      <c r="B1" t="s">
        <v>93</v>
      </c>
    </row>
    <row r="2" spans="1:2" x14ac:dyDescent="0.3">
      <c r="A2">
        <v>68889</v>
      </c>
      <c r="B2">
        <v>25.713000000000001</v>
      </c>
    </row>
    <row r="3" spans="1:2" x14ac:dyDescent="0.3">
      <c r="A3">
        <v>68882</v>
      </c>
      <c r="B3">
        <v>27.65</v>
      </c>
    </row>
    <row r="4" spans="1:2" x14ac:dyDescent="0.3">
      <c r="A4">
        <v>68889</v>
      </c>
      <c r="B4">
        <v>23.9</v>
      </c>
    </row>
    <row r="5" spans="1:2" x14ac:dyDescent="0.3">
      <c r="A5">
        <v>68895</v>
      </c>
      <c r="B5">
        <v>23.87</v>
      </c>
    </row>
    <row r="6" spans="1:2" x14ac:dyDescent="0.3">
      <c r="A6">
        <v>68892</v>
      </c>
      <c r="B6">
        <v>25.407</v>
      </c>
    </row>
    <row r="7" spans="1:2" x14ac:dyDescent="0.3">
      <c r="A7">
        <v>68888</v>
      </c>
      <c r="B7">
        <v>26.82</v>
      </c>
    </row>
    <row r="8" spans="1:2" x14ac:dyDescent="0.3">
      <c r="A8">
        <v>68890</v>
      </c>
      <c r="B8">
        <v>27.052499999999998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 controller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2018-06-18T13:39:50Z</dcterms:modified>
</cp:coreProperties>
</file>