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https://d.docs.live.net/9dd429dedc4d5dad/Berkeley/Course Materials/WASH-B/eed-dev/tables/"/>
    </mc:Choice>
  </mc:AlternateContent>
  <xr:revisionPtr revIDLastSave="103" documentId="11_99ABDF246F42FAD1A7CC80950FF0BA2D5017FD20" xr6:coauthVersionLast="47" xr6:coauthVersionMax="47" xr10:uidLastSave="{CAC5DE7D-BC6E-F145-AB16-72A0B89B8D37}"/>
  <bookViews>
    <workbookView xWindow="0" yWindow="500" windowWidth="28800" windowHeight="17500" xr2:uid="{00000000-000D-0000-FFFF-FFFF00000000}"/>
  </bookViews>
  <sheets>
    <sheet name="All Tables" sheetId="8" r:id="rId1"/>
    <sheet name="bg_who_tbl" sheetId="1" r:id="rId2"/>
    <sheet name="k_who_tbl" sheetId="2" r:id="rId3"/>
    <sheet name="bg_cdi_tbl" sheetId="3" r:id="rId4"/>
    <sheet name="bg_easq_tbl" sheetId="4" r:id="rId5"/>
    <sheet name="k_easq_tbl" sheetId="5" r:id="rId6"/>
    <sheet name="bg_hr_tbl" sheetId="6" r:id="rId7"/>
    <sheet name="k_hr_tbl" sheetId="7" r:id="rId8"/>
  </sheets>
  <definedNames>
    <definedName name="_xlnm._FilterDatabase" localSheetId="0" hidden="1">'All Tables'!$A$2:$K$12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3" i="8" l="1" a="1"/>
  <c r="A3" i="8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<sst xmlns="http://schemas.openxmlformats.org/spreadsheetml/2006/main" count="878" uniqueCount="249">
  <si>
    <t>hyp</t>
  </si>
  <si>
    <t>Outcome Domain</t>
  </si>
  <si>
    <t>Outcome Subdomain</t>
  </si>
  <si>
    <t>Exposure</t>
  </si>
  <si>
    <t>t_exp</t>
  </si>
  <si>
    <t>n</t>
  </si>
  <si>
    <t>Q1</t>
  </si>
  <si>
    <t>Q3</t>
  </si>
  <si>
    <t>Adj. Diff (95% CI)</t>
  </si>
  <si>
    <t>Adj. P-value</t>
  </si>
  <si>
    <t xml:space="preserve">WHO Motor Milestones </t>
  </si>
  <si>
    <t>Sum Total</t>
  </si>
  <si>
    <t>alpha-1 antitrypsin (3 mo)</t>
  </si>
  <si>
    <t>1</t>
  </si>
  <si>
    <t>0.03 (-0.18, 0.24)</t>
  </si>
  <si>
    <t>0.77</t>
  </si>
  <si>
    <t>Milestones 2,4,5,6</t>
  </si>
  <si>
    <t>-0.01 (-0.21, 0.18)</t>
  </si>
  <si>
    <t>0.9</t>
  </si>
  <si>
    <t>myeloperoxidase (3 mo)</t>
  </si>
  <si>
    <t>0.08 (-0.04, 0.21)</t>
  </si>
  <si>
    <t>0.2</t>
  </si>
  <si>
    <t>0.08 (-0.03, 0.18)</t>
  </si>
  <si>
    <t>0.17</t>
  </si>
  <si>
    <t>neopterin (3 mo)</t>
  </si>
  <si>
    <t>0.14 (-0.1, 0.37)</t>
  </si>
  <si>
    <t>0.26</t>
  </si>
  <si>
    <t>0.15 (-0.05, 0.35)</t>
  </si>
  <si>
    <t>0.15</t>
  </si>
  <si>
    <t>lactulose (3 mo)</t>
  </si>
  <si>
    <t>-0.25 (-0.49, -0.01)</t>
  </si>
  <si>
    <t>0.04*</t>
  </si>
  <si>
    <t>-0.11 (-0.21, 0)</t>
  </si>
  <si>
    <t>mannitol (3 mo)</t>
  </si>
  <si>
    <t>-0.23 (-0.36, -0.09)</t>
  </si>
  <si>
    <t>0*</t>
  </si>
  <si>
    <t>-0.1 (-0.2, 0)</t>
  </si>
  <si>
    <t>0.05</t>
  </si>
  <si>
    <t>alpha-1 antitrypsin (6 mo)</t>
  </si>
  <si>
    <t>0.04 (-0.04, 0.13)</t>
  </si>
  <si>
    <t>0.31</t>
  </si>
  <si>
    <t>0.01 (-0.07, 0.1)</t>
  </si>
  <si>
    <t>0.78</t>
  </si>
  <si>
    <t>myeloperoxidase (6 mo)</t>
  </si>
  <si>
    <t>0.02 (-0.05, 0.09)</t>
  </si>
  <si>
    <t>0.6</t>
  </si>
  <si>
    <t>0.01 (-0.07, 0.09)</t>
  </si>
  <si>
    <t>0.82</t>
  </si>
  <si>
    <t>neopterin (6 mo)</t>
  </si>
  <si>
    <t>0.06 (-0.03, 0.16)</t>
  </si>
  <si>
    <t>0.16</t>
  </si>
  <si>
    <t>0.07 (-0.03, 0.17)</t>
  </si>
  <si>
    <t>0.18</t>
  </si>
  <si>
    <t>lactulose (6 mo)</t>
  </si>
  <si>
    <t>0.01 (-0.06, 0.08)</t>
  </si>
  <si>
    <t>0.75</t>
  </si>
  <si>
    <t>0 (-0.07, 0.08)</t>
  </si>
  <si>
    <t>0.94</t>
  </si>
  <si>
    <t>mannitol (6 mo)</t>
  </si>
  <si>
    <t>0.02 (-0.06, 0.09)</t>
  </si>
  <si>
    <t>0.66</t>
  </si>
  <si>
    <t>CDI Year</t>
  </si>
  <si>
    <t xml:space="preserve">Communicative Development Inventory </t>
  </si>
  <si>
    <t>Understanding</t>
  </si>
  <si>
    <t>-0.04 (-0.26, 0.18)</t>
  </si>
  <si>
    <t>0.71</t>
  </si>
  <si>
    <t>Year 1</t>
  </si>
  <si>
    <t>Expressing</t>
  </si>
  <si>
    <t>-0.06 (-0.23, 0.11)</t>
  </si>
  <si>
    <t>0.49</t>
  </si>
  <si>
    <t>-0.03 (-0.14, 0.07)</t>
  </si>
  <si>
    <t>0.52</t>
  </si>
  <si>
    <t>0.02 (-0.08, 0.12)</t>
  </si>
  <si>
    <t>0.67</t>
  </si>
  <si>
    <t>0.23 (0.07, 0.39)</t>
  </si>
  <si>
    <t>0.01*</t>
  </si>
  <si>
    <t>0.07 (-0.16, 0.3)</t>
  </si>
  <si>
    <t>0.55</t>
  </si>
  <si>
    <t>-0.16 (-0.3, -0.01)</t>
  </si>
  <si>
    <t>0.03*</t>
  </si>
  <si>
    <t>-0.17 (-0.33, -0.01)</t>
  </si>
  <si>
    <t>-0.12 (-0.25, 0.01)</t>
  </si>
  <si>
    <t>0.07</t>
  </si>
  <si>
    <t>-0.11 (-0.27, 0.04)</t>
  </si>
  <si>
    <t>-0.01 (-0.1, 0.08)</t>
  </si>
  <si>
    <t>0.81</t>
  </si>
  <si>
    <t>Year 2</t>
  </si>
  <si>
    <t>0 (-0.1, 0.1)</t>
  </si>
  <si>
    <t>0.98</t>
  </si>
  <si>
    <t>-0.01 (-0.11, 0.1)</t>
  </si>
  <si>
    <t>0.92</t>
  </si>
  <si>
    <t>0.02 (-0.1, 0.14)</t>
  </si>
  <si>
    <t>0.79</t>
  </si>
  <si>
    <t>0.06 (-0.04, 0.16)</t>
  </si>
  <si>
    <t>0.09 (-0.03, 0.2)</t>
  </si>
  <si>
    <t>0.14</t>
  </si>
  <si>
    <t>0.04 (-0.17, 0.26)</t>
  </si>
  <si>
    <t>0.72</t>
  </si>
  <si>
    <t>0.11 (-0.1, 0.33)</t>
  </si>
  <si>
    <t>0.03 (-0.16, 0.21)</t>
  </si>
  <si>
    <t>0.01 (-0.19, 0.21)</t>
  </si>
  <si>
    <t>0.96</t>
  </si>
  <si>
    <t>Extended Ages and Stages (Year 2)</t>
  </si>
  <si>
    <t>Personal Social</t>
  </si>
  <si>
    <t>-0.01 (-0.25, 0.23)</t>
  </si>
  <si>
    <t>0.93</t>
  </si>
  <si>
    <t>Motor</t>
  </si>
  <si>
    <t>0.05 (-0.05, 0.15)</t>
  </si>
  <si>
    <t>0.37</t>
  </si>
  <si>
    <t>Combined</t>
  </si>
  <si>
    <t>0 (-0.1, 0.11)</t>
  </si>
  <si>
    <t>Communication</t>
  </si>
  <si>
    <t>-0.01 (-0.01, 0)</t>
  </si>
  <si>
    <t>0.02*</t>
  </si>
  <si>
    <t>-0.04 (-0.15, 0.07)</t>
  </si>
  <si>
    <t>0.51</t>
  </si>
  <si>
    <t>0.04 (-0.06, 0.14)</t>
  </si>
  <si>
    <t>0.45</t>
  </si>
  <si>
    <t>0.03 (-0.1, 0.16)</t>
  </si>
  <si>
    <t>0.69</t>
  </si>
  <si>
    <t>-0.02 (-0.18, 0.14)</t>
  </si>
  <si>
    <t>0.83</t>
  </si>
  <si>
    <t>lactulose (14 mo)</t>
  </si>
  <si>
    <t>2</t>
  </si>
  <si>
    <t>-0.08 (-0.27, 0.11)</t>
  </si>
  <si>
    <t>0.42</t>
  </si>
  <si>
    <t>-0.1 (-0.18, -0.01)</t>
  </si>
  <si>
    <t>-0.15 (-0.33, 0.03)</t>
  </si>
  <si>
    <t>0.1</t>
  </si>
  <si>
    <t>-0.04 (-0.21, 0.12)</t>
  </si>
  <si>
    <t>0.63</t>
  </si>
  <si>
    <t>mannitol (14 mo)</t>
  </si>
  <si>
    <t>0.7</t>
  </si>
  <si>
    <t>-0.11 (-0.2, -0.02)</t>
  </si>
  <si>
    <t>0 (-0.1, 0.09)</t>
  </si>
  <si>
    <t>0.04 (-0.05, 0.13)</t>
  </si>
  <si>
    <t>0.43</t>
  </si>
  <si>
    <t xml:space="preserve">Extended Ages and Stages </t>
  </si>
  <si>
    <t>0.1 (0.01, 0.19)</t>
  </si>
  <si>
    <t>0.89</t>
  </si>
  <si>
    <t>0.04 (-0.06, 0.13)</t>
  </si>
  <si>
    <t>0.06 (-0.03, 0.15)</t>
  </si>
  <si>
    <t>0.22</t>
  </si>
  <si>
    <t>0.11 (-0.07, 0.28)</t>
  </si>
  <si>
    <t>0.24</t>
  </si>
  <si>
    <t>-0.04 (-0.12, 0.03)</t>
  </si>
  <si>
    <t>0.27</t>
  </si>
  <si>
    <t>0.08 (-0.01, 0.16)</t>
  </si>
  <si>
    <t>0.08</t>
  </si>
  <si>
    <t>0.04 (-0.1, 0.19)</t>
  </si>
  <si>
    <t>0.57</t>
  </si>
  <si>
    <t>0.06 (-0.02, 0.14)</t>
  </si>
  <si>
    <t>0.91</t>
  </si>
  <si>
    <t>0.15 (0.04, 0.25)</t>
  </si>
  <si>
    <t>0.05 (-0.03, 0.13)</t>
  </si>
  <si>
    <t>Motor Milestone</t>
  </si>
  <si>
    <t>Adj. HR (95% CI)</t>
  </si>
  <si>
    <t>Sitting (w/o support)</t>
  </si>
  <si>
    <t>37.25 (0, 6.35076735596793e+21)</t>
  </si>
  <si>
    <t>Crawling (w/o support)</t>
  </si>
  <si>
    <t>0.96 (0.85, 1.09)</t>
  </si>
  <si>
    <t>0.58</t>
  </si>
  <si>
    <t>Standing (w/ support)</t>
  </si>
  <si>
    <t>0.52 (0.35, 0.79)</t>
  </si>
  <si>
    <t>Walking (w/ support)</t>
  </si>
  <si>
    <t>1.09 (0.95, 1.24)</t>
  </si>
  <si>
    <t>Standing (w/o support)</t>
  </si>
  <si>
    <t>1.07 (0.77, 1.48)</t>
  </si>
  <si>
    <t>Walking (w/o support)</t>
  </si>
  <si>
    <t>1.02 (0.67, 1.56)</t>
  </si>
  <si>
    <t>2392.29 (0, 2.80676048604148e+22)</t>
  </si>
  <si>
    <t>0.74</t>
  </si>
  <si>
    <t>0.96 (0.8, 1.14)</t>
  </si>
  <si>
    <t>0.64</t>
  </si>
  <si>
    <t>0.97 (0.8, 1.16)</t>
  </si>
  <si>
    <t>1.05 (0.91, 1.22)</t>
  </si>
  <si>
    <t>0.5</t>
  </si>
  <si>
    <t>1.06 (0.88, 1.27)</t>
  </si>
  <si>
    <t>0.53</t>
  </si>
  <si>
    <t>1.16 (0.93, 1.46)</t>
  </si>
  <si>
    <t>33757.42 (0, 1.96850235609235e+61)</t>
  </si>
  <si>
    <t>0.88</t>
  </si>
  <si>
    <t>0.95 (0.82, 1.09)</t>
  </si>
  <si>
    <t>0.47</t>
  </si>
  <si>
    <t>0.95 (0.76, 1.18)</t>
  </si>
  <si>
    <t>1.35 (1.04, 1.75)</t>
  </si>
  <si>
    <t>1.05 (0.82, 1.34)</t>
  </si>
  <si>
    <t>0.95 (0.63, 1.43)</t>
  </si>
  <si>
    <t>0 (0, Inf)</t>
  </si>
  <si>
    <t>0.79 (0.61, 1.02)</t>
  </si>
  <si>
    <t>0.88 (0.74, 1.04)</t>
  </si>
  <si>
    <t>0.83 (0.62, 1.12)</t>
  </si>
  <si>
    <t>0.23</t>
  </si>
  <si>
    <t>0.66 (0.46, 0.94)</t>
  </si>
  <si>
    <t>0.85 (0.68, 1.07)</t>
  </si>
  <si>
    <t>0 (0, 3.8640783522822e+31)</t>
  </si>
  <si>
    <t>0.86</t>
  </si>
  <si>
    <t>0.72 (0.6, 0.85)</t>
  </si>
  <si>
    <t>0.82 (0.68, 0.98)</t>
  </si>
  <si>
    <t>0.89 (0.77, 1.02)</t>
  </si>
  <si>
    <t>0.77 (0.62, 0.97)</t>
  </si>
  <si>
    <t>0.91 (0.74, 1.13)</t>
  </si>
  <si>
    <t>0.39</t>
  </si>
  <si>
    <t>15.1 (0, 2.72206004853605e+31)</t>
  </si>
  <si>
    <t>0.36 (0.17, 0.76)</t>
  </si>
  <si>
    <t>1.03 (0.9, 1.17)</t>
  </si>
  <si>
    <t>0.96 (0.85, 1.1)</t>
  </si>
  <si>
    <t>1.08 (0.95, 1.24)</t>
  </si>
  <si>
    <t>1.1 (0.95, 1.27)</t>
  </si>
  <si>
    <t>0.9 (0.53, 1.51)</t>
  </si>
  <si>
    <t>0.89 (0.74, 1.06)</t>
  </si>
  <si>
    <t>0.19</t>
  </si>
  <si>
    <t>1.04 (0.92, 1.18)</t>
  </si>
  <si>
    <t>1.04 (0.89, 1.2)</t>
  </si>
  <si>
    <t>1.02 (0.9, 1.15)</t>
  </si>
  <si>
    <t>0.97 (0.85, 1.11)</t>
  </si>
  <si>
    <t>0.58 (0.29, 1.16)</t>
  </si>
  <si>
    <t>0.12</t>
  </si>
  <si>
    <t>1.01 (0.86, 1.18)</t>
  </si>
  <si>
    <t>1.08 (0.97, 1.21)</t>
  </si>
  <si>
    <t>1.01 (0.9, 1.13)</t>
  </si>
  <si>
    <t>1.08 (0.88, 1.33)</t>
  </si>
  <si>
    <t>0.48</t>
  </si>
  <si>
    <t>1.51 (1.06, 2.13)</t>
  </si>
  <si>
    <t>0.01 (0, 1.75784966622846e+51)</t>
  </si>
  <si>
    <t>0.95</t>
  </si>
  <si>
    <t>0.9 (0.76, 1.06)</t>
  </si>
  <si>
    <t>0.95 (0.84, 1.06)</t>
  </si>
  <si>
    <t>0.34</t>
  </si>
  <si>
    <t>1 (0.89, 1.12)</t>
  </si>
  <si>
    <t>0.97</t>
  </si>
  <si>
    <t>1.08 (0.96, 1.22)</t>
  </si>
  <si>
    <t>1.02 (0.89, 1.16)</t>
  </si>
  <si>
    <t>16777.35 (0, 1.34808775923762e+27)</t>
  </si>
  <si>
    <t>0.73</t>
  </si>
  <si>
    <t>0.99 (0.85, 1.15)</t>
  </si>
  <si>
    <t>0.97 (0.86, 1.08)</t>
  </si>
  <si>
    <t>0.99 (0.88, 1.11)</t>
  </si>
  <si>
    <t>0.85</t>
  </si>
  <si>
    <t>1.09 (0.97, 1.23)</t>
  </si>
  <si>
    <t>1.04 (0.91, 1.19)</t>
  </si>
  <si>
    <t>Table</t>
  </si>
  <si>
    <t>A</t>
  </si>
  <si>
    <t>B</t>
  </si>
  <si>
    <t>C</t>
  </si>
  <si>
    <t>D</t>
  </si>
  <si>
    <t>E</t>
  </si>
  <si>
    <t>F</t>
  </si>
  <si>
    <t>Table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</si>
</sst>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23439-74C9-5049-836C-FA38389088B3}">
  <dimension ref="A1:K12"/>
  <sheetViews>
    <sheetView tabSelected="1" zoomScale="125" workbookViewId="0">
      <selection activeCell="K12" sqref="A3:K12"/>
    </sheetView>
  </sheetViews>
  <sheetFormatPr baseColWidth="10" defaultRowHeight="15" x14ac:dyDescent="0.2"/>
  <cols>
    <col min="4" max="4" width="17.33203125" bestFit="1" customWidth="1"/>
    <col min="5" max="5" width="13.1640625" bestFit="1" customWidth="1"/>
  </cols>
  <sheetData>
    <row r="1" spans="1:11" x14ac:dyDescent="0.2">
      <c r="A1" t="s">
        <v>248</v>
      </c>
    </row>
    <row r="2" spans="1:11" x14ac:dyDescent="0.2">
      <c r="A2" t="s">
        <v>241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  <row r="3" spans="1:11" x14ac:dyDescent="0.2">
      <c r="A3" cm="1">
        <f t="array" ref="A3:K12">bg_who_tbl!A2:K11</f>
        <v>0</v>
      </c>
      <c r="B3">
        <v>1</v>
      </c>
      <c r="C3" t="str">
        <v xml:space="preserve">WHO Motor Milestones </v>
      </c>
      <c r="D3" t="str">
        <v>Sum Total</v>
      </c>
      <c r="E3" t="str">
        <v>alpha-1 antitrypsin (3 mo)</v>
      </c>
      <c r="F3" t="str">
        <v>1</v>
      </c>
      <c r="G3">
        <v>806</v>
      </c>
      <c r="H3">
        <v>-1.48</v>
      </c>
      <c r="I3">
        <v>-0.23</v>
      </c>
      <c r="J3" t="str">
        <v>0.03 (-0.18, 0.24)</v>
      </c>
      <c r="K3" t="str">
        <v>0.77</v>
      </c>
    </row>
    <row r="4" spans="1:11" x14ac:dyDescent="0.2">
      <c r="A4">
        <v>0</v>
      </c>
      <c r="B4">
        <v>1</v>
      </c>
      <c r="C4" t="str">
        <v xml:space="preserve">WHO Motor Milestones </v>
      </c>
      <c r="D4" t="str">
        <v>Milestones 2,4,5,6</v>
      </c>
      <c r="E4" t="str">
        <v>alpha-1 antitrypsin (3 mo)</v>
      </c>
      <c r="F4" t="str">
        <v>1</v>
      </c>
      <c r="G4">
        <v>806</v>
      </c>
      <c r="H4">
        <v>-1.48</v>
      </c>
      <c r="I4">
        <v>-0.23</v>
      </c>
      <c r="J4" t="str">
        <v>-0.01 (-0.21, 0.18)</v>
      </c>
      <c r="K4" t="str">
        <v>0.9</v>
      </c>
    </row>
    <row r="5" spans="1:11" x14ac:dyDescent="0.2">
      <c r="A5">
        <v>0</v>
      </c>
      <c r="B5">
        <v>1</v>
      </c>
      <c r="C5" t="str">
        <v xml:space="preserve">WHO Motor Milestones </v>
      </c>
      <c r="D5" t="str">
        <v>Sum Total</v>
      </c>
      <c r="E5" t="str">
        <v>myeloperoxidase (3 mo)</v>
      </c>
      <c r="F5" t="str">
        <v>1</v>
      </c>
      <c r="G5">
        <v>808</v>
      </c>
      <c r="H5">
        <v>8.34</v>
      </c>
      <c r="I5">
        <v>9.86</v>
      </c>
      <c r="J5" t="str">
        <v>0.08 (-0.04, 0.21)</v>
      </c>
      <c r="K5" t="str">
        <v>0.2</v>
      </c>
    </row>
    <row r="6" spans="1:11" x14ac:dyDescent="0.2">
      <c r="A6">
        <v>0</v>
      </c>
      <c r="B6">
        <v>1</v>
      </c>
      <c r="C6" t="str">
        <v xml:space="preserve">WHO Motor Milestones </v>
      </c>
      <c r="D6" t="str">
        <v>Milestones 2,4,5,6</v>
      </c>
      <c r="E6" t="str">
        <v>myeloperoxidase (3 mo)</v>
      </c>
      <c r="F6" t="str">
        <v>1</v>
      </c>
      <c r="G6">
        <v>808</v>
      </c>
      <c r="H6">
        <v>8.34</v>
      </c>
      <c r="I6">
        <v>9.86</v>
      </c>
      <c r="J6" t="str">
        <v>0.08 (-0.03, 0.18)</v>
      </c>
      <c r="K6" t="str">
        <v>0.17</v>
      </c>
    </row>
    <row r="7" spans="1:11" x14ac:dyDescent="0.2">
      <c r="A7">
        <v>0</v>
      </c>
      <c r="B7">
        <v>1</v>
      </c>
      <c r="C7" t="str">
        <v xml:space="preserve">WHO Motor Milestones </v>
      </c>
      <c r="D7" t="str">
        <v>Sum Total</v>
      </c>
      <c r="E7" t="str">
        <v>neopterin (3 mo)</v>
      </c>
      <c r="F7" t="str">
        <v>1</v>
      </c>
      <c r="G7">
        <v>809</v>
      </c>
      <c r="H7">
        <v>6.81</v>
      </c>
      <c r="I7">
        <v>7.75</v>
      </c>
      <c r="J7" t="str">
        <v>0.14 (-0.1, 0.37)</v>
      </c>
      <c r="K7" t="str">
        <v>0.26</v>
      </c>
    </row>
    <row r="8" spans="1:11" x14ac:dyDescent="0.2">
      <c r="A8">
        <v>0</v>
      </c>
      <c r="B8">
        <v>1</v>
      </c>
      <c r="C8" t="str">
        <v xml:space="preserve">WHO Motor Milestones </v>
      </c>
      <c r="D8" t="str">
        <v>Milestones 2,4,5,6</v>
      </c>
      <c r="E8" t="str">
        <v>neopterin (3 mo)</v>
      </c>
      <c r="F8" t="str">
        <v>1</v>
      </c>
      <c r="G8">
        <v>809</v>
      </c>
      <c r="H8">
        <v>6.81</v>
      </c>
      <c r="I8">
        <v>7.75</v>
      </c>
      <c r="J8" t="str">
        <v>0.15 (-0.05, 0.35)</v>
      </c>
      <c r="K8" t="str">
        <v>0.15</v>
      </c>
    </row>
    <row r="9" spans="1:11" x14ac:dyDescent="0.2">
      <c r="A9" t="str">
        <v>A</v>
      </c>
      <c r="B9">
        <v>1</v>
      </c>
      <c r="C9" t="str">
        <v xml:space="preserve">WHO Motor Milestones </v>
      </c>
      <c r="D9" t="str">
        <v>Sum Total</v>
      </c>
      <c r="E9" t="str">
        <v>lactulose (3 mo)</v>
      </c>
      <c r="F9" t="str">
        <v>1</v>
      </c>
      <c r="G9">
        <v>984</v>
      </c>
      <c r="H9">
        <v>-1.55</v>
      </c>
      <c r="I9">
        <v>-0.01</v>
      </c>
      <c r="J9" t="str">
        <v>-0.25 (-0.49, -0.01)</v>
      </c>
      <c r="K9" t="str">
        <v>0.04*</v>
      </c>
    </row>
    <row r="10" spans="1:11" x14ac:dyDescent="0.2">
      <c r="A10" t="str">
        <v>A</v>
      </c>
      <c r="B10">
        <v>1</v>
      </c>
      <c r="C10" t="str">
        <v xml:space="preserve">WHO Motor Milestones </v>
      </c>
      <c r="D10" t="str">
        <v>Milestones 2,4,5,6</v>
      </c>
      <c r="E10" t="str">
        <v>lactulose (3 mo)</v>
      </c>
      <c r="F10" t="str">
        <v>1</v>
      </c>
      <c r="G10">
        <v>991</v>
      </c>
      <c r="H10">
        <v>-1.56</v>
      </c>
      <c r="I10">
        <v>-0.02</v>
      </c>
      <c r="J10" t="str">
        <v>-0.11 (-0.21, 0)</v>
      </c>
      <c r="K10" t="str">
        <v>0.04*</v>
      </c>
    </row>
    <row r="11" spans="1:11" x14ac:dyDescent="0.2">
      <c r="A11" t="str">
        <v>A</v>
      </c>
      <c r="B11">
        <v>1</v>
      </c>
      <c r="C11" t="str">
        <v xml:space="preserve">WHO Motor Milestones </v>
      </c>
      <c r="D11" t="str">
        <v>Sum Total</v>
      </c>
      <c r="E11" t="str">
        <v>mannitol (3 mo)</v>
      </c>
      <c r="F11" t="str">
        <v>1</v>
      </c>
      <c r="G11">
        <v>984</v>
      </c>
      <c r="H11">
        <v>0.68</v>
      </c>
      <c r="I11">
        <v>2.12</v>
      </c>
      <c r="J11" t="str">
        <v>-0.23 (-0.36, -0.09)</v>
      </c>
      <c r="K11" t="str">
        <v>0*</v>
      </c>
    </row>
    <row r="12" spans="1:11" x14ac:dyDescent="0.2">
      <c r="A12" t="str">
        <v>A</v>
      </c>
      <c r="B12">
        <v>1</v>
      </c>
      <c r="C12" t="str">
        <v xml:space="preserve">WHO Motor Milestones </v>
      </c>
      <c r="D12" t="str">
        <v>Milestones 2,4,5,6</v>
      </c>
      <c r="E12" t="str">
        <v>mannitol (3 mo)</v>
      </c>
      <c r="F12" t="str">
        <v>1</v>
      </c>
      <c r="G12">
        <v>991</v>
      </c>
      <c r="H12">
        <v>0.68</v>
      </c>
      <c r="I12">
        <v>2.11</v>
      </c>
      <c r="J12" t="str">
        <v>-0.1 (-0.2, 0)</v>
      </c>
      <c r="K12" t="str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K11"/>
  <sheetViews>
    <sheetView workbookViewId="0">
      <selection sqref="A1:K1"/>
    </sheetView>
  </sheetViews>
  <sheetFormatPr baseColWidth="10" defaultRowHeight="15" x14ac:dyDescent="0.2"/>
  <cols>
    <col min="1" max="1" width="5.1640625" bestFit="1" customWidth="1"/>
    <col min="2" max="2" width="4" bestFit="1" customWidth="1"/>
    <col min="3" max="3" width="19.33203125" bestFit="1" customWidth="1"/>
    <col min="4" max="4" width="17.33203125" bestFit="1" customWidth="1"/>
    <col min="5" max="5" width="20.83203125" bestFit="1" customWidth="1"/>
    <col min="6" max="6" width="5.33203125" bestFit="1" customWidth="1"/>
    <col min="7" max="7" width="4.1640625" bestFit="1" customWidth="1"/>
    <col min="8" max="9" width="5.6640625" bestFit="1" customWidth="1"/>
    <col min="10" max="10" width="15.33203125" bestFit="1" customWidth="1"/>
    <col min="11" max="11" width="10" bestFit="1" customWidth="1"/>
  </cols>
  <sheetData>
    <row r="1" spans="1:11" x14ac:dyDescent="0.2">
      <c r="A1" t="s">
        <v>241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806</v>
      </c>
      <c r="H2">
        <v>-1.48</v>
      </c>
      <c r="I2">
        <v>-0.23</v>
      </c>
      <c r="J2" t="s">
        <v>14</v>
      </c>
      <c r="K2" t="s">
        <v>15</v>
      </c>
    </row>
    <row r="3" spans="1:11" x14ac:dyDescent="0.2">
      <c r="B3">
        <v>1</v>
      </c>
      <c r="C3" t="s">
        <v>10</v>
      </c>
      <c r="D3" t="s">
        <v>16</v>
      </c>
      <c r="E3" t="s">
        <v>12</v>
      </c>
      <c r="F3" t="s">
        <v>13</v>
      </c>
      <c r="G3">
        <v>806</v>
      </c>
      <c r="H3">
        <v>-1.48</v>
      </c>
      <c r="I3">
        <v>-0.23</v>
      </c>
      <c r="J3" t="s">
        <v>17</v>
      </c>
      <c r="K3" t="s">
        <v>18</v>
      </c>
    </row>
    <row r="4" spans="1:11" x14ac:dyDescent="0.2">
      <c r="B4">
        <v>1</v>
      </c>
      <c r="C4" t="s">
        <v>10</v>
      </c>
      <c r="D4" t="s">
        <v>11</v>
      </c>
      <c r="E4" t="s">
        <v>19</v>
      </c>
      <c r="F4" t="s">
        <v>13</v>
      </c>
      <c r="G4">
        <v>808</v>
      </c>
      <c r="H4">
        <v>8.34</v>
      </c>
      <c r="I4">
        <v>9.86</v>
      </c>
      <c r="J4" t="s">
        <v>20</v>
      </c>
      <c r="K4" t="s">
        <v>21</v>
      </c>
    </row>
    <row r="5" spans="1:11" x14ac:dyDescent="0.2">
      <c r="B5">
        <v>1</v>
      </c>
      <c r="C5" t="s">
        <v>10</v>
      </c>
      <c r="D5" t="s">
        <v>16</v>
      </c>
      <c r="E5" t="s">
        <v>19</v>
      </c>
      <c r="F5" t="s">
        <v>13</v>
      </c>
      <c r="G5">
        <v>808</v>
      </c>
      <c r="H5">
        <v>8.34</v>
      </c>
      <c r="I5">
        <v>9.86</v>
      </c>
      <c r="J5" t="s">
        <v>22</v>
      </c>
      <c r="K5" t="s">
        <v>23</v>
      </c>
    </row>
    <row r="6" spans="1:11" x14ac:dyDescent="0.2">
      <c r="B6">
        <v>1</v>
      </c>
      <c r="C6" t="s">
        <v>10</v>
      </c>
      <c r="D6" t="s">
        <v>11</v>
      </c>
      <c r="E6" t="s">
        <v>24</v>
      </c>
      <c r="F6" t="s">
        <v>13</v>
      </c>
      <c r="G6">
        <v>809</v>
      </c>
      <c r="H6">
        <v>6.81</v>
      </c>
      <c r="I6">
        <v>7.75</v>
      </c>
      <c r="J6" t="s">
        <v>25</v>
      </c>
      <c r="K6" t="s">
        <v>26</v>
      </c>
    </row>
    <row r="7" spans="1:11" x14ac:dyDescent="0.2">
      <c r="B7">
        <v>1</v>
      </c>
      <c r="C7" t="s">
        <v>10</v>
      </c>
      <c r="D7" t="s">
        <v>16</v>
      </c>
      <c r="E7" t="s">
        <v>24</v>
      </c>
      <c r="F7" t="s">
        <v>13</v>
      </c>
      <c r="G7">
        <v>809</v>
      </c>
      <c r="H7">
        <v>6.81</v>
      </c>
      <c r="I7">
        <v>7.75</v>
      </c>
      <c r="J7" t="s">
        <v>27</v>
      </c>
      <c r="K7" t="s">
        <v>28</v>
      </c>
    </row>
    <row r="8" spans="1:11" x14ac:dyDescent="0.2">
      <c r="A8" t="s">
        <v>242</v>
      </c>
      <c r="B8">
        <v>1</v>
      </c>
      <c r="C8" t="s">
        <v>10</v>
      </c>
      <c r="D8" t="s">
        <v>11</v>
      </c>
      <c r="E8" t="s">
        <v>29</v>
      </c>
      <c r="F8" t="s">
        <v>13</v>
      </c>
      <c r="G8">
        <v>984</v>
      </c>
      <c r="H8">
        <v>-1.55</v>
      </c>
      <c r="I8">
        <v>-0.01</v>
      </c>
      <c r="J8" t="s">
        <v>30</v>
      </c>
      <c r="K8" t="s">
        <v>31</v>
      </c>
    </row>
    <row r="9" spans="1:11" x14ac:dyDescent="0.2">
      <c r="A9" t="s">
        <v>242</v>
      </c>
      <c r="B9">
        <v>1</v>
      </c>
      <c r="C9" t="s">
        <v>10</v>
      </c>
      <c r="D9" t="s">
        <v>16</v>
      </c>
      <c r="E9" t="s">
        <v>29</v>
      </c>
      <c r="F9" t="s">
        <v>13</v>
      </c>
      <c r="G9">
        <v>991</v>
      </c>
      <c r="H9">
        <v>-1.56</v>
      </c>
      <c r="I9">
        <v>-0.02</v>
      </c>
      <c r="J9" t="s">
        <v>32</v>
      </c>
      <c r="K9" t="s">
        <v>31</v>
      </c>
    </row>
    <row r="10" spans="1:11" x14ac:dyDescent="0.2">
      <c r="A10" t="s">
        <v>242</v>
      </c>
      <c r="B10">
        <v>1</v>
      </c>
      <c r="C10" t="s">
        <v>10</v>
      </c>
      <c r="D10" t="s">
        <v>11</v>
      </c>
      <c r="E10" t="s">
        <v>33</v>
      </c>
      <c r="F10" t="s">
        <v>13</v>
      </c>
      <c r="G10">
        <v>984</v>
      </c>
      <c r="H10">
        <v>0.68</v>
      </c>
      <c r="I10">
        <v>2.12</v>
      </c>
      <c r="J10" t="s">
        <v>34</v>
      </c>
      <c r="K10" t="s">
        <v>35</v>
      </c>
    </row>
    <row r="11" spans="1:11" x14ac:dyDescent="0.2">
      <c r="A11" t="s">
        <v>242</v>
      </c>
      <c r="B11">
        <v>1</v>
      </c>
      <c r="C11" t="s">
        <v>10</v>
      </c>
      <c r="D11" t="s">
        <v>16</v>
      </c>
      <c r="E11" t="s">
        <v>33</v>
      </c>
      <c r="F11" t="s">
        <v>13</v>
      </c>
      <c r="G11">
        <v>991</v>
      </c>
      <c r="H11">
        <v>0.68</v>
      </c>
      <c r="I11">
        <v>2.11</v>
      </c>
      <c r="J11" t="s">
        <v>36</v>
      </c>
      <c r="K11" t="s">
        <v>37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F0"/>
  </sheetPr>
  <dimension ref="A1:K11"/>
  <sheetViews>
    <sheetView workbookViewId="0">
      <selection activeCell="G38" sqref="G38"/>
    </sheetView>
  </sheetViews>
  <sheetFormatPr baseColWidth="10" defaultRowHeight="15" x14ac:dyDescent="0.2"/>
  <cols>
    <col min="1" max="1" width="5.1640625" bestFit="1" customWidth="1"/>
    <col min="2" max="2" width="4" bestFit="1" customWidth="1"/>
    <col min="3" max="3" width="19.33203125" bestFit="1" customWidth="1"/>
    <col min="4" max="4" width="17.33203125" bestFit="1" customWidth="1"/>
    <col min="5" max="5" width="20.83203125" bestFit="1" customWidth="1"/>
    <col min="6" max="6" width="5.33203125" bestFit="1" customWidth="1"/>
    <col min="7" max="7" width="5.1640625" bestFit="1" customWidth="1"/>
    <col min="8" max="9" width="5.6640625" bestFit="1" customWidth="1"/>
    <col min="10" max="10" width="14.33203125" bestFit="1" customWidth="1"/>
    <col min="11" max="11" width="10" bestFit="1" customWidth="1"/>
  </cols>
  <sheetData>
    <row r="1" spans="1:11" x14ac:dyDescent="0.2">
      <c r="A1" t="s">
        <v>241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B2">
        <v>4</v>
      </c>
      <c r="C2" t="s">
        <v>10</v>
      </c>
      <c r="D2" t="s">
        <v>16</v>
      </c>
      <c r="E2" t="s">
        <v>38</v>
      </c>
      <c r="F2" t="s">
        <v>13</v>
      </c>
      <c r="G2">
        <v>1001</v>
      </c>
      <c r="H2">
        <v>-1.3</v>
      </c>
      <c r="I2">
        <v>-0.04</v>
      </c>
      <c r="J2" t="s">
        <v>39</v>
      </c>
      <c r="K2" t="s">
        <v>40</v>
      </c>
    </row>
    <row r="3" spans="1:11" x14ac:dyDescent="0.2">
      <c r="B3">
        <v>4</v>
      </c>
      <c r="C3" t="s">
        <v>10</v>
      </c>
      <c r="D3" t="s">
        <v>11</v>
      </c>
      <c r="E3" t="s">
        <v>38</v>
      </c>
      <c r="F3" t="s">
        <v>13</v>
      </c>
      <c r="G3">
        <v>1001</v>
      </c>
      <c r="H3">
        <v>-1.3</v>
      </c>
      <c r="I3">
        <v>-0.04</v>
      </c>
      <c r="J3" t="s">
        <v>41</v>
      </c>
      <c r="K3" t="s">
        <v>42</v>
      </c>
    </row>
    <row r="4" spans="1:11" x14ac:dyDescent="0.2">
      <c r="B4">
        <v>4</v>
      </c>
      <c r="C4" t="s">
        <v>10</v>
      </c>
      <c r="D4" t="s">
        <v>16</v>
      </c>
      <c r="E4" t="s">
        <v>43</v>
      </c>
      <c r="F4" t="s">
        <v>13</v>
      </c>
      <c r="G4">
        <v>1002</v>
      </c>
      <c r="H4">
        <v>7.41</v>
      </c>
      <c r="I4">
        <v>8.9</v>
      </c>
      <c r="J4" t="s">
        <v>44</v>
      </c>
      <c r="K4" t="s">
        <v>45</v>
      </c>
    </row>
    <row r="5" spans="1:11" x14ac:dyDescent="0.2">
      <c r="B5">
        <v>4</v>
      </c>
      <c r="C5" t="s">
        <v>10</v>
      </c>
      <c r="D5" t="s">
        <v>11</v>
      </c>
      <c r="E5" t="s">
        <v>43</v>
      </c>
      <c r="F5" t="s">
        <v>13</v>
      </c>
      <c r="G5">
        <v>1002</v>
      </c>
      <c r="H5">
        <v>7.41</v>
      </c>
      <c r="I5">
        <v>8.9</v>
      </c>
      <c r="J5" t="s">
        <v>46</v>
      </c>
      <c r="K5" t="s">
        <v>47</v>
      </c>
    </row>
    <row r="6" spans="1:11" x14ac:dyDescent="0.2">
      <c r="B6">
        <v>4</v>
      </c>
      <c r="C6" t="s">
        <v>10</v>
      </c>
      <c r="D6" t="s">
        <v>16</v>
      </c>
      <c r="E6" t="s">
        <v>48</v>
      </c>
      <c r="F6" t="s">
        <v>13</v>
      </c>
      <c r="G6">
        <v>1003</v>
      </c>
      <c r="H6">
        <v>7.11</v>
      </c>
      <c r="I6">
        <v>7.96</v>
      </c>
      <c r="J6" t="s">
        <v>49</v>
      </c>
      <c r="K6" t="s">
        <v>50</v>
      </c>
    </row>
    <row r="7" spans="1:11" x14ac:dyDescent="0.2">
      <c r="B7">
        <v>4</v>
      </c>
      <c r="C7" t="s">
        <v>10</v>
      </c>
      <c r="D7" t="s">
        <v>11</v>
      </c>
      <c r="E7" t="s">
        <v>48</v>
      </c>
      <c r="F7" t="s">
        <v>13</v>
      </c>
      <c r="G7">
        <v>1003</v>
      </c>
      <c r="H7">
        <v>7.11</v>
      </c>
      <c r="I7">
        <v>7.96</v>
      </c>
      <c r="J7" t="s">
        <v>51</v>
      </c>
      <c r="K7" t="s">
        <v>52</v>
      </c>
    </row>
    <row r="8" spans="1:11" x14ac:dyDescent="0.2">
      <c r="A8" t="s">
        <v>242</v>
      </c>
      <c r="B8">
        <v>4</v>
      </c>
      <c r="C8" t="s">
        <v>10</v>
      </c>
      <c r="D8" t="s">
        <v>16</v>
      </c>
      <c r="E8" t="s">
        <v>53</v>
      </c>
      <c r="F8" t="s">
        <v>13</v>
      </c>
      <c r="G8">
        <v>1083</v>
      </c>
      <c r="H8">
        <v>-2.2400000000000002</v>
      </c>
      <c r="I8">
        <v>-0.85</v>
      </c>
      <c r="J8" t="s">
        <v>54</v>
      </c>
      <c r="K8" t="s">
        <v>55</v>
      </c>
    </row>
    <row r="9" spans="1:11" x14ac:dyDescent="0.2">
      <c r="A9" t="s">
        <v>242</v>
      </c>
      <c r="B9">
        <v>4</v>
      </c>
      <c r="C9" t="s">
        <v>10</v>
      </c>
      <c r="D9" t="s">
        <v>11</v>
      </c>
      <c r="E9" t="s">
        <v>53</v>
      </c>
      <c r="F9" t="s">
        <v>13</v>
      </c>
      <c r="G9">
        <v>1083</v>
      </c>
      <c r="H9">
        <v>-2.2400000000000002</v>
      </c>
      <c r="I9">
        <v>-0.85</v>
      </c>
      <c r="J9" t="s">
        <v>56</v>
      </c>
      <c r="K9" t="s">
        <v>57</v>
      </c>
    </row>
    <row r="10" spans="1:11" x14ac:dyDescent="0.2">
      <c r="A10" t="s">
        <v>242</v>
      </c>
      <c r="B10">
        <v>4</v>
      </c>
      <c r="C10" t="s">
        <v>10</v>
      </c>
      <c r="D10" t="s">
        <v>16</v>
      </c>
      <c r="E10" t="s">
        <v>58</v>
      </c>
      <c r="F10" t="s">
        <v>13</v>
      </c>
      <c r="G10">
        <v>1083</v>
      </c>
      <c r="H10">
        <v>-0.06</v>
      </c>
      <c r="I10">
        <v>1.29</v>
      </c>
      <c r="J10" t="s">
        <v>44</v>
      </c>
      <c r="K10" t="s">
        <v>45</v>
      </c>
    </row>
    <row r="11" spans="1:11" x14ac:dyDescent="0.2">
      <c r="A11" t="s">
        <v>242</v>
      </c>
      <c r="B11">
        <v>4</v>
      </c>
      <c r="C11" t="s">
        <v>10</v>
      </c>
      <c r="D11" t="s">
        <v>11</v>
      </c>
      <c r="E11" t="s">
        <v>58</v>
      </c>
      <c r="F11" t="s">
        <v>13</v>
      </c>
      <c r="G11">
        <v>1083</v>
      </c>
      <c r="H11">
        <v>-0.06</v>
      </c>
      <c r="I11">
        <v>1.29</v>
      </c>
      <c r="J11" t="s">
        <v>59</v>
      </c>
      <c r="K11" t="s">
        <v>60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F0"/>
  </sheetPr>
  <dimension ref="A1:L21"/>
  <sheetViews>
    <sheetView zoomScale="112" workbookViewId="0">
      <selection activeCell="G38" sqref="G38"/>
    </sheetView>
  </sheetViews>
  <sheetFormatPr baseColWidth="10" defaultRowHeight="15" x14ac:dyDescent="0.2"/>
  <cols>
    <col min="4" max="4" width="17.33203125" bestFit="1" customWidth="1"/>
    <col min="5" max="5" width="20.83203125" bestFit="1" customWidth="1"/>
  </cols>
  <sheetData>
    <row r="1" spans="1:12" x14ac:dyDescent="0.2">
      <c r="A1" t="s">
        <v>241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61</v>
      </c>
    </row>
    <row r="2" spans="1:12" x14ac:dyDescent="0.2">
      <c r="B2">
        <v>1</v>
      </c>
      <c r="C2" t="s">
        <v>62</v>
      </c>
      <c r="D2" t="s">
        <v>63</v>
      </c>
      <c r="E2" t="s">
        <v>12</v>
      </c>
      <c r="F2" t="s">
        <v>13</v>
      </c>
      <c r="G2">
        <v>797</v>
      </c>
      <c r="H2">
        <v>-1.48</v>
      </c>
      <c r="I2">
        <v>-0.23</v>
      </c>
      <c r="J2" t="s">
        <v>64</v>
      </c>
      <c r="K2" t="s">
        <v>65</v>
      </c>
      <c r="L2" t="s">
        <v>66</v>
      </c>
    </row>
    <row r="3" spans="1:12" x14ac:dyDescent="0.2">
      <c r="B3">
        <v>1</v>
      </c>
      <c r="C3" t="s">
        <v>62</v>
      </c>
      <c r="D3" t="s">
        <v>67</v>
      </c>
      <c r="E3" t="s">
        <v>12</v>
      </c>
      <c r="F3" t="s">
        <v>13</v>
      </c>
      <c r="G3">
        <v>793</v>
      </c>
      <c r="H3">
        <v>-1.48</v>
      </c>
      <c r="I3">
        <v>-0.22</v>
      </c>
      <c r="J3" t="s">
        <v>68</v>
      </c>
      <c r="K3" t="s">
        <v>69</v>
      </c>
      <c r="L3" t="s">
        <v>66</v>
      </c>
    </row>
    <row r="4" spans="1:12" x14ac:dyDescent="0.2">
      <c r="B4">
        <v>1</v>
      </c>
      <c r="C4" t="s">
        <v>62</v>
      </c>
      <c r="D4" t="s">
        <v>63</v>
      </c>
      <c r="E4" t="s">
        <v>19</v>
      </c>
      <c r="F4" t="s">
        <v>13</v>
      </c>
      <c r="G4">
        <v>799</v>
      </c>
      <c r="H4">
        <v>8.34</v>
      </c>
      <c r="I4">
        <v>9.86</v>
      </c>
      <c r="J4" t="s">
        <v>70</v>
      </c>
      <c r="K4" t="s">
        <v>71</v>
      </c>
      <c r="L4" t="s">
        <v>66</v>
      </c>
    </row>
    <row r="5" spans="1:12" x14ac:dyDescent="0.2">
      <c r="B5">
        <v>1</v>
      </c>
      <c r="C5" t="s">
        <v>62</v>
      </c>
      <c r="D5" t="s">
        <v>67</v>
      </c>
      <c r="E5" t="s">
        <v>19</v>
      </c>
      <c r="F5" t="s">
        <v>13</v>
      </c>
      <c r="G5">
        <v>795</v>
      </c>
      <c r="H5">
        <v>8.35</v>
      </c>
      <c r="I5">
        <v>9.8800000000000008</v>
      </c>
      <c r="J5" t="s">
        <v>72</v>
      </c>
      <c r="K5" t="s">
        <v>73</v>
      </c>
      <c r="L5" t="s">
        <v>66</v>
      </c>
    </row>
    <row r="6" spans="1:12" x14ac:dyDescent="0.2">
      <c r="A6" t="s">
        <v>243</v>
      </c>
      <c r="B6">
        <v>1</v>
      </c>
      <c r="C6" t="s">
        <v>62</v>
      </c>
      <c r="D6" t="s">
        <v>63</v>
      </c>
      <c r="E6" t="s">
        <v>24</v>
      </c>
      <c r="F6" t="s">
        <v>13</v>
      </c>
      <c r="G6">
        <v>800</v>
      </c>
      <c r="H6">
        <v>6.8</v>
      </c>
      <c r="I6">
        <v>7.75</v>
      </c>
      <c r="J6" t="s">
        <v>74</v>
      </c>
      <c r="K6" t="s">
        <v>75</v>
      </c>
      <c r="L6" t="s">
        <v>66</v>
      </c>
    </row>
    <row r="7" spans="1:12" x14ac:dyDescent="0.2">
      <c r="A7" t="s">
        <v>243</v>
      </c>
      <c r="B7">
        <v>1</v>
      </c>
      <c r="C7" t="s">
        <v>62</v>
      </c>
      <c r="D7" t="s">
        <v>67</v>
      </c>
      <c r="E7" t="s">
        <v>24</v>
      </c>
      <c r="F7" t="s">
        <v>13</v>
      </c>
      <c r="G7">
        <v>796</v>
      </c>
      <c r="H7">
        <v>6.8</v>
      </c>
      <c r="I7">
        <v>7.75</v>
      </c>
      <c r="J7" t="s">
        <v>76</v>
      </c>
      <c r="K7" t="s">
        <v>77</v>
      </c>
      <c r="L7" t="s">
        <v>66</v>
      </c>
    </row>
    <row r="8" spans="1:12" x14ac:dyDescent="0.2">
      <c r="A8" t="s">
        <v>243</v>
      </c>
      <c r="B8">
        <v>1</v>
      </c>
      <c r="C8" t="s">
        <v>62</v>
      </c>
      <c r="D8" t="s">
        <v>63</v>
      </c>
      <c r="E8" t="s">
        <v>29</v>
      </c>
      <c r="F8" t="s">
        <v>13</v>
      </c>
      <c r="G8">
        <v>979</v>
      </c>
      <c r="H8">
        <v>-1.56</v>
      </c>
      <c r="I8">
        <v>-0.01</v>
      </c>
      <c r="J8" t="s">
        <v>78</v>
      </c>
      <c r="K8" t="s">
        <v>79</v>
      </c>
      <c r="L8" t="s">
        <v>66</v>
      </c>
    </row>
    <row r="9" spans="1:12" x14ac:dyDescent="0.2">
      <c r="A9" t="s">
        <v>243</v>
      </c>
      <c r="B9">
        <v>1</v>
      </c>
      <c r="C9" t="s">
        <v>62</v>
      </c>
      <c r="D9" t="s">
        <v>67</v>
      </c>
      <c r="E9" t="s">
        <v>29</v>
      </c>
      <c r="F9" t="s">
        <v>13</v>
      </c>
      <c r="G9">
        <v>976</v>
      </c>
      <c r="H9">
        <v>-1.56</v>
      </c>
      <c r="I9">
        <v>-0.01</v>
      </c>
      <c r="J9" t="s">
        <v>80</v>
      </c>
      <c r="K9" t="s">
        <v>31</v>
      </c>
      <c r="L9" t="s">
        <v>66</v>
      </c>
    </row>
    <row r="10" spans="1:12" x14ac:dyDescent="0.2">
      <c r="B10">
        <v>1</v>
      </c>
      <c r="C10" t="s">
        <v>62</v>
      </c>
      <c r="D10" t="s">
        <v>63</v>
      </c>
      <c r="E10" t="s">
        <v>33</v>
      </c>
      <c r="F10" t="s">
        <v>13</v>
      </c>
      <c r="G10">
        <v>979</v>
      </c>
      <c r="H10">
        <v>0.67</v>
      </c>
      <c r="I10">
        <v>2.11</v>
      </c>
      <c r="J10" t="s">
        <v>81</v>
      </c>
      <c r="K10" t="s">
        <v>82</v>
      </c>
      <c r="L10" t="s">
        <v>66</v>
      </c>
    </row>
    <row r="11" spans="1:12" x14ac:dyDescent="0.2">
      <c r="B11">
        <v>1</v>
      </c>
      <c r="C11" t="s">
        <v>62</v>
      </c>
      <c r="D11" t="s">
        <v>67</v>
      </c>
      <c r="E11" t="s">
        <v>33</v>
      </c>
      <c r="F11" t="s">
        <v>13</v>
      </c>
      <c r="G11">
        <v>976</v>
      </c>
      <c r="H11">
        <v>0.67</v>
      </c>
      <c r="I11">
        <v>2.12</v>
      </c>
      <c r="J11" t="s">
        <v>83</v>
      </c>
      <c r="K11" t="s">
        <v>50</v>
      </c>
      <c r="L11" t="s">
        <v>66</v>
      </c>
    </row>
    <row r="12" spans="1:12" x14ac:dyDescent="0.2">
      <c r="B12">
        <v>2</v>
      </c>
      <c r="C12" t="s">
        <v>62</v>
      </c>
      <c r="D12" t="s">
        <v>63</v>
      </c>
      <c r="E12" t="s">
        <v>12</v>
      </c>
      <c r="F12" t="s">
        <v>13</v>
      </c>
      <c r="G12">
        <v>684</v>
      </c>
      <c r="H12">
        <v>-1.45</v>
      </c>
      <c r="I12">
        <v>-0.21</v>
      </c>
      <c r="J12" t="s">
        <v>84</v>
      </c>
      <c r="K12" t="s">
        <v>85</v>
      </c>
      <c r="L12" t="s">
        <v>86</v>
      </c>
    </row>
    <row r="13" spans="1:12" x14ac:dyDescent="0.2">
      <c r="B13">
        <v>2</v>
      </c>
      <c r="C13" t="s">
        <v>62</v>
      </c>
      <c r="D13" t="s">
        <v>67</v>
      </c>
      <c r="E13" t="s">
        <v>12</v>
      </c>
      <c r="F13" t="s">
        <v>13</v>
      </c>
      <c r="G13">
        <v>690</v>
      </c>
      <c r="H13">
        <v>-1.45</v>
      </c>
      <c r="I13">
        <v>-0.21</v>
      </c>
      <c r="J13" t="s">
        <v>87</v>
      </c>
      <c r="K13" t="s">
        <v>88</v>
      </c>
      <c r="L13" t="s">
        <v>86</v>
      </c>
    </row>
    <row r="14" spans="1:12" x14ac:dyDescent="0.2">
      <c r="B14">
        <v>2</v>
      </c>
      <c r="C14" t="s">
        <v>62</v>
      </c>
      <c r="D14" t="s">
        <v>63</v>
      </c>
      <c r="E14" t="s">
        <v>19</v>
      </c>
      <c r="F14" t="s">
        <v>13</v>
      </c>
      <c r="G14">
        <v>685</v>
      </c>
      <c r="H14">
        <v>8.3800000000000008</v>
      </c>
      <c r="I14">
        <v>9.91</v>
      </c>
      <c r="J14" t="s">
        <v>89</v>
      </c>
      <c r="K14" t="s">
        <v>90</v>
      </c>
      <c r="L14" t="s">
        <v>86</v>
      </c>
    </row>
    <row r="15" spans="1:12" x14ac:dyDescent="0.2">
      <c r="B15">
        <v>2</v>
      </c>
      <c r="C15" t="s">
        <v>62</v>
      </c>
      <c r="D15" t="s">
        <v>67</v>
      </c>
      <c r="E15" t="s">
        <v>19</v>
      </c>
      <c r="F15" t="s">
        <v>13</v>
      </c>
      <c r="G15">
        <v>691</v>
      </c>
      <c r="H15">
        <v>8.3699999999999992</v>
      </c>
      <c r="I15">
        <v>9.9</v>
      </c>
      <c r="J15" t="s">
        <v>91</v>
      </c>
      <c r="K15" t="s">
        <v>92</v>
      </c>
      <c r="L15" t="s">
        <v>86</v>
      </c>
    </row>
    <row r="16" spans="1:12" x14ac:dyDescent="0.2">
      <c r="A16" t="s">
        <v>243</v>
      </c>
      <c r="B16">
        <v>2</v>
      </c>
      <c r="C16" t="s">
        <v>62</v>
      </c>
      <c r="D16" t="s">
        <v>63</v>
      </c>
      <c r="E16" t="s">
        <v>24</v>
      </c>
      <c r="F16" t="s">
        <v>13</v>
      </c>
      <c r="G16">
        <v>686</v>
      </c>
      <c r="H16">
        <v>6.82</v>
      </c>
      <c r="I16">
        <v>7.76</v>
      </c>
      <c r="J16" t="s">
        <v>93</v>
      </c>
      <c r="K16" t="s">
        <v>26</v>
      </c>
      <c r="L16" t="s">
        <v>86</v>
      </c>
    </row>
    <row r="17" spans="1:12" x14ac:dyDescent="0.2">
      <c r="A17" t="s">
        <v>243</v>
      </c>
      <c r="B17">
        <v>2</v>
      </c>
      <c r="C17" t="s">
        <v>62</v>
      </c>
      <c r="D17" t="s">
        <v>67</v>
      </c>
      <c r="E17" t="s">
        <v>24</v>
      </c>
      <c r="F17" t="s">
        <v>13</v>
      </c>
      <c r="G17">
        <v>692</v>
      </c>
      <c r="H17">
        <v>6.82</v>
      </c>
      <c r="I17">
        <v>7.76</v>
      </c>
      <c r="J17" t="s">
        <v>94</v>
      </c>
      <c r="K17" t="s">
        <v>95</v>
      </c>
      <c r="L17" t="s">
        <v>86</v>
      </c>
    </row>
    <row r="18" spans="1:12" x14ac:dyDescent="0.2">
      <c r="A18" t="s">
        <v>243</v>
      </c>
      <c r="B18">
        <v>2</v>
      </c>
      <c r="C18" t="s">
        <v>62</v>
      </c>
      <c r="D18" t="s">
        <v>63</v>
      </c>
      <c r="E18" t="s">
        <v>29</v>
      </c>
      <c r="F18" t="s">
        <v>13</v>
      </c>
      <c r="G18">
        <v>853</v>
      </c>
      <c r="H18">
        <v>-1.57</v>
      </c>
      <c r="I18">
        <v>-0.03</v>
      </c>
      <c r="J18" t="s">
        <v>96</v>
      </c>
      <c r="K18" t="s">
        <v>97</v>
      </c>
      <c r="L18" t="s">
        <v>86</v>
      </c>
    </row>
    <row r="19" spans="1:12" x14ac:dyDescent="0.2">
      <c r="A19" t="s">
        <v>243</v>
      </c>
      <c r="B19">
        <v>2</v>
      </c>
      <c r="C19" t="s">
        <v>62</v>
      </c>
      <c r="D19" t="s">
        <v>67</v>
      </c>
      <c r="E19" t="s">
        <v>29</v>
      </c>
      <c r="F19" t="s">
        <v>13</v>
      </c>
      <c r="G19">
        <v>861</v>
      </c>
      <c r="H19">
        <v>-1.57</v>
      </c>
      <c r="I19">
        <v>-0.03</v>
      </c>
      <c r="J19" t="s">
        <v>98</v>
      </c>
      <c r="K19" t="s">
        <v>40</v>
      </c>
      <c r="L19" t="s">
        <v>86</v>
      </c>
    </row>
    <row r="20" spans="1:12" x14ac:dyDescent="0.2">
      <c r="B20">
        <v>2</v>
      </c>
      <c r="C20" t="s">
        <v>62</v>
      </c>
      <c r="D20" t="s">
        <v>63</v>
      </c>
      <c r="E20" t="s">
        <v>33</v>
      </c>
      <c r="F20" t="s">
        <v>13</v>
      </c>
      <c r="G20">
        <v>853</v>
      </c>
      <c r="H20">
        <v>0.7</v>
      </c>
      <c r="I20">
        <v>2.11</v>
      </c>
      <c r="J20" t="s">
        <v>99</v>
      </c>
      <c r="K20" t="s">
        <v>42</v>
      </c>
      <c r="L20" t="s">
        <v>86</v>
      </c>
    </row>
    <row r="21" spans="1:12" x14ac:dyDescent="0.2">
      <c r="B21">
        <v>2</v>
      </c>
      <c r="C21" t="s">
        <v>62</v>
      </c>
      <c r="D21" t="s">
        <v>67</v>
      </c>
      <c r="E21" t="s">
        <v>33</v>
      </c>
      <c r="F21" t="s">
        <v>13</v>
      </c>
      <c r="G21">
        <v>861</v>
      </c>
      <c r="H21">
        <v>0.7</v>
      </c>
      <c r="I21">
        <v>2.11</v>
      </c>
      <c r="J21" t="s">
        <v>100</v>
      </c>
      <c r="K21" t="s">
        <v>101</v>
      </c>
      <c r="L21" t="s">
        <v>86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F0"/>
  </sheetPr>
  <dimension ref="A1:K17"/>
  <sheetViews>
    <sheetView workbookViewId="0">
      <selection activeCell="D25" sqref="D25"/>
    </sheetView>
  </sheetViews>
  <sheetFormatPr baseColWidth="10" defaultRowHeight="15" x14ac:dyDescent="0.2"/>
  <cols>
    <col min="1" max="1" width="5.1640625" bestFit="1" customWidth="1"/>
    <col min="2" max="2" width="4" bestFit="1" customWidth="1"/>
    <col min="3" max="3" width="26.1640625" bestFit="1" customWidth="1"/>
    <col min="4" max="4" width="17.33203125" bestFit="1" customWidth="1"/>
    <col min="5" max="5" width="14.33203125" bestFit="1" customWidth="1"/>
    <col min="6" max="6" width="5.33203125" bestFit="1" customWidth="1"/>
    <col min="7" max="7" width="4.1640625" bestFit="1" customWidth="1"/>
    <col min="8" max="9" width="5.6640625" bestFit="1" customWidth="1"/>
    <col min="10" max="10" width="14.83203125" bestFit="1" customWidth="1"/>
    <col min="11" max="11" width="10" bestFit="1" customWidth="1"/>
  </cols>
  <sheetData>
    <row r="1" spans="1:11" x14ac:dyDescent="0.2">
      <c r="A1" t="s">
        <v>241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244</v>
      </c>
      <c r="B2">
        <v>2</v>
      </c>
      <c r="C2" t="s">
        <v>102</v>
      </c>
      <c r="D2" t="s">
        <v>103</v>
      </c>
      <c r="E2" t="s">
        <v>29</v>
      </c>
      <c r="F2" t="s">
        <v>13</v>
      </c>
      <c r="G2">
        <v>848</v>
      </c>
      <c r="H2">
        <v>-1.57</v>
      </c>
      <c r="I2">
        <v>-0.03</v>
      </c>
      <c r="J2" t="s">
        <v>104</v>
      </c>
      <c r="K2" t="s">
        <v>105</v>
      </c>
    </row>
    <row r="3" spans="1:11" x14ac:dyDescent="0.2">
      <c r="A3" t="s">
        <v>244</v>
      </c>
      <c r="B3">
        <v>2</v>
      </c>
      <c r="C3" t="s">
        <v>102</v>
      </c>
      <c r="D3" t="s">
        <v>106</v>
      </c>
      <c r="E3" t="s">
        <v>29</v>
      </c>
      <c r="F3" t="s">
        <v>13</v>
      </c>
      <c r="G3">
        <v>841</v>
      </c>
      <c r="H3">
        <v>-1.57</v>
      </c>
      <c r="I3">
        <v>-0.02</v>
      </c>
      <c r="J3" t="s">
        <v>107</v>
      </c>
      <c r="K3" t="s">
        <v>108</v>
      </c>
    </row>
    <row r="4" spans="1:11" x14ac:dyDescent="0.2">
      <c r="A4" t="s">
        <v>244</v>
      </c>
      <c r="B4">
        <v>2</v>
      </c>
      <c r="C4" t="s">
        <v>102</v>
      </c>
      <c r="D4" t="s">
        <v>109</v>
      </c>
      <c r="E4" t="s">
        <v>29</v>
      </c>
      <c r="F4" t="s">
        <v>13</v>
      </c>
      <c r="G4">
        <v>846</v>
      </c>
      <c r="H4">
        <v>-1.57</v>
      </c>
      <c r="I4">
        <v>-0.03</v>
      </c>
      <c r="J4" t="s">
        <v>110</v>
      </c>
      <c r="K4" t="s">
        <v>101</v>
      </c>
    </row>
    <row r="5" spans="1:11" x14ac:dyDescent="0.2">
      <c r="A5" t="s">
        <v>244</v>
      </c>
      <c r="B5">
        <v>2</v>
      </c>
      <c r="C5" t="s">
        <v>102</v>
      </c>
      <c r="D5" t="s">
        <v>111</v>
      </c>
      <c r="E5" t="s">
        <v>29</v>
      </c>
      <c r="F5" t="s">
        <v>13</v>
      </c>
      <c r="G5">
        <v>847</v>
      </c>
      <c r="H5">
        <v>-1.57</v>
      </c>
      <c r="I5">
        <v>-0.03</v>
      </c>
      <c r="J5" t="s">
        <v>112</v>
      </c>
      <c r="K5" t="s">
        <v>113</v>
      </c>
    </row>
    <row r="6" spans="1:11" x14ac:dyDescent="0.2">
      <c r="B6">
        <v>2</v>
      </c>
      <c r="C6" t="s">
        <v>102</v>
      </c>
      <c r="D6" t="s">
        <v>103</v>
      </c>
      <c r="E6" t="s">
        <v>33</v>
      </c>
      <c r="F6" t="s">
        <v>13</v>
      </c>
      <c r="G6">
        <v>848</v>
      </c>
      <c r="H6">
        <v>0.7</v>
      </c>
      <c r="I6">
        <v>2.12</v>
      </c>
      <c r="J6" t="s">
        <v>114</v>
      </c>
      <c r="K6" t="s">
        <v>115</v>
      </c>
    </row>
    <row r="7" spans="1:11" x14ac:dyDescent="0.2">
      <c r="B7">
        <v>2</v>
      </c>
      <c r="C7" t="s">
        <v>102</v>
      </c>
      <c r="D7" t="s">
        <v>106</v>
      </c>
      <c r="E7" t="s">
        <v>33</v>
      </c>
      <c r="F7" t="s">
        <v>13</v>
      </c>
      <c r="G7">
        <v>841</v>
      </c>
      <c r="H7">
        <v>0.7</v>
      </c>
      <c r="I7">
        <v>2.13</v>
      </c>
      <c r="J7" t="s">
        <v>116</v>
      </c>
      <c r="K7" t="s">
        <v>117</v>
      </c>
    </row>
    <row r="8" spans="1:11" x14ac:dyDescent="0.2">
      <c r="B8">
        <v>2</v>
      </c>
      <c r="C8" t="s">
        <v>102</v>
      </c>
      <c r="D8" t="s">
        <v>109</v>
      </c>
      <c r="E8" t="s">
        <v>33</v>
      </c>
      <c r="F8" t="s">
        <v>13</v>
      </c>
      <c r="G8">
        <v>846</v>
      </c>
      <c r="H8">
        <v>0.7</v>
      </c>
      <c r="I8">
        <v>2.12</v>
      </c>
      <c r="J8" t="s">
        <v>118</v>
      </c>
      <c r="K8" t="s">
        <v>119</v>
      </c>
    </row>
    <row r="9" spans="1:11" x14ac:dyDescent="0.2">
      <c r="B9">
        <v>2</v>
      </c>
      <c r="C9" t="s">
        <v>102</v>
      </c>
      <c r="D9" t="s">
        <v>111</v>
      </c>
      <c r="E9" t="s">
        <v>33</v>
      </c>
      <c r="F9" t="s">
        <v>13</v>
      </c>
      <c r="G9">
        <v>847</v>
      </c>
      <c r="H9">
        <v>0.7</v>
      </c>
      <c r="I9">
        <v>2.13</v>
      </c>
      <c r="J9" t="s">
        <v>120</v>
      </c>
      <c r="K9" t="s">
        <v>121</v>
      </c>
    </row>
    <row r="10" spans="1:11" x14ac:dyDescent="0.2">
      <c r="A10" t="s">
        <v>244</v>
      </c>
      <c r="B10">
        <v>2</v>
      </c>
      <c r="C10" t="s">
        <v>102</v>
      </c>
      <c r="D10" t="s">
        <v>103</v>
      </c>
      <c r="E10" t="s">
        <v>122</v>
      </c>
      <c r="F10" t="s">
        <v>123</v>
      </c>
      <c r="G10">
        <v>827</v>
      </c>
      <c r="H10">
        <v>-1.87</v>
      </c>
      <c r="I10">
        <v>-0.5</v>
      </c>
      <c r="J10" t="s">
        <v>124</v>
      </c>
      <c r="K10" t="s">
        <v>125</v>
      </c>
    </row>
    <row r="11" spans="1:11" x14ac:dyDescent="0.2">
      <c r="A11" t="s">
        <v>244</v>
      </c>
      <c r="B11">
        <v>2</v>
      </c>
      <c r="C11" t="s">
        <v>102</v>
      </c>
      <c r="D11" t="s">
        <v>106</v>
      </c>
      <c r="E11" t="s">
        <v>122</v>
      </c>
      <c r="F11" t="s">
        <v>123</v>
      </c>
      <c r="G11">
        <v>819</v>
      </c>
      <c r="H11">
        <v>-1.87</v>
      </c>
      <c r="I11">
        <v>-0.5</v>
      </c>
      <c r="J11" t="s">
        <v>126</v>
      </c>
      <c r="K11" t="s">
        <v>113</v>
      </c>
    </row>
    <row r="12" spans="1:11" x14ac:dyDescent="0.2">
      <c r="A12" t="s">
        <v>244</v>
      </c>
      <c r="B12">
        <v>2</v>
      </c>
      <c r="C12" t="s">
        <v>102</v>
      </c>
      <c r="D12" t="s">
        <v>109</v>
      </c>
      <c r="E12" t="s">
        <v>122</v>
      </c>
      <c r="F12" t="s">
        <v>123</v>
      </c>
      <c r="G12">
        <v>824</v>
      </c>
      <c r="H12">
        <v>-1.87</v>
      </c>
      <c r="I12">
        <v>-0.5</v>
      </c>
      <c r="J12" t="s">
        <v>127</v>
      </c>
      <c r="K12" t="s">
        <v>128</v>
      </c>
    </row>
    <row r="13" spans="1:11" x14ac:dyDescent="0.2">
      <c r="A13" t="s">
        <v>244</v>
      </c>
      <c r="B13">
        <v>2</v>
      </c>
      <c r="C13" t="s">
        <v>102</v>
      </c>
      <c r="D13" t="s">
        <v>111</v>
      </c>
      <c r="E13" t="s">
        <v>122</v>
      </c>
      <c r="F13" t="s">
        <v>123</v>
      </c>
      <c r="G13">
        <v>826</v>
      </c>
      <c r="H13">
        <v>-1.87</v>
      </c>
      <c r="I13">
        <v>-0.5</v>
      </c>
      <c r="J13" t="s">
        <v>129</v>
      </c>
      <c r="K13" t="s">
        <v>130</v>
      </c>
    </row>
    <row r="14" spans="1:11" x14ac:dyDescent="0.2">
      <c r="A14" t="s">
        <v>244</v>
      </c>
      <c r="B14">
        <v>2</v>
      </c>
      <c r="C14" t="s">
        <v>102</v>
      </c>
      <c r="D14" t="s">
        <v>103</v>
      </c>
      <c r="E14" t="s">
        <v>131</v>
      </c>
      <c r="F14" t="s">
        <v>123</v>
      </c>
      <c r="G14">
        <v>827</v>
      </c>
      <c r="H14">
        <v>0.06</v>
      </c>
      <c r="I14">
        <v>1.58</v>
      </c>
      <c r="J14" t="s">
        <v>72</v>
      </c>
      <c r="K14" t="s">
        <v>132</v>
      </c>
    </row>
    <row r="15" spans="1:11" x14ac:dyDescent="0.2">
      <c r="A15" t="s">
        <v>244</v>
      </c>
      <c r="B15">
        <v>2</v>
      </c>
      <c r="C15" t="s">
        <v>102</v>
      </c>
      <c r="D15" t="s">
        <v>106</v>
      </c>
      <c r="E15" t="s">
        <v>131</v>
      </c>
      <c r="F15" t="s">
        <v>123</v>
      </c>
      <c r="G15">
        <v>819</v>
      </c>
      <c r="H15">
        <v>0.06</v>
      </c>
      <c r="I15">
        <v>1.58</v>
      </c>
      <c r="J15" t="s">
        <v>133</v>
      </c>
      <c r="K15" t="s">
        <v>113</v>
      </c>
    </row>
    <row r="16" spans="1:11" x14ac:dyDescent="0.2">
      <c r="A16" t="s">
        <v>244</v>
      </c>
      <c r="B16">
        <v>2</v>
      </c>
      <c r="C16" t="s">
        <v>102</v>
      </c>
      <c r="D16" t="s">
        <v>109</v>
      </c>
      <c r="E16" t="s">
        <v>131</v>
      </c>
      <c r="F16" t="s">
        <v>123</v>
      </c>
      <c r="G16">
        <v>824</v>
      </c>
      <c r="H16">
        <v>7.0000000000000007E-2</v>
      </c>
      <c r="I16">
        <v>1.58</v>
      </c>
      <c r="J16" t="s">
        <v>134</v>
      </c>
      <c r="K16" t="s">
        <v>57</v>
      </c>
    </row>
    <row r="17" spans="1:11" x14ac:dyDescent="0.2">
      <c r="A17" t="s">
        <v>244</v>
      </c>
      <c r="B17">
        <v>2</v>
      </c>
      <c r="C17" t="s">
        <v>102</v>
      </c>
      <c r="D17" t="s">
        <v>111</v>
      </c>
      <c r="E17" t="s">
        <v>131</v>
      </c>
      <c r="F17" t="s">
        <v>123</v>
      </c>
      <c r="G17">
        <v>826</v>
      </c>
      <c r="H17">
        <v>0.06</v>
      </c>
      <c r="I17">
        <v>1.58</v>
      </c>
      <c r="J17" t="s">
        <v>135</v>
      </c>
      <c r="K17" t="s">
        <v>136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F0"/>
  </sheetPr>
  <dimension ref="A1:K13"/>
  <sheetViews>
    <sheetView workbookViewId="0">
      <selection activeCell="C19" sqref="C19"/>
    </sheetView>
  </sheetViews>
  <sheetFormatPr baseColWidth="10" defaultRowHeight="15" x14ac:dyDescent="0.2"/>
  <cols>
    <col min="1" max="1" width="5.1640625" bestFit="1" customWidth="1"/>
    <col min="2" max="2" width="4" bestFit="1" customWidth="1"/>
    <col min="3" max="3" width="20.5" bestFit="1" customWidth="1"/>
    <col min="4" max="4" width="17.33203125" bestFit="1" customWidth="1"/>
    <col min="5" max="5" width="20.83203125" bestFit="1" customWidth="1"/>
    <col min="6" max="6" width="5.33203125" bestFit="1" customWidth="1"/>
    <col min="7" max="7" width="4.1640625" bestFit="1" customWidth="1"/>
    <col min="8" max="9" width="5.6640625" bestFit="1" customWidth="1"/>
    <col min="10" max="10" width="14.83203125" bestFit="1" customWidth="1"/>
    <col min="11" max="11" width="10" bestFit="1" customWidth="1"/>
  </cols>
  <sheetData>
    <row r="1" spans="1:11" x14ac:dyDescent="0.2">
      <c r="A1" t="s">
        <v>241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245</v>
      </c>
      <c r="B2">
        <v>5</v>
      </c>
      <c r="C2" t="s">
        <v>137</v>
      </c>
      <c r="D2" t="s">
        <v>111</v>
      </c>
      <c r="E2" t="s">
        <v>38</v>
      </c>
      <c r="F2" t="s">
        <v>13</v>
      </c>
      <c r="G2">
        <v>796</v>
      </c>
      <c r="H2">
        <v>-1.27</v>
      </c>
      <c r="I2">
        <v>-0.01</v>
      </c>
      <c r="J2" t="s">
        <v>138</v>
      </c>
      <c r="K2" t="s">
        <v>79</v>
      </c>
    </row>
    <row r="3" spans="1:11" x14ac:dyDescent="0.2">
      <c r="A3" t="s">
        <v>245</v>
      </c>
      <c r="B3">
        <v>5</v>
      </c>
      <c r="C3" t="s">
        <v>137</v>
      </c>
      <c r="D3" t="s">
        <v>106</v>
      </c>
      <c r="E3" t="s">
        <v>38</v>
      </c>
      <c r="F3" t="s">
        <v>13</v>
      </c>
      <c r="G3">
        <v>816</v>
      </c>
      <c r="H3">
        <v>-1.27</v>
      </c>
      <c r="I3">
        <v>-0.02</v>
      </c>
      <c r="J3" t="s">
        <v>84</v>
      </c>
      <c r="K3" t="s">
        <v>139</v>
      </c>
    </row>
    <row r="4" spans="1:11" x14ac:dyDescent="0.2">
      <c r="A4" t="s">
        <v>245</v>
      </c>
      <c r="B4">
        <v>5</v>
      </c>
      <c r="C4" t="s">
        <v>137</v>
      </c>
      <c r="D4" t="s">
        <v>103</v>
      </c>
      <c r="E4" t="s">
        <v>38</v>
      </c>
      <c r="F4" t="s">
        <v>13</v>
      </c>
      <c r="G4">
        <v>818</v>
      </c>
      <c r="H4">
        <v>-1.27</v>
      </c>
      <c r="I4">
        <v>-0.02</v>
      </c>
      <c r="J4" t="s">
        <v>140</v>
      </c>
      <c r="K4" t="s">
        <v>136</v>
      </c>
    </row>
    <row r="5" spans="1:11" x14ac:dyDescent="0.2">
      <c r="A5" t="s">
        <v>245</v>
      </c>
      <c r="B5">
        <v>5</v>
      </c>
      <c r="C5" t="s">
        <v>137</v>
      </c>
      <c r="D5" t="s">
        <v>109</v>
      </c>
      <c r="E5" t="s">
        <v>38</v>
      </c>
      <c r="F5" t="s">
        <v>13</v>
      </c>
      <c r="G5">
        <v>816</v>
      </c>
      <c r="H5">
        <v>-1.27</v>
      </c>
      <c r="I5">
        <v>-0.02</v>
      </c>
      <c r="J5" t="s">
        <v>141</v>
      </c>
      <c r="K5" t="s">
        <v>142</v>
      </c>
    </row>
    <row r="6" spans="1:11" x14ac:dyDescent="0.2">
      <c r="B6">
        <v>5</v>
      </c>
      <c r="C6" t="s">
        <v>137</v>
      </c>
      <c r="D6" t="s">
        <v>111</v>
      </c>
      <c r="E6" t="s">
        <v>53</v>
      </c>
      <c r="F6" t="s">
        <v>13</v>
      </c>
      <c r="G6">
        <v>861</v>
      </c>
      <c r="H6">
        <v>-2.25</v>
      </c>
      <c r="I6">
        <v>-0.85</v>
      </c>
      <c r="J6" t="s">
        <v>143</v>
      </c>
      <c r="K6" t="s">
        <v>144</v>
      </c>
    </row>
    <row r="7" spans="1:11" x14ac:dyDescent="0.2">
      <c r="B7">
        <v>5</v>
      </c>
      <c r="C7" t="s">
        <v>137</v>
      </c>
      <c r="D7" t="s">
        <v>106</v>
      </c>
      <c r="E7" t="s">
        <v>53</v>
      </c>
      <c r="F7" t="s">
        <v>13</v>
      </c>
      <c r="G7">
        <v>862</v>
      </c>
      <c r="H7">
        <v>-2.25</v>
      </c>
      <c r="I7">
        <v>-0.85</v>
      </c>
      <c r="J7" t="s">
        <v>145</v>
      </c>
      <c r="K7" t="s">
        <v>146</v>
      </c>
    </row>
    <row r="8" spans="1:11" x14ac:dyDescent="0.2">
      <c r="B8">
        <v>5</v>
      </c>
      <c r="C8" t="s">
        <v>137</v>
      </c>
      <c r="D8" t="s">
        <v>103</v>
      </c>
      <c r="E8" t="s">
        <v>53</v>
      </c>
      <c r="F8" t="s">
        <v>13</v>
      </c>
      <c r="G8">
        <v>865</v>
      </c>
      <c r="H8">
        <v>-2.25</v>
      </c>
      <c r="I8">
        <v>-0.85</v>
      </c>
      <c r="J8" t="s">
        <v>147</v>
      </c>
      <c r="K8" t="s">
        <v>148</v>
      </c>
    </row>
    <row r="9" spans="1:11" x14ac:dyDescent="0.2">
      <c r="B9">
        <v>5</v>
      </c>
      <c r="C9" t="s">
        <v>137</v>
      </c>
      <c r="D9" t="s">
        <v>109</v>
      </c>
      <c r="E9" t="s">
        <v>53</v>
      </c>
      <c r="F9" t="s">
        <v>13</v>
      </c>
      <c r="G9">
        <v>861</v>
      </c>
      <c r="H9">
        <v>-2.25</v>
      </c>
      <c r="I9">
        <v>-0.85</v>
      </c>
      <c r="J9" t="s">
        <v>149</v>
      </c>
      <c r="K9" t="s">
        <v>150</v>
      </c>
    </row>
    <row r="10" spans="1:11" x14ac:dyDescent="0.2">
      <c r="B10">
        <v>5</v>
      </c>
      <c r="C10" t="s">
        <v>137</v>
      </c>
      <c r="D10" t="s">
        <v>111</v>
      </c>
      <c r="E10" t="s">
        <v>58</v>
      </c>
      <c r="F10" t="s">
        <v>13</v>
      </c>
      <c r="G10">
        <v>861</v>
      </c>
      <c r="H10">
        <v>-0.05</v>
      </c>
      <c r="I10">
        <v>1.31</v>
      </c>
      <c r="J10" t="s">
        <v>151</v>
      </c>
      <c r="K10" t="s">
        <v>28</v>
      </c>
    </row>
    <row r="11" spans="1:11" x14ac:dyDescent="0.2">
      <c r="A11" t="s">
        <v>245</v>
      </c>
      <c r="B11">
        <v>5</v>
      </c>
      <c r="C11" t="s">
        <v>137</v>
      </c>
      <c r="D11" t="s">
        <v>106</v>
      </c>
      <c r="E11" t="s">
        <v>58</v>
      </c>
      <c r="F11" t="s">
        <v>13</v>
      </c>
      <c r="G11">
        <v>862</v>
      </c>
      <c r="H11">
        <v>-0.05</v>
      </c>
      <c r="I11">
        <v>1.31</v>
      </c>
      <c r="J11" t="s">
        <v>56</v>
      </c>
      <c r="K11" t="s">
        <v>152</v>
      </c>
    </row>
    <row r="12" spans="1:11" x14ac:dyDescent="0.2">
      <c r="A12" t="s">
        <v>245</v>
      </c>
      <c r="B12">
        <v>5</v>
      </c>
      <c r="C12" t="s">
        <v>137</v>
      </c>
      <c r="D12" t="s">
        <v>103</v>
      </c>
      <c r="E12" t="s">
        <v>58</v>
      </c>
      <c r="F12" t="s">
        <v>13</v>
      </c>
      <c r="G12">
        <v>865</v>
      </c>
      <c r="H12">
        <v>-0.05</v>
      </c>
      <c r="I12">
        <v>1.31</v>
      </c>
      <c r="J12" t="s">
        <v>153</v>
      </c>
      <c r="K12" t="s">
        <v>75</v>
      </c>
    </row>
    <row r="13" spans="1:11" x14ac:dyDescent="0.2">
      <c r="A13" t="s">
        <v>245</v>
      </c>
      <c r="B13">
        <v>5</v>
      </c>
      <c r="C13" t="s">
        <v>137</v>
      </c>
      <c r="D13" t="s">
        <v>109</v>
      </c>
      <c r="E13" t="s">
        <v>58</v>
      </c>
      <c r="F13" t="s">
        <v>13</v>
      </c>
      <c r="G13">
        <v>861</v>
      </c>
      <c r="H13">
        <v>-0.05</v>
      </c>
      <c r="I13">
        <v>1.31</v>
      </c>
      <c r="J13" t="s">
        <v>154</v>
      </c>
      <c r="K13" t="s">
        <v>21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F0"/>
  </sheetPr>
  <dimension ref="A1:J31"/>
  <sheetViews>
    <sheetView workbookViewId="0">
      <selection activeCell="I26" sqref="I26"/>
    </sheetView>
  </sheetViews>
  <sheetFormatPr baseColWidth="10" defaultRowHeight="15" x14ac:dyDescent="0.2"/>
  <cols>
    <col min="1" max="1" width="5.1640625" bestFit="1" customWidth="1"/>
    <col min="2" max="2" width="4" bestFit="1" customWidth="1"/>
    <col min="3" max="3" width="18.6640625" bestFit="1" customWidth="1"/>
    <col min="4" max="4" width="20.83203125" bestFit="1" customWidth="1"/>
    <col min="5" max="5" width="5.33203125" bestFit="1" customWidth="1"/>
    <col min="6" max="6" width="4.1640625" bestFit="1" customWidth="1"/>
    <col min="7" max="8" width="5.6640625" bestFit="1" customWidth="1"/>
    <col min="9" max="9" width="31.5" bestFit="1" customWidth="1"/>
    <col min="10" max="10" width="10" bestFit="1" customWidth="1"/>
  </cols>
  <sheetData>
    <row r="1" spans="1:10" x14ac:dyDescent="0.2">
      <c r="A1" t="s">
        <v>241</v>
      </c>
      <c r="B1" t="s">
        <v>0</v>
      </c>
      <c r="C1" t="s">
        <v>155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156</v>
      </c>
      <c r="J1" t="s">
        <v>9</v>
      </c>
    </row>
    <row r="2" spans="1:10" x14ac:dyDescent="0.2">
      <c r="B2">
        <v>1</v>
      </c>
      <c r="C2" t="s">
        <v>157</v>
      </c>
      <c r="D2" t="s">
        <v>12</v>
      </c>
      <c r="E2" t="s">
        <v>13</v>
      </c>
      <c r="F2">
        <v>800</v>
      </c>
      <c r="G2">
        <v>-1.47</v>
      </c>
      <c r="H2">
        <v>-0.23</v>
      </c>
      <c r="I2" t="s">
        <v>158</v>
      </c>
      <c r="J2" t="s">
        <v>139</v>
      </c>
    </row>
    <row r="3" spans="1:10" x14ac:dyDescent="0.2">
      <c r="B3">
        <v>1</v>
      </c>
      <c r="C3" t="s">
        <v>159</v>
      </c>
      <c r="D3" t="s">
        <v>12</v>
      </c>
      <c r="E3" t="s">
        <v>13</v>
      </c>
      <c r="F3">
        <v>797</v>
      </c>
      <c r="G3">
        <v>-1.47</v>
      </c>
      <c r="H3">
        <v>-0.24</v>
      </c>
      <c r="I3" t="s">
        <v>160</v>
      </c>
      <c r="J3" t="s">
        <v>161</v>
      </c>
    </row>
    <row r="4" spans="1:10" x14ac:dyDescent="0.2">
      <c r="A4" t="s">
        <v>246</v>
      </c>
      <c r="B4">
        <v>1</v>
      </c>
      <c r="C4" t="s">
        <v>162</v>
      </c>
      <c r="D4" t="s">
        <v>12</v>
      </c>
      <c r="E4" t="s">
        <v>13</v>
      </c>
      <c r="F4">
        <v>799</v>
      </c>
      <c r="G4">
        <v>-1.48</v>
      </c>
      <c r="H4">
        <v>-0.24</v>
      </c>
      <c r="I4" t="s">
        <v>163</v>
      </c>
      <c r="J4" t="s">
        <v>35</v>
      </c>
    </row>
    <row r="5" spans="1:10" x14ac:dyDescent="0.2">
      <c r="A5" t="s">
        <v>246</v>
      </c>
      <c r="B5">
        <v>1</v>
      </c>
      <c r="C5" t="s">
        <v>164</v>
      </c>
      <c r="D5" t="s">
        <v>12</v>
      </c>
      <c r="E5" t="s">
        <v>13</v>
      </c>
      <c r="F5">
        <v>798</v>
      </c>
      <c r="G5">
        <v>-1.48</v>
      </c>
      <c r="H5">
        <v>-0.24</v>
      </c>
      <c r="I5" t="s">
        <v>165</v>
      </c>
      <c r="J5" t="s">
        <v>142</v>
      </c>
    </row>
    <row r="6" spans="1:10" x14ac:dyDescent="0.2">
      <c r="A6" t="s">
        <v>246</v>
      </c>
      <c r="B6">
        <v>1</v>
      </c>
      <c r="C6" t="s">
        <v>166</v>
      </c>
      <c r="D6" t="s">
        <v>12</v>
      </c>
      <c r="E6" t="s">
        <v>13</v>
      </c>
      <c r="F6">
        <v>795</v>
      </c>
      <c r="G6">
        <v>-1.47</v>
      </c>
      <c r="H6">
        <v>-0.24</v>
      </c>
      <c r="I6" t="s">
        <v>167</v>
      </c>
      <c r="J6" t="s">
        <v>132</v>
      </c>
    </row>
    <row r="7" spans="1:10" x14ac:dyDescent="0.2">
      <c r="B7">
        <v>1</v>
      </c>
      <c r="C7" t="s">
        <v>168</v>
      </c>
      <c r="D7" t="s">
        <v>12</v>
      </c>
      <c r="E7" t="s">
        <v>13</v>
      </c>
      <c r="F7">
        <v>794</v>
      </c>
      <c r="G7">
        <v>-1.47</v>
      </c>
      <c r="H7">
        <v>-0.23</v>
      </c>
      <c r="I7" t="s">
        <v>169</v>
      </c>
      <c r="J7" t="s">
        <v>57</v>
      </c>
    </row>
    <row r="8" spans="1:10" x14ac:dyDescent="0.2">
      <c r="B8">
        <v>1</v>
      </c>
      <c r="C8" t="s">
        <v>157</v>
      </c>
      <c r="D8" t="s">
        <v>19</v>
      </c>
      <c r="E8" t="s">
        <v>13</v>
      </c>
      <c r="F8">
        <v>802</v>
      </c>
      <c r="G8">
        <v>8.3699999999999992</v>
      </c>
      <c r="H8">
        <v>9.8800000000000008</v>
      </c>
      <c r="I8" t="s">
        <v>170</v>
      </c>
      <c r="J8" t="s">
        <v>171</v>
      </c>
    </row>
    <row r="9" spans="1:10" x14ac:dyDescent="0.2">
      <c r="B9">
        <v>1</v>
      </c>
      <c r="C9" t="s">
        <v>159</v>
      </c>
      <c r="D9" t="s">
        <v>19</v>
      </c>
      <c r="E9" t="s">
        <v>13</v>
      </c>
      <c r="F9">
        <v>799</v>
      </c>
      <c r="G9">
        <v>8.3699999999999992</v>
      </c>
      <c r="H9">
        <v>9.89</v>
      </c>
      <c r="I9" t="s">
        <v>172</v>
      </c>
      <c r="J9" t="s">
        <v>173</v>
      </c>
    </row>
    <row r="10" spans="1:10" x14ac:dyDescent="0.2">
      <c r="A10" t="s">
        <v>246</v>
      </c>
      <c r="B10">
        <v>1</v>
      </c>
      <c r="C10" t="s">
        <v>162</v>
      </c>
      <c r="D10" t="s">
        <v>19</v>
      </c>
      <c r="E10" t="s">
        <v>13</v>
      </c>
      <c r="F10">
        <v>801</v>
      </c>
      <c r="G10">
        <v>8.36</v>
      </c>
      <c r="H10">
        <v>9.89</v>
      </c>
      <c r="I10" t="s">
        <v>174</v>
      </c>
      <c r="J10" t="s">
        <v>97</v>
      </c>
    </row>
    <row r="11" spans="1:10" x14ac:dyDescent="0.2">
      <c r="A11" t="s">
        <v>246</v>
      </c>
      <c r="B11">
        <v>1</v>
      </c>
      <c r="C11" t="s">
        <v>164</v>
      </c>
      <c r="D11" t="s">
        <v>19</v>
      </c>
      <c r="E11" t="s">
        <v>13</v>
      </c>
      <c r="F11">
        <v>800</v>
      </c>
      <c r="G11">
        <v>8.36</v>
      </c>
      <c r="H11">
        <v>9.8699999999999992</v>
      </c>
      <c r="I11" t="s">
        <v>175</v>
      </c>
      <c r="J11" t="s">
        <v>176</v>
      </c>
    </row>
    <row r="12" spans="1:10" x14ac:dyDescent="0.2">
      <c r="A12" t="s">
        <v>246</v>
      </c>
      <c r="B12">
        <v>1</v>
      </c>
      <c r="C12" t="s">
        <v>166</v>
      </c>
      <c r="D12" t="s">
        <v>19</v>
      </c>
      <c r="E12" t="s">
        <v>13</v>
      </c>
      <c r="F12">
        <v>797</v>
      </c>
      <c r="G12">
        <v>8.3800000000000008</v>
      </c>
      <c r="H12">
        <v>9.89</v>
      </c>
      <c r="I12" t="s">
        <v>177</v>
      </c>
      <c r="J12" t="s">
        <v>178</v>
      </c>
    </row>
    <row r="13" spans="1:10" x14ac:dyDescent="0.2">
      <c r="B13">
        <v>1</v>
      </c>
      <c r="C13" t="s">
        <v>168</v>
      </c>
      <c r="D13" t="s">
        <v>19</v>
      </c>
      <c r="E13" t="s">
        <v>13</v>
      </c>
      <c r="F13">
        <v>796</v>
      </c>
      <c r="G13">
        <v>8.39</v>
      </c>
      <c r="H13">
        <v>9.89</v>
      </c>
      <c r="I13" t="s">
        <v>179</v>
      </c>
      <c r="J13" t="s">
        <v>52</v>
      </c>
    </row>
    <row r="14" spans="1:10" x14ac:dyDescent="0.2">
      <c r="B14">
        <v>1</v>
      </c>
      <c r="C14" t="s">
        <v>157</v>
      </c>
      <c r="D14" t="s">
        <v>24</v>
      </c>
      <c r="E14" t="s">
        <v>13</v>
      </c>
      <c r="F14">
        <v>803</v>
      </c>
      <c r="G14">
        <v>6.81</v>
      </c>
      <c r="H14">
        <v>7.75</v>
      </c>
      <c r="I14" t="s">
        <v>180</v>
      </c>
      <c r="J14" t="s">
        <v>181</v>
      </c>
    </row>
    <row r="15" spans="1:10" x14ac:dyDescent="0.2">
      <c r="B15">
        <v>1</v>
      </c>
      <c r="C15" t="s">
        <v>159</v>
      </c>
      <c r="D15" t="s">
        <v>24</v>
      </c>
      <c r="E15" t="s">
        <v>13</v>
      </c>
      <c r="F15">
        <v>800</v>
      </c>
      <c r="G15">
        <v>6.81</v>
      </c>
      <c r="H15">
        <v>7.75</v>
      </c>
      <c r="I15" t="s">
        <v>182</v>
      </c>
      <c r="J15" t="s">
        <v>183</v>
      </c>
    </row>
    <row r="16" spans="1:10" x14ac:dyDescent="0.2">
      <c r="A16" t="s">
        <v>246</v>
      </c>
      <c r="B16">
        <v>1</v>
      </c>
      <c r="C16" t="s">
        <v>162</v>
      </c>
      <c r="D16" t="s">
        <v>24</v>
      </c>
      <c r="E16" t="s">
        <v>13</v>
      </c>
      <c r="F16">
        <v>802</v>
      </c>
      <c r="G16">
        <v>6.81</v>
      </c>
      <c r="H16">
        <v>7.75</v>
      </c>
      <c r="I16" t="s">
        <v>184</v>
      </c>
      <c r="J16" t="s">
        <v>173</v>
      </c>
    </row>
    <row r="17" spans="1:10" x14ac:dyDescent="0.2">
      <c r="A17" t="s">
        <v>246</v>
      </c>
      <c r="B17">
        <v>1</v>
      </c>
      <c r="C17" t="s">
        <v>164</v>
      </c>
      <c r="D17" t="s">
        <v>24</v>
      </c>
      <c r="E17" t="s">
        <v>13</v>
      </c>
      <c r="F17">
        <v>801</v>
      </c>
      <c r="G17">
        <v>6.81</v>
      </c>
      <c r="H17">
        <v>7.75</v>
      </c>
      <c r="I17" t="s">
        <v>185</v>
      </c>
      <c r="J17" t="s">
        <v>113</v>
      </c>
    </row>
    <row r="18" spans="1:10" x14ac:dyDescent="0.2">
      <c r="A18" t="s">
        <v>246</v>
      </c>
      <c r="B18">
        <v>1</v>
      </c>
      <c r="C18" t="s">
        <v>166</v>
      </c>
      <c r="D18" t="s">
        <v>24</v>
      </c>
      <c r="E18" t="s">
        <v>13</v>
      </c>
      <c r="F18">
        <v>798</v>
      </c>
      <c r="G18">
        <v>6.81</v>
      </c>
      <c r="H18">
        <v>7.75</v>
      </c>
      <c r="I18" t="s">
        <v>186</v>
      </c>
      <c r="J18" t="s">
        <v>132</v>
      </c>
    </row>
    <row r="19" spans="1:10" x14ac:dyDescent="0.2">
      <c r="B19">
        <v>1</v>
      </c>
      <c r="C19" t="s">
        <v>168</v>
      </c>
      <c r="D19" t="s">
        <v>24</v>
      </c>
      <c r="E19" t="s">
        <v>13</v>
      </c>
      <c r="F19">
        <v>797</v>
      </c>
      <c r="G19">
        <v>6.82</v>
      </c>
      <c r="H19">
        <v>7.75</v>
      </c>
      <c r="I19" t="s">
        <v>187</v>
      </c>
      <c r="J19" t="s">
        <v>47</v>
      </c>
    </row>
    <row r="20" spans="1:10" x14ac:dyDescent="0.2">
      <c r="B20">
        <v>1</v>
      </c>
      <c r="C20" t="s">
        <v>157</v>
      </c>
      <c r="D20" t="s">
        <v>29</v>
      </c>
      <c r="E20" t="s">
        <v>13</v>
      </c>
      <c r="F20">
        <v>983</v>
      </c>
      <c r="G20">
        <v>-1.54</v>
      </c>
      <c r="H20">
        <v>-0.01</v>
      </c>
      <c r="I20" t="s">
        <v>188</v>
      </c>
      <c r="J20" t="s">
        <v>13</v>
      </c>
    </row>
    <row r="21" spans="1:10" x14ac:dyDescent="0.2">
      <c r="B21">
        <v>1</v>
      </c>
      <c r="C21" t="s">
        <v>159</v>
      </c>
      <c r="D21" t="s">
        <v>29</v>
      </c>
      <c r="E21" t="s">
        <v>13</v>
      </c>
      <c r="F21">
        <v>980</v>
      </c>
      <c r="G21">
        <v>-1.54</v>
      </c>
      <c r="H21">
        <v>0</v>
      </c>
      <c r="I21" t="s">
        <v>189</v>
      </c>
      <c r="J21" t="s">
        <v>148</v>
      </c>
    </row>
    <row r="22" spans="1:10" x14ac:dyDescent="0.2">
      <c r="A22" t="s">
        <v>246</v>
      </c>
      <c r="B22">
        <v>1</v>
      </c>
      <c r="C22" t="s">
        <v>162</v>
      </c>
      <c r="D22" t="s">
        <v>29</v>
      </c>
      <c r="E22" t="s">
        <v>13</v>
      </c>
      <c r="F22">
        <v>983</v>
      </c>
      <c r="G22">
        <v>-1.55</v>
      </c>
      <c r="H22">
        <v>-0.01</v>
      </c>
      <c r="I22" t="s">
        <v>190</v>
      </c>
      <c r="J22" t="s">
        <v>95</v>
      </c>
    </row>
    <row r="23" spans="1:10" x14ac:dyDescent="0.2">
      <c r="A23" t="s">
        <v>246</v>
      </c>
      <c r="B23">
        <v>1</v>
      </c>
      <c r="C23" t="s">
        <v>164</v>
      </c>
      <c r="D23" t="s">
        <v>29</v>
      </c>
      <c r="E23" t="s">
        <v>13</v>
      </c>
      <c r="F23">
        <v>982</v>
      </c>
      <c r="G23">
        <v>-1.56</v>
      </c>
      <c r="H23">
        <v>-0.01</v>
      </c>
      <c r="I23" t="s">
        <v>191</v>
      </c>
      <c r="J23" t="s">
        <v>192</v>
      </c>
    </row>
    <row r="24" spans="1:10" x14ac:dyDescent="0.2">
      <c r="A24" t="s">
        <v>246</v>
      </c>
      <c r="B24">
        <v>1</v>
      </c>
      <c r="C24" t="s">
        <v>166</v>
      </c>
      <c r="D24" t="s">
        <v>29</v>
      </c>
      <c r="E24" t="s">
        <v>13</v>
      </c>
      <c r="F24">
        <v>976</v>
      </c>
      <c r="G24">
        <v>-1.55</v>
      </c>
      <c r="H24">
        <v>0</v>
      </c>
      <c r="I24" t="s">
        <v>193</v>
      </c>
      <c r="J24" t="s">
        <v>113</v>
      </c>
    </row>
    <row r="25" spans="1:10" x14ac:dyDescent="0.2">
      <c r="B25">
        <v>1</v>
      </c>
      <c r="C25" t="s">
        <v>168</v>
      </c>
      <c r="D25" t="s">
        <v>29</v>
      </c>
      <c r="E25" t="s">
        <v>13</v>
      </c>
      <c r="F25">
        <v>976</v>
      </c>
      <c r="G25">
        <v>-1.55</v>
      </c>
      <c r="H25">
        <v>0</v>
      </c>
      <c r="I25" t="s">
        <v>194</v>
      </c>
      <c r="J25" t="s">
        <v>52</v>
      </c>
    </row>
    <row r="26" spans="1:10" x14ac:dyDescent="0.2">
      <c r="B26">
        <v>1</v>
      </c>
      <c r="C26" t="s">
        <v>157</v>
      </c>
      <c r="D26" t="s">
        <v>33</v>
      </c>
      <c r="E26" t="s">
        <v>13</v>
      </c>
      <c r="F26">
        <v>983</v>
      </c>
      <c r="G26">
        <v>0.68</v>
      </c>
      <c r="H26">
        <v>2.12</v>
      </c>
      <c r="I26" t="s">
        <v>195</v>
      </c>
      <c r="J26" t="s">
        <v>196</v>
      </c>
    </row>
    <row r="27" spans="1:10" x14ac:dyDescent="0.2">
      <c r="B27">
        <v>1</v>
      </c>
      <c r="C27" t="s">
        <v>159</v>
      </c>
      <c r="D27" t="s">
        <v>33</v>
      </c>
      <c r="E27" t="s">
        <v>13</v>
      </c>
      <c r="F27">
        <v>980</v>
      </c>
      <c r="G27">
        <v>0.68</v>
      </c>
      <c r="H27">
        <v>2.12</v>
      </c>
      <c r="I27" t="s">
        <v>197</v>
      </c>
      <c r="J27" t="s">
        <v>35</v>
      </c>
    </row>
    <row r="28" spans="1:10" x14ac:dyDescent="0.2">
      <c r="A28" t="s">
        <v>246</v>
      </c>
      <c r="B28">
        <v>1</v>
      </c>
      <c r="C28" t="s">
        <v>162</v>
      </c>
      <c r="D28" t="s">
        <v>33</v>
      </c>
      <c r="E28" t="s">
        <v>13</v>
      </c>
      <c r="F28">
        <v>983</v>
      </c>
      <c r="G28">
        <v>0.68</v>
      </c>
      <c r="H28">
        <v>2.11</v>
      </c>
      <c r="I28" t="s">
        <v>198</v>
      </c>
      <c r="J28" t="s">
        <v>79</v>
      </c>
    </row>
    <row r="29" spans="1:10" x14ac:dyDescent="0.2">
      <c r="A29" t="s">
        <v>246</v>
      </c>
      <c r="B29">
        <v>1</v>
      </c>
      <c r="C29" t="s">
        <v>164</v>
      </c>
      <c r="D29" t="s">
        <v>33</v>
      </c>
      <c r="E29" t="s">
        <v>13</v>
      </c>
      <c r="F29">
        <v>982</v>
      </c>
      <c r="G29">
        <v>0.67</v>
      </c>
      <c r="H29">
        <v>2.11</v>
      </c>
      <c r="I29" t="s">
        <v>199</v>
      </c>
      <c r="J29" t="s">
        <v>128</v>
      </c>
    </row>
    <row r="30" spans="1:10" x14ac:dyDescent="0.2">
      <c r="A30" t="s">
        <v>246</v>
      </c>
      <c r="B30">
        <v>1</v>
      </c>
      <c r="C30" t="s">
        <v>166</v>
      </c>
      <c r="D30" t="s">
        <v>33</v>
      </c>
      <c r="E30" t="s">
        <v>13</v>
      </c>
      <c r="F30">
        <v>976</v>
      </c>
      <c r="G30">
        <v>0.68</v>
      </c>
      <c r="H30">
        <v>2.12</v>
      </c>
      <c r="I30" t="s">
        <v>200</v>
      </c>
      <c r="J30" t="s">
        <v>113</v>
      </c>
    </row>
    <row r="31" spans="1:10" x14ac:dyDescent="0.2">
      <c r="B31">
        <v>1</v>
      </c>
      <c r="C31" t="s">
        <v>168</v>
      </c>
      <c r="D31" t="s">
        <v>33</v>
      </c>
      <c r="E31" t="s">
        <v>13</v>
      </c>
      <c r="F31">
        <v>976</v>
      </c>
      <c r="G31">
        <v>0.68</v>
      </c>
      <c r="H31">
        <v>2.12</v>
      </c>
      <c r="I31" t="s">
        <v>201</v>
      </c>
      <c r="J31" t="s">
        <v>202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F0"/>
  </sheetPr>
  <dimension ref="A1:J31"/>
  <sheetViews>
    <sheetView workbookViewId="0">
      <selection activeCell="I32" sqref="I32"/>
    </sheetView>
  </sheetViews>
  <sheetFormatPr baseColWidth="10" defaultRowHeight="15" x14ac:dyDescent="0.2"/>
  <cols>
    <col min="1" max="1" width="5.1640625" bestFit="1" customWidth="1"/>
    <col min="2" max="2" width="4" bestFit="1" customWidth="1"/>
    <col min="3" max="3" width="18.6640625" bestFit="1" customWidth="1"/>
    <col min="4" max="4" width="20.83203125" bestFit="1" customWidth="1"/>
    <col min="5" max="5" width="5.33203125" bestFit="1" customWidth="1"/>
    <col min="6" max="6" width="5.1640625" bestFit="1" customWidth="1"/>
    <col min="7" max="8" width="5.6640625" bestFit="1" customWidth="1"/>
    <col min="9" max="9" width="31.5" bestFit="1" customWidth="1"/>
    <col min="10" max="10" width="10" bestFit="1" customWidth="1"/>
  </cols>
  <sheetData>
    <row r="1" spans="1:10" x14ac:dyDescent="0.2">
      <c r="A1" t="s">
        <v>241</v>
      </c>
      <c r="B1" t="s">
        <v>0</v>
      </c>
      <c r="C1" t="s">
        <v>155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156</v>
      </c>
      <c r="J1" t="s">
        <v>9</v>
      </c>
    </row>
    <row r="2" spans="1:10" x14ac:dyDescent="0.2">
      <c r="A2" t="s">
        <v>247</v>
      </c>
      <c r="B2">
        <v>4</v>
      </c>
      <c r="C2" t="s">
        <v>157</v>
      </c>
      <c r="D2" t="s">
        <v>38</v>
      </c>
      <c r="E2" t="s">
        <v>13</v>
      </c>
      <c r="F2">
        <v>1001</v>
      </c>
      <c r="G2">
        <v>-1.3</v>
      </c>
      <c r="H2">
        <v>-0.03</v>
      </c>
      <c r="I2" t="s">
        <v>203</v>
      </c>
      <c r="J2" t="s">
        <v>57</v>
      </c>
    </row>
    <row r="3" spans="1:10" x14ac:dyDescent="0.2">
      <c r="A3" t="s">
        <v>247</v>
      </c>
      <c r="B3">
        <v>4</v>
      </c>
      <c r="C3" t="s">
        <v>159</v>
      </c>
      <c r="D3" t="s">
        <v>38</v>
      </c>
      <c r="E3" t="s">
        <v>13</v>
      </c>
      <c r="F3">
        <v>973</v>
      </c>
      <c r="G3">
        <v>-1.3</v>
      </c>
      <c r="H3">
        <v>-0.03</v>
      </c>
      <c r="I3" t="s">
        <v>204</v>
      </c>
      <c r="J3" t="s">
        <v>75</v>
      </c>
    </row>
    <row r="4" spans="1:10" x14ac:dyDescent="0.2">
      <c r="A4" t="s">
        <v>247</v>
      </c>
      <c r="B4">
        <v>4</v>
      </c>
      <c r="C4" t="s">
        <v>162</v>
      </c>
      <c r="D4" t="s">
        <v>38</v>
      </c>
      <c r="E4" t="s">
        <v>13</v>
      </c>
      <c r="F4">
        <v>1005</v>
      </c>
      <c r="G4">
        <v>-1.3</v>
      </c>
      <c r="H4">
        <v>-0.03</v>
      </c>
      <c r="I4" t="s">
        <v>205</v>
      </c>
      <c r="J4" t="s">
        <v>97</v>
      </c>
    </row>
    <row r="5" spans="1:10" x14ac:dyDescent="0.2">
      <c r="A5" t="s">
        <v>247</v>
      </c>
      <c r="B5">
        <v>4</v>
      </c>
      <c r="C5" t="s">
        <v>164</v>
      </c>
      <c r="D5" t="s">
        <v>38</v>
      </c>
      <c r="E5" t="s">
        <v>13</v>
      </c>
      <c r="F5">
        <v>979</v>
      </c>
      <c r="G5">
        <v>-1.29</v>
      </c>
      <c r="H5">
        <v>-0.03</v>
      </c>
      <c r="I5" t="s">
        <v>206</v>
      </c>
      <c r="J5" t="s">
        <v>161</v>
      </c>
    </row>
    <row r="6" spans="1:10" x14ac:dyDescent="0.2">
      <c r="A6" t="s">
        <v>247</v>
      </c>
      <c r="B6">
        <v>4</v>
      </c>
      <c r="C6" t="s">
        <v>166</v>
      </c>
      <c r="D6" t="s">
        <v>38</v>
      </c>
      <c r="E6" t="s">
        <v>13</v>
      </c>
      <c r="F6">
        <v>997</v>
      </c>
      <c r="G6">
        <v>-1.31</v>
      </c>
      <c r="H6">
        <v>-0.03</v>
      </c>
      <c r="I6" t="s">
        <v>207</v>
      </c>
      <c r="J6" t="s">
        <v>192</v>
      </c>
    </row>
    <row r="7" spans="1:10" x14ac:dyDescent="0.2">
      <c r="A7" t="s">
        <v>247</v>
      </c>
      <c r="B7">
        <v>4</v>
      </c>
      <c r="C7" t="s">
        <v>168</v>
      </c>
      <c r="D7" t="s">
        <v>38</v>
      </c>
      <c r="E7" t="s">
        <v>13</v>
      </c>
      <c r="F7">
        <v>978</v>
      </c>
      <c r="G7">
        <v>-1.3</v>
      </c>
      <c r="H7">
        <v>-0.03</v>
      </c>
      <c r="I7" t="s">
        <v>208</v>
      </c>
      <c r="J7" t="s">
        <v>142</v>
      </c>
    </row>
    <row r="8" spans="1:10" x14ac:dyDescent="0.2">
      <c r="B8">
        <v>4</v>
      </c>
      <c r="C8" t="s">
        <v>157</v>
      </c>
      <c r="D8" t="s">
        <v>43</v>
      </c>
      <c r="E8" t="s">
        <v>13</v>
      </c>
      <c r="F8">
        <v>1002</v>
      </c>
      <c r="G8">
        <v>7.41</v>
      </c>
      <c r="H8">
        <v>8.9</v>
      </c>
      <c r="I8" t="s">
        <v>209</v>
      </c>
      <c r="J8" t="s">
        <v>132</v>
      </c>
    </row>
    <row r="9" spans="1:10" x14ac:dyDescent="0.2">
      <c r="B9">
        <v>4</v>
      </c>
      <c r="C9" t="s">
        <v>159</v>
      </c>
      <c r="D9" t="s">
        <v>43</v>
      </c>
      <c r="E9" t="s">
        <v>13</v>
      </c>
      <c r="F9">
        <v>974</v>
      </c>
      <c r="G9">
        <v>7.41</v>
      </c>
      <c r="H9">
        <v>8.9</v>
      </c>
      <c r="I9" t="s">
        <v>210</v>
      </c>
      <c r="J9" t="s">
        <v>211</v>
      </c>
    </row>
    <row r="10" spans="1:10" x14ac:dyDescent="0.2">
      <c r="B10">
        <v>4</v>
      </c>
      <c r="C10" t="s">
        <v>162</v>
      </c>
      <c r="D10" t="s">
        <v>43</v>
      </c>
      <c r="E10" t="s">
        <v>13</v>
      </c>
      <c r="F10">
        <v>1006</v>
      </c>
      <c r="G10">
        <v>7.41</v>
      </c>
      <c r="H10">
        <v>8.9</v>
      </c>
      <c r="I10" t="s">
        <v>212</v>
      </c>
      <c r="J10" t="s">
        <v>77</v>
      </c>
    </row>
    <row r="11" spans="1:10" x14ac:dyDescent="0.2">
      <c r="B11">
        <v>4</v>
      </c>
      <c r="C11" t="s">
        <v>164</v>
      </c>
      <c r="D11" t="s">
        <v>43</v>
      </c>
      <c r="E11" t="s">
        <v>13</v>
      </c>
      <c r="F11">
        <v>980</v>
      </c>
      <c r="G11">
        <v>7.41</v>
      </c>
      <c r="H11">
        <v>8.9</v>
      </c>
      <c r="I11" t="s">
        <v>213</v>
      </c>
      <c r="J11" t="s">
        <v>173</v>
      </c>
    </row>
    <row r="12" spans="1:10" x14ac:dyDescent="0.2">
      <c r="B12">
        <v>4</v>
      </c>
      <c r="C12" t="s">
        <v>166</v>
      </c>
      <c r="D12" t="s">
        <v>43</v>
      </c>
      <c r="E12" t="s">
        <v>13</v>
      </c>
      <c r="F12">
        <v>998</v>
      </c>
      <c r="G12">
        <v>7.41</v>
      </c>
      <c r="H12">
        <v>8.9</v>
      </c>
      <c r="I12" t="s">
        <v>214</v>
      </c>
      <c r="J12" t="s">
        <v>47</v>
      </c>
    </row>
    <row r="13" spans="1:10" x14ac:dyDescent="0.2">
      <c r="B13">
        <v>4</v>
      </c>
      <c r="C13" t="s">
        <v>168</v>
      </c>
      <c r="D13" t="s">
        <v>43</v>
      </c>
      <c r="E13" t="s">
        <v>13</v>
      </c>
      <c r="F13">
        <v>979</v>
      </c>
      <c r="G13">
        <v>7.41</v>
      </c>
      <c r="H13">
        <v>8.9</v>
      </c>
      <c r="I13" t="s">
        <v>215</v>
      </c>
      <c r="J13" t="s">
        <v>60</v>
      </c>
    </row>
    <row r="14" spans="1:10" x14ac:dyDescent="0.2">
      <c r="A14" t="s">
        <v>247</v>
      </c>
      <c r="B14">
        <v>4</v>
      </c>
      <c r="C14" t="s">
        <v>157</v>
      </c>
      <c r="D14" t="s">
        <v>48</v>
      </c>
      <c r="E14" t="s">
        <v>13</v>
      </c>
      <c r="F14">
        <v>1003</v>
      </c>
      <c r="G14">
        <v>7.1</v>
      </c>
      <c r="H14">
        <v>7.96</v>
      </c>
      <c r="I14" t="s">
        <v>216</v>
      </c>
      <c r="J14" t="s">
        <v>217</v>
      </c>
    </row>
    <row r="15" spans="1:10" x14ac:dyDescent="0.2">
      <c r="A15" t="s">
        <v>247</v>
      </c>
      <c r="B15">
        <v>4</v>
      </c>
      <c r="C15" t="s">
        <v>159</v>
      </c>
      <c r="D15" t="s">
        <v>48</v>
      </c>
      <c r="E15" t="s">
        <v>13</v>
      </c>
      <c r="F15">
        <v>975</v>
      </c>
      <c r="G15">
        <v>7.11</v>
      </c>
      <c r="H15">
        <v>7.96</v>
      </c>
      <c r="I15" t="s">
        <v>218</v>
      </c>
      <c r="J15" t="s">
        <v>57</v>
      </c>
    </row>
    <row r="16" spans="1:10" x14ac:dyDescent="0.2">
      <c r="A16" t="s">
        <v>247</v>
      </c>
      <c r="B16">
        <v>4</v>
      </c>
      <c r="C16" t="s">
        <v>162</v>
      </c>
      <c r="D16" t="s">
        <v>48</v>
      </c>
      <c r="E16" t="s">
        <v>13</v>
      </c>
      <c r="F16">
        <v>1007</v>
      </c>
      <c r="G16">
        <v>7.1</v>
      </c>
      <c r="H16">
        <v>7.96</v>
      </c>
      <c r="I16" t="s">
        <v>219</v>
      </c>
      <c r="J16" t="s">
        <v>28</v>
      </c>
    </row>
    <row r="17" spans="1:10" x14ac:dyDescent="0.2">
      <c r="A17" t="s">
        <v>247</v>
      </c>
      <c r="B17">
        <v>4</v>
      </c>
      <c r="C17" t="s">
        <v>164</v>
      </c>
      <c r="D17" t="s">
        <v>48</v>
      </c>
      <c r="E17" t="s">
        <v>13</v>
      </c>
      <c r="F17">
        <v>981</v>
      </c>
      <c r="G17">
        <v>7.11</v>
      </c>
      <c r="H17">
        <v>7.96</v>
      </c>
      <c r="I17" t="s">
        <v>220</v>
      </c>
      <c r="J17" t="s">
        <v>18</v>
      </c>
    </row>
    <row r="18" spans="1:10" x14ac:dyDescent="0.2">
      <c r="A18" t="s">
        <v>247</v>
      </c>
      <c r="B18">
        <v>4</v>
      </c>
      <c r="C18" t="s">
        <v>166</v>
      </c>
      <c r="D18" t="s">
        <v>48</v>
      </c>
      <c r="E18" t="s">
        <v>13</v>
      </c>
      <c r="F18">
        <v>999</v>
      </c>
      <c r="G18">
        <v>7.11</v>
      </c>
      <c r="H18">
        <v>7.96</v>
      </c>
      <c r="I18" t="s">
        <v>221</v>
      </c>
      <c r="J18" t="s">
        <v>222</v>
      </c>
    </row>
    <row r="19" spans="1:10" x14ac:dyDescent="0.2">
      <c r="A19" t="s">
        <v>247</v>
      </c>
      <c r="B19">
        <v>4</v>
      </c>
      <c r="C19" t="s">
        <v>168</v>
      </c>
      <c r="D19" t="s">
        <v>48</v>
      </c>
      <c r="E19" t="s">
        <v>13</v>
      </c>
      <c r="F19">
        <v>980</v>
      </c>
      <c r="G19">
        <v>7.1</v>
      </c>
      <c r="H19">
        <v>7.96</v>
      </c>
      <c r="I19" t="s">
        <v>223</v>
      </c>
      <c r="J19" t="s">
        <v>113</v>
      </c>
    </row>
    <row r="20" spans="1:10" x14ac:dyDescent="0.2">
      <c r="B20">
        <v>4</v>
      </c>
      <c r="C20" t="s">
        <v>157</v>
      </c>
      <c r="D20" t="s">
        <v>53</v>
      </c>
      <c r="E20" t="s">
        <v>13</v>
      </c>
      <c r="F20">
        <v>1083</v>
      </c>
      <c r="G20">
        <v>-2.2400000000000002</v>
      </c>
      <c r="H20">
        <v>-0.85</v>
      </c>
      <c r="I20" t="s">
        <v>224</v>
      </c>
      <c r="J20" t="s">
        <v>225</v>
      </c>
    </row>
    <row r="21" spans="1:10" x14ac:dyDescent="0.2">
      <c r="B21">
        <v>4</v>
      </c>
      <c r="C21" t="s">
        <v>159</v>
      </c>
      <c r="D21" t="s">
        <v>53</v>
      </c>
      <c r="E21" t="s">
        <v>13</v>
      </c>
      <c r="F21">
        <v>1076</v>
      </c>
      <c r="G21">
        <v>-2.25</v>
      </c>
      <c r="H21">
        <v>-0.85</v>
      </c>
      <c r="I21" t="s">
        <v>226</v>
      </c>
      <c r="J21" t="s">
        <v>142</v>
      </c>
    </row>
    <row r="22" spans="1:10" x14ac:dyDescent="0.2">
      <c r="B22">
        <v>4</v>
      </c>
      <c r="C22" t="s">
        <v>162</v>
      </c>
      <c r="D22" t="s">
        <v>53</v>
      </c>
      <c r="E22" t="s">
        <v>13</v>
      </c>
      <c r="F22">
        <v>1083</v>
      </c>
      <c r="G22">
        <v>-2.25</v>
      </c>
      <c r="H22">
        <v>-0.85</v>
      </c>
      <c r="I22" t="s">
        <v>227</v>
      </c>
      <c r="J22" t="s">
        <v>228</v>
      </c>
    </row>
    <row r="23" spans="1:10" x14ac:dyDescent="0.2">
      <c r="B23">
        <v>4</v>
      </c>
      <c r="C23" t="s">
        <v>164</v>
      </c>
      <c r="D23" t="s">
        <v>53</v>
      </c>
      <c r="E23" t="s">
        <v>13</v>
      </c>
      <c r="F23">
        <v>1081</v>
      </c>
      <c r="G23">
        <v>-2.25</v>
      </c>
      <c r="H23">
        <v>-0.85</v>
      </c>
      <c r="I23" t="s">
        <v>229</v>
      </c>
      <c r="J23" t="s">
        <v>230</v>
      </c>
    </row>
    <row r="24" spans="1:10" x14ac:dyDescent="0.2">
      <c r="B24">
        <v>4</v>
      </c>
      <c r="C24" t="s">
        <v>166</v>
      </c>
      <c r="D24" t="s">
        <v>53</v>
      </c>
      <c r="E24" t="s">
        <v>13</v>
      </c>
      <c r="F24">
        <v>1078</v>
      </c>
      <c r="G24">
        <v>-2.2400000000000002</v>
      </c>
      <c r="H24">
        <v>-0.85</v>
      </c>
      <c r="I24" t="s">
        <v>231</v>
      </c>
      <c r="J24" t="s">
        <v>142</v>
      </c>
    </row>
    <row r="25" spans="1:10" x14ac:dyDescent="0.2">
      <c r="B25">
        <v>4</v>
      </c>
      <c r="C25" t="s">
        <v>168</v>
      </c>
      <c r="D25" t="s">
        <v>53</v>
      </c>
      <c r="E25" t="s">
        <v>13</v>
      </c>
      <c r="F25">
        <v>1083</v>
      </c>
      <c r="G25">
        <v>-2.2400000000000002</v>
      </c>
      <c r="H25">
        <v>-0.85</v>
      </c>
      <c r="I25" t="s">
        <v>232</v>
      </c>
      <c r="J25" t="s">
        <v>47</v>
      </c>
    </row>
    <row r="26" spans="1:10" x14ac:dyDescent="0.2">
      <c r="B26">
        <v>4</v>
      </c>
      <c r="C26" t="s">
        <v>157</v>
      </c>
      <c r="D26" t="s">
        <v>58</v>
      </c>
      <c r="E26" t="s">
        <v>13</v>
      </c>
      <c r="F26">
        <v>1083</v>
      </c>
      <c r="G26">
        <v>-0.06</v>
      </c>
      <c r="H26">
        <v>1.29</v>
      </c>
      <c r="I26" t="s">
        <v>233</v>
      </c>
      <c r="J26" t="s">
        <v>234</v>
      </c>
    </row>
    <row r="27" spans="1:10" x14ac:dyDescent="0.2">
      <c r="B27">
        <v>4</v>
      </c>
      <c r="C27" t="s">
        <v>159</v>
      </c>
      <c r="D27" t="s">
        <v>58</v>
      </c>
      <c r="E27" t="s">
        <v>13</v>
      </c>
      <c r="F27">
        <v>1076</v>
      </c>
      <c r="G27">
        <v>-0.06</v>
      </c>
      <c r="H27">
        <v>1.29</v>
      </c>
      <c r="I27" t="s">
        <v>235</v>
      </c>
      <c r="J27" t="s">
        <v>181</v>
      </c>
    </row>
    <row r="28" spans="1:10" x14ac:dyDescent="0.2">
      <c r="B28">
        <v>4</v>
      </c>
      <c r="C28" t="s">
        <v>162</v>
      </c>
      <c r="D28" t="s">
        <v>58</v>
      </c>
      <c r="E28" t="s">
        <v>13</v>
      </c>
      <c r="F28">
        <v>1083</v>
      </c>
      <c r="G28">
        <v>-0.06</v>
      </c>
      <c r="H28">
        <v>1.29</v>
      </c>
      <c r="I28" t="s">
        <v>236</v>
      </c>
      <c r="J28" t="s">
        <v>150</v>
      </c>
    </row>
    <row r="29" spans="1:10" x14ac:dyDescent="0.2">
      <c r="B29">
        <v>4</v>
      </c>
      <c r="C29" t="s">
        <v>164</v>
      </c>
      <c r="D29" t="s">
        <v>58</v>
      </c>
      <c r="E29" t="s">
        <v>13</v>
      </c>
      <c r="F29">
        <v>1081</v>
      </c>
      <c r="G29">
        <v>-0.06</v>
      </c>
      <c r="H29">
        <v>1.29</v>
      </c>
      <c r="I29" t="s">
        <v>237</v>
      </c>
      <c r="J29" t="s">
        <v>238</v>
      </c>
    </row>
    <row r="30" spans="1:10" x14ac:dyDescent="0.2">
      <c r="B30">
        <v>4</v>
      </c>
      <c r="C30" t="s">
        <v>166</v>
      </c>
      <c r="D30" t="s">
        <v>58</v>
      </c>
      <c r="E30" t="s">
        <v>13</v>
      </c>
      <c r="F30">
        <v>1078</v>
      </c>
      <c r="G30">
        <v>-0.06</v>
      </c>
      <c r="H30">
        <v>1.3</v>
      </c>
      <c r="I30" t="s">
        <v>239</v>
      </c>
      <c r="J30" t="s">
        <v>28</v>
      </c>
    </row>
    <row r="31" spans="1:10" x14ac:dyDescent="0.2">
      <c r="B31">
        <v>4</v>
      </c>
      <c r="C31" t="s">
        <v>168</v>
      </c>
      <c r="D31" t="s">
        <v>58</v>
      </c>
      <c r="E31" t="s">
        <v>13</v>
      </c>
      <c r="F31">
        <v>1083</v>
      </c>
      <c r="G31">
        <v>-0.06</v>
      </c>
      <c r="H31">
        <v>1.29</v>
      </c>
      <c r="I31" t="s">
        <v>240</v>
      </c>
      <c r="J31" t="s">
        <v>77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Tables</vt:lpstr>
      <vt:lpstr>bg_who_tbl</vt:lpstr>
      <vt:lpstr>k_who_tbl</vt:lpstr>
      <vt:lpstr>bg_cdi_tbl</vt:lpstr>
      <vt:lpstr>bg_easq_tbl</vt:lpstr>
      <vt:lpstr>k_easq_tbl</vt:lpstr>
      <vt:lpstr>bg_hr_tbl</vt:lpstr>
      <vt:lpstr>k_hr_tbl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geneho</dc:creator>
  <cp:lastModifiedBy>Gene Ho</cp:lastModifiedBy>
  <dcterms:created xsi:type="dcterms:W3CDTF">2022-08-08T22:18:25Z</dcterms:created>
  <dcterms:modified xsi:type="dcterms:W3CDTF">2022-08-10T05:42:06Z</dcterms:modified>
</cp:coreProperties>
</file>