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Documents\PycharmProjects\txtmgmt\data\Pedometer_test1[Jul.15th,2019]\"/>
    </mc:Choice>
  </mc:AlternateContent>
  <xr:revisionPtr revIDLastSave="0" documentId="13_ncr:1_{02845265-F78E-4717-8D3A-3BFB2C4A64E5}" xr6:coauthVersionLast="43" xr6:coauthVersionMax="43" xr10:uidLastSave="{00000000-0000-0000-0000-000000000000}"/>
  <bookViews>
    <workbookView xWindow="9825" yWindow="1050" windowWidth="13065" windowHeight="10095" tabRatio="267" xr2:uid="{00000000-000D-0000-FFFF-FFFF00000000}"/>
  </bookViews>
  <sheets>
    <sheet name="Test1-Jul.15th,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" l="1"/>
  <c r="AE17" i="1"/>
  <c r="AE18" i="1"/>
  <c r="AE3" i="1"/>
  <c r="W17" i="1"/>
  <c r="W18" i="1"/>
  <c r="W19" i="1"/>
  <c r="W20" i="1"/>
  <c r="W4" i="1"/>
  <c r="W5" i="1"/>
  <c r="W6" i="1"/>
  <c r="W3" i="1"/>
  <c r="T18" i="1"/>
  <c r="T19" i="1"/>
  <c r="T21" i="1"/>
  <c r="T22" i="1"/>
  <c r="T23" i="1"/>
  <c r="T17" i="1"/>
  <c r="M22" i="1"/>
  <c r="M23" i="1"/>
  <c r="M21" i="1"/>
  <c r="T4" i="1"/>
  <c r="T5" i="1"/>
  <c r="T6" i="1"/>
  <c r="T7" i="1"/>
  <c r="T9" i="1"/>
  <c r="T10" i="1"/>
  <c r="T11" i="1"/>
  <c r="T3" i="1"/>
  <c r="M4" i="1"/>
  <c r="M5" i="1"/>
  <c r="M6" i="1"/>
  <c r="M7" i="1"/>
  <c r="M9" i="1"/>
  <c r="M10" i="1"/>
  <c r="M11" i="1"/>
  <c r="M3" i="1"/>
  <c r="AB18" i="1"/>
  <c r="AB17" i="1"/>
  <c r="Y18" i="1"/>
  <c r="Y19" i="1"/>
  <c r="Y20" i="1"/>
  <c r="Y17" i="1"/>
  <c r="AB4" i="1"/>
  <c r="AB3" i="1"/>
  <c r="Y4" i="1"/>
  <c r="Y5" i="1"/>
  <c r="Y6" i="1"/>
  <c r="Y3" i="1"/>
  <c r="R18" i="1"/>
  <c r="R19" i="1"/>
  <c r="R21" i="1"/>
  <c r="R22" i="1"/>
  <c r="R23" i="1"/>
  <c r="R17" i="1"/>
  <c r="O22" i="1"/>
  <c r="O23" i="1"/>
  <c r="O21" i="1"/>
  <c r="R4" i="1"/>
  <c r="R5" i="1"/>
  <c r="R6" i="1"/>
  <c r="R7" i="1"/>
  <c r="R9" i="1"/>
  <c r="R10" i="1"/>
  <c r="R11" i="1"/>
  <c r="R3" i="1"/>
  <c r="O4" i="1"/>
  <c r="O5" i="1"/>
  <c r="O6" i="1"/>
  <c r="O7" i="1"/>
  <c r="O9" i="1"/>
  <c r="O10" i="1"/>
  <c r="O11" i="1"/>
  <c r="O3" i="1"/>
  <c r="AJ18" i="1"/>
  <c r="AL18" i="1" s="1"/>
  <c r="AJ17" i="1"/>
  <c r="AL17" i="1" s="1"/>
  <c r="AJ4" i="1"/>
  <c r="AL4" i="1" s="1"/>
  <c r="AJ3" i="1"/>
  <c r="AL3" i="1" s="1"/>
</calcChain>
</file>

<file path=xl/sharedStrings.xml><?xml version="1.0" encoding="utf-8"?>
<sst xmlns="http://schemas.openxmlformats.org/spreadsheetml/2006/main" count="106" uniqueCount="20">
  <si>
    <t>组别</t>
  </si>
  <si>
    <t>左手</t>
  </si>
  <si>
    <t>右手</t>
  </si>
  <si>
    <t>慢走（100米）</t>
  </si>
  <si>
    <t>走楼梯（3层楼）</t>
  </si>
  <si>
    <t>上</t>
  </si>
  <si>
    <t>下</t>
  </si>
  <si>
    <t>小跑</t>
  </si>
  <si>
    <t>荣耀4</t>
  </si>
  <si>
    <t>小米4</t>
  </si>
  <si>
    <t>实际步伐</t>
  </si>
  <si>
    <t>上楼</t>
  </si>
  <si>
    <t>下楼</t>
  </si>
  <si>
    <t>跑步</t>
  </si>
  <si>
    <t>台阶</t>
  </si>
  <si>
    <t>状态</t>
  </si>
  <si>
    <t>初始值</t>
  </si>
  <si>
    <t>-</t>
  </si>
  <si>
    <t>计算值</t>
  </si>
  <si>
    <t>错误率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</si>
</sst>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24"/>
  <sheetViews>
    <sheetView tabSelected="1" workbookViewId="0">
      <selection activeCell="D6" sqref="D6"/>
    </sheetView>
  </sheetViews>
  <sheetFormatPr defaultRowHeight="15" x14ac:dyDescent="0.25"/>
  <cols>
    <col min="2" max="3" width="9.140625" style="1"/>
    <col min="12" max="38" width="9.140625" style="1"/>
  </cols>
  <sheetData>
    <row r="1" spans="2:38" x14ac:dyDescent="0.25">
      <c r="B1" s="3" t="s">
        <v>0</v>
      </c>
      <c r="C1" s="19" t="s">
        <v>3</v>
      </c>
      <c r="D1" s="19"/>
      <c r="E1" s="19" t="s">
        <v>4</v>
      </c>
      <c r="F1" s="19"/>
      <c r="G1" s="19"/>
      <c r="H1" s="19"/>
      <c r="I1" s="19" t="s">
        <v>7</v>
      </c>
      <c r="J1" s="19"/>
      <c r="L1" s="13" t="s">
        <v>8</v>
      </c>
      <c r="M1" s="13" t="s">
        <v>19</v>
      </c>
      <c r="N1" s="13" t="s">
        <v>10</v>
      </c>
      <c r="O1" s="13" t="s">
        <v>18</v>
      </c>
      <c r="P1" s="13" t="s">
        <v>2</v>
      </c>
      <c r="Q1" s="13" t="s">
        <v>1</v>
      </c>
      <c r="R1" s="13" t="s">
        <v>18</v>
      </c>
      <c r="S1" s="13" t="s">
        <v>10</v>
      </c>
      <c r="T1" s="13" t="s">
        <v>19</v>
      </c>
      <c r="U1" s="14"/>
      <c r="V1" s="6" t="s">
        <v>14</v>
      </c>
      <c r="W1" s="6" t="s">
        <v>19</v>
      </c>
      <c r="X1" s="6" t="s">
        <v>10</v>
      </c>
      <c r="Y1" s="5" t="s">
        <v>18</v>
      </c>
      <c r="Z1" s="6" t="s">
        <v>1</v>
      </c>
      <c r="AA1" s="6" t="s">
        <v>2</v>
      </c>
      <c r="AB1" s="5" t="s">
        <v>18</v>
      </c>
      <c r="AC1" s="6" t="s">
        <v>10</v>
      </c>
      <c r="AD1" s="6"/>
      <c r="AE1" s="5" t="s">
        <v>19</v>
      </c>
      <c r="AF1" s="14"/>
      <c r="AG1" s="6" t="s">
        <v>13</v>
      </c>
      <c r="AH1" s="13"/>
      <c r="AI1" s="6" t="s">
        <v>2</v>
      </c>
      <c r="AJ1" s="6" t="s">
        <v>18</v>
      </c>
      <c r="AK1" s="6" t="s">
        <v>10</v>
      </c>
      <c r="AL1" s="6" t="s">
        <v>19</v>
      </c>
    </row>
    <row r="2" spans="2:38" x14ac:dyDescent="0.25">
      <c r="B2" s="17" t="s">
        <v>17</v>
      </c>
      <c r="C2" s="19" t="s">
        <v>17</v>
      </c>
      <c r="D2" s="19"/>
      <c r="E2" s="19" t="s">
        <v>5</v>
      </c>
      <c r="F2" s="19"/>
      <c r="G2" s="19" t="s">
        <v>6</v>
      </c>
      <c r="H2" s="19"/>
      <c r="I2" s="19" t="s">
        <v>17</v>
      </c>
      <c r="J2" s="19"/>
      <c r="L2" s="5"/>
      <c r="M2" s="5"/>
      <c r="N2" s="7" t="s">
        <v>16</v>
      </c>
      <c r="O2" s="7" t="s">
        <v>17</v>
      </c>
      <c r="P2" s="5">
        <v>4119</v>
      </c>
      <c r="Q2" s="5">
        <v>4577</v>
      </c>
      <c r="R2" s="5" t="s">
        <v>17</v>
      </c>
      <c r="S2" s="7" t="s">
        <v>16</v>
      </c>
      <c r="T2" s="7"/>
      <c r="U2" s="14"/>
      <c r="V2" s="7" t="s">
        <v>15</v>
      </c>
      <c r="W2" s="7" t="s">
        <v>17</v>
      </c>
      <c r="X2" s="7" t="s">
        <v>16</v>
      </c>
      <c r="Y2" s="7" t="s">
        <v>17</v>
      </c>
      <c r="Z2" s="7">
        <v>5731</v>
      </c>
      <c r="AA2" s="7">
        <v>5994</v>
      </c>
      <c r="AB2" s="7" t="s">
        <v>17</v>
      </c>
      <c r="AC2" s="7" t="s">
        <v>16</v>
      </c>
      <c r="AD2" s="7" t="s">
        <v>15</v>
      </c>
      <c r="AE2" s="7"/>
      <c r="AF2" s="14"/>
      <c r="AG2" s="5"/>
      <c r="AH2" s="7" t="s">
        <v>16</v>
      </c>
      <c r="AI2" s="7">
        <v>6228</v>
      </c>
      <c r="AJ2" s="7"/>
      <c r="AK2" s="7"/>
      <c r="AL2" s="5"/>
    </row>
    <row r="3" spans="2:38" x14ac:dyDescent="0.25">
      <c r="B3" s="18"/>
      <c r="C3" s="3" t="s">
        <v>1</v>
      </c>
      <c r="D3" s="3" t="s">
        <v>2</v>
      </c>
      <c r="E3" s="3" t="s">
        <v>1</v>
      </c>
      <c r="F3" s="3" t="s">
        <v>2</v>
      </c>
      <c r="G3" s="3" t="s">
        <v>1</v>
      </c>
      <c r="H3" s="3" t="s">
        <v>2</v>
      </c>
      <c r="I3" s="3" t="s">
        <v>1</v>
      </c>
      <c r="J3" s="3" t="s">
        <v>2</v>
      </c>
      <c r="L3" s="5"/>
      <c r="M3" s="5">
        <f>(O3-N3)/N3</f>
        <v>3.4090909090909088E-2</v>
      </c>
      <c r="N3" s="5">
        <v>88</v>
      </c>
      <c r="O3" s="5">
        <f>P3-P2</f>
        <v>91</v>
      </c>
      <c r="P3" s="5">
        <v>4210</v>
      </c>
      <c r="Q3" s="5">
        <v>4663</v>
      </c>
      <c r="R3" s="5">
        <f>Q3-Q2</f>
        <v>86</v>
      </c>
      <c r="S3" s="5">
        <v>89</v>
      </c>
      <c r="T3" s="5">
        <f>(R3-S3)/S3</f>
        <v>-3.3707865168539325E-2</v>
      </c>
      <c r="U3" s="14"/>
      <c r="V3" s="7" t="s">
        <v>11</v>
      </c>
      <c r="W3" s="7">
        <f>(Y3-X3)/X3</f>
        <v>1.4925373134328358E-2</v>
      </c>
      <c r="X3" s="7">
        <v>67</v>
      </c>
      <c r="Y3" s="7">
        <f>Z3-Z2</f>
        <v>68</v>
      </c>
      <c r="Z3" s="7">
        <v>5799</v>
      </c>
      <c r="AA3" s="7">
        <v>6057</v>
      </c>
      <c r="AB3" s="7">
        <f>AA3-AA2</f>
        <v>63</v>
      </c>
      <c r="AC3" s="7">
        <v>61</v>
      </c>
      <c r="AD3" s="7" t="s">
        <v>11</v>
      </c>
      <c r="AE3" s="7">
        <f>(AB3-AC3)/AC3</f>
        <v>3.2786885245901641E-2</v>
      </c>
      <c r="AF3" s="14"/>
      <c r="AG3" s="5"/>
      <c r="AH3" s="5"/>
      <c r="AI3" s="7">
        <v>6359</v>
      </c>
      <c r="AJ3" s="7">
        <f>AI3-AI2</f>
        <v>131</v>
      </c>
      <c r="AK3" s="7">
        <v>109</v>
      </c>
      <c r="AL3" s="5">
        <f>(AJ3-AK3)/AK4</f>
        <v>0.2</v>
      </c>
    </row>
    <row r="4" spans="2:38" x14ac:dyDescent="0.25">
      <c r="B4" s="3">
        <v>1</v>
      </c>
      <c r="C4" s="3"/>
      <c r="D4" s="2"/>
      <c r="E4" s="2"/>
      <c r="F4" s="2"/>
      <c r="G4" s="2"/>
      <c r="H4" s="2"/>
      <c r="I4" s="2"/>
      <c r="J4" s="2"/>
      <c r="L4" s="5"/>
      <c r="M4" s="5">
        <f t="shared" ref="M4:M11" si="0">(O4-N4)/N4</f>
        <v>5.6818181818181816E-2</v>
      </c>
      <c r="N4" s="5">
        <v>88</v>
      </c>
      <c r="O4" s="5">
        <f t="shared" ref="O4:O11" si="1">P4-P3</f>
        <v>93</v>
      </c>
      <c r="P4" s="5">
        <v>4303</v>
      </c>
      <c r="Q4" s="5">
        <v>4751</v>
      </c>
      <c r="R4" s="5">
        <f t="shared" ref="R4:R11" si="2">Q4-Q3</f>
        <v>88</v>
      </c>
      <c r="S4" s="5">
        <v>88</v>
      </c>
      <c r="T4" s="5">
        <f t="shared" ref="T4:T11" si="3">(R4-S4)/S4</f>
        <v>0</v>
      </c>
      <c r="U4" s="14"/>
      <c r="V4" s="7" t="s">
        <v>12</v>
      </c>
      <c r="W4" s="7">
        <f t="shared" ref="W4:W20" si="4">(Y4-X4)/X4</f>
        <v>3.3898305084745763E-2</v>
      </c>
      <c r="X4" s="7">
        <v>59</v>
      </c>
      <c r="Y4" s="7">
        <f t="shared" ref="Y4:Y6" si="5">Z4-Z3</f>
        <v>61</v>
      </c>
      <c r="Z4" s="7">
        <v>5860</v>
      </c>
      <c r="AA4" s="7">
        <v>6124</v>
      </c>
      <c r="AB4" s="7">
        <f>AA4-AA3</f>
        <v>67</v>
      </c>
      <c r="AC4" s="7">
        <v>61</v>
      </c>
      <c r="AD4" s="7" t="s">
        <v>12</v>
      </c>
      <c r="AE4" s="7">
        <f t="shared" ref="AE4:AE18" si="6">(AB4-AC4)/AC4</f>
        <v>9.8360655737704916E-2</v>
      </c>
      <c r="AF4" s="14"/>
      <c r="AG4" s="5"/>
      <c r="AH4" s="5"/>
      <c r="AI4" s="7">
        <v>6486</v>
      </c>
      <c r="AJ4" s="7">
        <f>AI4-AI3</f>
        <v>127</v>
      </c>
      <c r="AK4" s="7">
        <v>110</v>
      </c>
      <c r="AL4" s="5">
        <f>(AJ4-AK4)/AK4</f>
        <v>0.15454545454545454</v>
      </c>
    </row>
    <row r="5" spans="2:38" x14ac:dyDescent="0.25">
      <c r="B5" s="3">
        <v>2</v>
      </c>
      <c r="C5" s="3"/>
      <c r="D5" s="2"/>
      <c r="E5" s="2"/>
      <c r="F5" s="2"/>
      <c r="G5" s="2"/>
      <c r="H5" s="2"/>
      <c r="I5" s="2"/>
      <c r="J5" s="2"/>
      <c r="L5" s="5"/>
      <c r="M5" s="5">
        <f t="shared" si="0"/>
        <v>4.5977011494252873E-2</v>
      </c>
      <c r="N5" s="5">
        <v>87</v>
      </c>
      <c r="O5" s="5">
        <f t="shared" si="1"/>
        <v>91</v>
      </c>
      <c r="P5" s="5">
        <v>4394</v>
      </c>
      <c r="Q5" s="5">
        <v>4842</v>
      </c>
      <c r="R5" s="5">
        <f t="shared" si="2"/>
        <v>91</v>
      </c>
      <c r="S5" s="5">
        <v>88</v>
      </c>
      <c r="T5" s="5">
        <f t="shared" si="3"/>
        <v>3.4090909090909088E-2</v>
      </c>
      <c r="U5" s="14"/>
      <c r="V5" s="7" t="s">
        <v>11</v>
      </c>
      <c r="W5" s="7">
        <f t="shared" si="4"/>
        <v>4.4776119402985072E-2</v>
      </c>
      <c r="X5" s="7">
        <v>67</v>
      </c>
      <c r="Y5" s="7">
        <f t="shared" si="5"/>
        <v>70</v>
      </c>
      <c r="Z5" s="7">
        <v>5930</v>
      </c>
      <c r="AA5" s="7"/>
      <c r="AB5" s="7"/>
      <c r="AC5" s="7"/>
      <c r="AD5" s="7"/>
      <c r="AE5" s="7"/>
      <c r="AF5" s="14"/>
      <c r="AG5" s="5"/>
      <c r="AH5" s="5"/>
      <c r="AI5" s="7"/>
      <c r="AJ5" s="7"/>
      <c r="AK5" s="7"/>
      <c r="AL5" s="5"/>
    </row>
    <row r="6" spans="2:38" x14ac:dyDescent="0.25">
      <c r="B6" s="3">
        <v>3</v>
      </c>
      <c r="C6" s="3"/>
      <c r="D6" s="2"/>
      <c r="E6" s="2"/>
      <c r="F6" s="2"/>
      <c r="G6" s="2"/>
      <c r="H6" s="2"/>
      <c r="I6" s="2"/>
      <c r="J6" s="2"/>
      <c r="L6" s="5"/>
      <c r="M6" s="5">
        <f t="shared" si="0"/>
        <v>0.10112359550561797</v>
      </c>
      <c r="N6" s="5">
        <v>89</v>
      </c>
      <c r="O6" s="5">
        <f t="shared" si="1"/>
        <v>98</v>
      </c>
      <c r="P6" s="5">
        <v>4492</v>
      </c>
      <c r="Q6" s="5">
        <v>4931</v>
      </c>
      <c r="R6" s="5">
        <f t="shared" si="2"/>
        <v>89</v>
      </c>
      <c r="S6" s="5">
        <v>88</v>
      </c>
      <c r="T6" s="5">
        <f t="shared" si="3"/>
        <v>1.1363636363636364E-2</v>
      </c>
      <c r="U6" s="14"/>
      <c r="V6" s="7" t="s">
        <v>12</v>
      </c>
      <c r="W6" s="7">
        <f t="shared" si="4"/>
        <v>8.4745762711864403E-2</v>
      </c>
      <c r="X6" s="7">
        <v>59</v>
      </c>
      <c r="Y6" s="7">
        <f t="shared" si="5"/>
        <v>64</v>
      </c>
      <c r="Z6" s="7">
        <v>5994</v>
      </c>
      <c r="AA6" s="7"/>
      <c r="AB6" s="7"/>
      <c r="AC6" s="7"/>
      <c r="AD6" s="7"/>
      <c r="AE6" s="7"/>
      <c r="AF6" s="14"/>
      <c r="AG6" s="5"/>
      <c r="AH6" s="5"/>
      <c r="AI6" s="7"/>
      <c r="AJ6" s="7"/>
      <c r="AK6" s="7"/>
      <c r="AL6" s="5"/>
    </row>
    <row r="7" spans="2:38" x14ac:dyDescent="0.25">
      <c r="B7" s="3">
        <v>4</v>
      </c>
      <c r="C7" s="3"/>
      <c r="D7" s="2"/>
      <c r="E7" s="2"/>
      <c r="F7" s="2"/>
      <c r="G7" s="2"/>
      <c r="H7" s="2"/>
      <c r="I7" s="2"/>
      <c r="J7" s="2"/>
      <c r="L7" s="5"/>
      <c r="M7" s="5">
        <f t="shared" si="0"/>
        <v>-3.4090909090909088E-2</v>
      </c>
      <c r="N7" s="5">
        <v>88</v>
      </c>
      <c r="O7" s="5">
        <f t="shared" si="1"/>
        <v>85</v>
      </c>
      <c r="P7" s="5">
        <v>4577</v>
      </c>
      <c r="Q7" s="5">
        <v>5022</v>
      </c>
      <c r="R7" s="5">
        <f t="shared" si="2"/>
        <v>91</v>
      </c>
      <c r="S7" s="5">
        <v>88</v>
      </c>
      <c r="T7" s="5">
        <f t="shared" si="3"/>
        <v>3.4090909090909088E-2</v>
      </c>
      <c r="U7" s="14"/>
      <c r="V7" s="7"/>
      <c r="W7" s="7"/>
      <c r="X7" s="7"/>
      <c r="Y7" s="7"/>
      <c r="Z7" s="7"/>
      <c r="AA7" s="7"/>
      <c r="AB7" s="7"/>
      <c r="AC7" s="7"/>
      <c r="AD7" s="7"/>
      <c r="AE7" s="7"/>
      <c r="AF7" s="14"/>
      <c r="AG7" s="5"/>
      <c r="AH7" s="5"/>
      <c r="AI7" s="7"/>
      <c r="AJ7" s="7"/>
      <c r="AK7" s="7"/>
      <c r="AL7" s="5"/>
    </row>
    <row r="8" spans="2:38" x14ac:dyDescent="0.25">
      <c r="B8" s="3">
        <v>5</v>
      </c>
      <c r="C8" s="3"/>
      <c r="D8" s="2"/>
      <c r="E8" s="2"/>
      <c r="F8" s="2"/>
      <c r="G8" s="2"/>
      <c r="H8" s="2"/>
      <c r="I8" s="2"/>
      <c r="J8" s="2"/>
      <c r="L8" s="5"/>
      <c r="M8" s="5" t="s">
        <v>17</v>
      </c>
      <c r="N8" s="7" t="s">
        <v>16</v>
      </c>
      <c r="O8" s="5" t="s">
        <v>17</v>
      </c>
      <c r="P8" s="5">
        <v>5022</v>
      </c>
      <c r="Q8" s="5">
        <v>5305</v>
      </c>
      <c r="R8" s="5" t="s">
        <v>17</v>
      </c>
      <c r="S8" s="7" t="s">
        <v>16</v>
      </c>
      <c r="T8" s="5" t="s">
        <v>17</v>
      </c>
      <c r="U8" s="14"/>
      <c r="V8" s="7"/>
      <c r="W8" s="7"/>
      <c r="X8" s="7"/>
      <c r="Y8" s="7"/>
      <c r="Z8" s="7"/>
      <c r="AA8" s="7"/>
      <c r="AB8" s="7"/>
      <c r="AC8" s="7"/>
      <c r="AD8" s="7"/>
      <c r="AE8" s="7"/>
      <c r="AF8" s="14"/>
      <c r="AG8" s="5"/>
      <c r="AH8" s="5"/>
      <c r="AI8" s="7"/>
      <c r="AJ8" s="7"/>
      <c r="AK8" s="7"/>
      <c r="AL8" s="5"/>
    </row>
    <row r="9" spans="2:38" x14ac:dyDescent="0.25">
      <c r="B9" s="3">
        <v>6</v>
      </c>
      <c r="C9" s="3"/>
      <c r="D9" s="2"/>
      <c r="E9" s="2"/>
      <c r="F9" s="2"/>
      <c r="G9" s="2"/>
      <c r="H9" s="2"/>
      <c r="I9" s="2"/>
      <c r="J9" s="2"/>
      <c r="L9" s="5"/>
      <c r="M9" s="5">
        <f t="shared" si="0"/>
        <v>5.6179775280898875E-2</v>
      </c>
      <c r="N9" s="5">
        <v>89</v>
      </c>
      <c r="O9" s="5">
        <f t="shared" si="1"/>
        <v>94</v>
      </c>
      <c r="P9" s="5">
        <v>5116</v>
      </c>
      <c r="Q9" s="5">
        <v>5400</v>
      </c>
      <c r="R9" s="5">
        <f t="shared" si="2"/>
        <v>95</v>
      </c>
      <c r="S9" s="5">
        <v>89</v>
      </c>
      <c r="T9" s="5">
        <f t="shared" si="3"/>
        <v>6.741573033707865E-2</v>
      </c>
      <c r="U9" s="14"/>
      <c r="V9" s="7"/>
      <c r="W9" s="7"/>
      <c r="X9" s="7"/>
      <c r="Y9" s="7"/>
      <c r="Z9" s="7"/>
      <c r="AA9" s="7"/>
      <c r="AB9" s="7"/>
      <c r="AC9" s="7"/>
      <c r="AD9" s="7"/>
      <c r="AE9" s="7"/>
      <c r="AF9" s="14"/>
      <c r="AG9" s="5"/>
      <c r="AH9" s="5"/>
      <c r="AI9" s="7"/>
      <c r="AJ9" s="7"/>
      <c r="AK9" s="7"/>
      <c r="AL9" s="5"/>
    </row>
    <row r="10" spans="2:38" x14ac:dyDescent="0.25">
      <c r="B10" s="3">
        <v>7</v>
      </c>
      <c r="C10" s="3"/>
      <c r="D10" s="2"/>
      <c r="E10" s="2"/>
      <c r="F10" s="2"/>
      <c r="G10" s="2"/>
      <c r="H10" s="2"/>
      <c r="I10" s="2"/>
      <c r="J10" s="2"/>
      <c r="L10" s="5"/>
      <c r="M10" s="5">
        <f t="shared" si="0"/>
        <v>4.3478260869565216E-2</v>
      </c>
      <c r="N10" s="5">
        <v>92</v>
      </c>
      <c r="O10" s="5">
        <f t="shared" si="1"/>
        <v>96</v>
      </c>
      <c r="P10" s="5">
        <v>5212</v>
      </c>
      <c r="Q10" s="5">
        <v>5490</v>
      </c>
      <c r="R10" s="5">
        <f t="shared" si="2"/>
        <v>90</v>
      </c>
      <c r="S10" s="5">
        <v>90</v>
      </c>
      <c r="T10" s="5">
        <f t="shared" si="3"/>
        <v>0</v>
      </c>
      <c r="U10" s="1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14"/>
      <c r="AG10" s="5"/>
      <c r="AH10" s="5"/>
      <c r="AI10" s="7"/>
      <c r="AJ10" s="7"/>
      <c r="AK10" s="7"/>
      <c r="AL10" s="5"/>
    </row>
    <row r="11" spans="2:38" x14ac:dyDescent="0.25">
      <c r="B11" s="3">
        <v>8</v>
      </c>
      <c r="C11" s="3"/>
      <c r="D11" s="2"/>
      <c r="E11" s="2"/>
      <c r="F11" s="2"/>
      <c r="G11" s="2"/>
      <c r="H11" s="2"/>
      <c r="I11" s="2"/>
      <c r="J11" s="2"/>
      <c r="L11" s="5"/>
      <c r="M11" s="5">
        <f t="shared" si="0"/>
        <v>2.197802197802198E-2</v>
      </c>
      <c r="N11" s="5">
        <v>91</v>
      </c>
      <c r="O11" s="5">
        <f t="shared" si="1"/>
        <v>93</v>
      </c>
      <c r="P11" s="5">
        <v>5305</v>
      </c>
      <c r="Q11" s="5">
        <v>5583</v>
      </c>
      <c r="R11" s="5">
        <f t="shared" si="2"/>
        <v>93</v>
      </c>
      <c r="S11" s="5">
        <v>91</v>
      </c>
      <c r="T11" s="5">
        <f t="shared" si="3"/>
        <v>2.197802197802198E-2</v>
      </c>
      <c r="U11" s="1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4"/>
      <c r="AG11" s="5"/>
      <c r="AH11" s="5"/>
      <c r="AI11" s="7"/>
      <c r="AJ11" s="7"/>
      <c r="AK11" s="7"/>
      <c r="AL11" s="5"/>
    </row>
    <row r="12" spans="2:38" x14ac:dyDescent="0.25">
      <c r="B12" s="3">
        <v>9</v>
      </c>
      <c r="C12" s="2"/>
      <c r="D12" s="2"/>
      <c r="E12" s="2"/>
      <c r="F12" s="2"/>
      <c r="G12" s="2"/>
      <c r="H12" s="2"/>
      <c r="I12" s="2"/>
      <c r="J12" s="2"/>
      <c r="L12" s="5"/>
      <c r="M12" s="5"/>
      <c r="N12" s="5"/>
      <c r="O12" s="5"/>
      <c r="P12" s="5"/>
      <c r="Q12" s="5"/>
      <c r="R12" s="5"/>
      <c r="S12" s="5"/>
      <c r="T12" s="5"/>
      <c r="U12" s="1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4"/>
      <c r="AG12" s="5"/>
      <c r="AH12" s="5"/>
      <c r="AI12" s="7"/>
      <c r="AJ12" s="7"/>
      <c r="AK12" s="7"/>
      <c r="AL12" s="5"/>
    </row>
    <row r="13" spans="2:38" x14ac:dyDescent="0.25">
      <c r="B13" s="3">
        <v>10</v>
      </c>
      <c r="C13" s="3"/>
      <c r="D13" s="2"/>
      <c r="E13" s="2"/>
      <c r="F13" s="2"/>
      <c r="G13" s="2"/>
      <c r="H13" s="2"/>
      <c r="I13" s="2"/>
      <c r="J13" s="2"/>
      <c r="L13" s="5"/>
      <c r="M13" s="5"/>
      <c r="N13" s="5"/>
      <c r="O13" s="5"/>
      <c r="P13" s="5"/>
      <c r="Q13" s="5"/>
      <c r="R13" s="5"/>
      <c r="S13" s="5"/>
      <c r="T13" s="5"/>
      <c r="U13" s="1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4"/>
      <c r="AG13" s="5"/>
      <c r="AH13" s="5"/>
      <c r="AI13" s="7"/>
      <c r="AJ13" s="7"/>
      <c r="AK13" s="7"/>
      <c r="AL13" s="5"/>
    </row>
    <row r="14" spans="2:38" x14ac:dyDescent="0.25">
      <c r="L14" s="3"/>
      <c r="M14" s="3"/>
      <c r="N14" s="3"/>
      <c r="O14" s="3"/>
      <c r="P14" s="3"/>
      <c r="Q14" s="3"/>
      <c r="R14" s="3"/>
      <c r="S14" s="3"/>
      <c r="T14" s="3"/>
      <c r="V14" s="4"/>
      <c r="W14" s="4"/>
      <c r="X14" s="4"/>
      <c r="Y14" s="4"/>
      <c r="Z14" s="4"/>
      <c r="AA14" s="4"/>
      <c r="AB14" s="4"/>
      <c r="AC14" s="4"/>
      <c r="AD14" s="4"/>
      <c r="AE14" s="4"/>
      <c r="AG14" s="3"/>
      <c r="AH14" s="3"/>
      <c r="AI14" s="4"/>
      <c r="AJ14" s="4"/>
      <c r="AK14" s="4"/>
      <c r="AL14" s="3"/>
    </row>
    <row r="15" spans="2:38" x14ac:dyDescent="0.25">
      <c r="L15" s="9" t="s">
        <v>9</v>
      </c>
      <c r="M15" s="9" t="s">
        <v>19</v>
      </c>
      <c r="N15" s="9" t="s">
        <v>10</v>
      </c>
      <c r="O15" s="9" t="s">
        <v>18</v>
      </c>
      <c r="P15" s="9" t="s">
        <v>2</v>
      </c>
      <c r="Q15" s="9" t="s">
        <v>1</v>
      </c>
      <c r="R15" s="9" t="s">
        <v>18</v>
      </c>
      <c r="S15" s="9" t="s">
        <v>10</v>
      </c>
      <c r="T15" s="9" t="s">
        <v>19</v>
      </c>
      <c r="U15" s="15"/>
      <c r="V15" s="10" t="s">
        <v>14</v>
      </c>
      <c r="W15" s="11" t="s">
        <v>19</v>
      </c>
      <c r="X15" s="10" t="s">
        <v>10</v>
      </c>
      <c r="Y15" s="10" t="s">
        <v>18</v>
      </c>
      <c r="Z15" s="10" t="s">
        <v>1</v>
      </c>
      <c r="AA15" s="10" t="s">
        <v>2</v>
      </c>
      <c r="AB15" s="10" t="s">
        <v>18</v>
      </c>
      <c r="AC15" s="10" t="s">
        <v>10</v>
      </c>
      <c r="AD15" s="10"/>
      <c r="AE15" s="10"/>
      <c r="AF15" s="15"/>
      <c r="AG15" s="10" t="s">
        <v>13</v>
      </c>
      <c r="AH15" s="16"/>
      <c r="AI15" s="10" t="s">
        <v>2</v>
      </c>
      <c r="AJ15" s="10"/>
      <c r="AK15" s="10" t="s">
        <v>10</v>
      </c>
      <c r="AL15" s="10" t="s">
        <v>19</v>
      </c>
    </row>
    <row r="16" spans="2:38" x14ac:dyDescent="0.25">
      <c r="L16" s="9"/>
      <c r="M16" s="9"/>
      <c r="N16" s="9"/>
      <c r="O16" s="9"/>
      <c r="P16" s="9"/>
      <c r="Q16" s="9">
        <v>3855</v>
      </c>
      <c r="R16" s="9"/>
      <c r="S16" s="11" t="s">
        <v>16</v>
      </c>
      <c r="T16" s="9" t="s">
        <v>17</v>
      </c>
      <c r="U16" s="15"/>
      <c r="V16" s="11" t="s">
        <v>15</v>
      </c>
      <c r="W16" s="11" t="s">
        <v>17</v>
      </c>
      <c r="X16" s="11" t="s">
        <v>16</v>
      </c>
      <c r="Y16" s="11" t="s">
        <v>17</v>
      </c>
      <c r="Z16" s="11">
        <v>4846</v>
      </c>
      <c r="AA16" s="11">
        <v>5113</v>
      </c>
      <c r="AB16" s="11" t="s">
        <v>17</v>
      </c>
      <c r="AC16" s="11" t="s">
        <v>17</v>
      </c>
      <c r="AD16" s="11"/>
      <c r="AE16" s="10"/>
      <c r="AF16" s="15"/>
      <c r="AG16" s="9"/>
      <c r="AH16" s="11" t="s">
        <v>16</v>
      </c>
      <c r="AI16" s="11">
        <v>5341</v>
      </c>
      <c r="AJ16" s="11"/>
      <c r="AK16" s="11"/>
      <c r="AL16" s="9"/>
    </row>
    <row r="17" spans="12:38" x14ac:dyDescent="0.25">
      <c r="L17" s="9"/>
      <c r="M17" s="9"/>
      <c r="N17" s="9"/>
      <c r="O17" s="9"/>
      <c r="P17" s="9"/>
      <c r="Q17" s="9">
        <v>3948</v>
      </c>
      <c r="R17" s="9">
        <f>Q17-Q16</f>
        <v>93</v>
      </c>
      <c r="S17" s="9">
        <v>88</v>
      </c>
      <c r="T17" s="9">
        <f>(R17-S17)/S17</f>
        <v>5.6818181818181816E-2</v>
      </c>
      <c r="U17" s="15"/>
      <c r="V17" s="11" t="s">
        <v>11</v>
      </c>
      <c r="W17" s="11">
        <f t="shared" si="4"/>
        <v>1.4925373134328358E-2</v>
      </c>
      <c r="X17" s="11">
        <v>67</v>
      </c>
      <c r="Y17" s="11">
        <f>Z17-Z16</f>
        <v>68</v>
      </c>
      <c r="Z17" s="11">
        <v>4914</v>
      </c>
      <c r="AA17" s="11">
        <v>5179</v>
      </c>
      <c r="AB17" s="11">
        <f>AA17-AA16</f>
        <v>66</v>
      </c>
      <c r="AC17" s="11">
        <v>61</v>
      </c>
      <c r="AD17" s="11" t="s">
        <v>11</v>
      </c>
      <c r="AE17" s="11">
        <f t="shared" si="6"/>
        <v>8.1967213114754092E-2</v>
      </c>
      <c r="AF17" s="15"/>
      <c r="AG17" s="9"/>
      <c r="AH17" s="9"/>
      <c r="AI17" s="11">
        <v>5469</v>
      </c>
      <c r="AJ17" s="11">
        <f>AI17-AI16</f>
        <v>128</v>
      </c>
      <c r="AK17" s="11">
        <v>109</v>
      </c>
      <c r="AL17" s="9">
        <f>(AJ17-AK17)/AK17</f>
        <v>0.1743119266055046</v>
      </c>
    </row>
    <row r="18" spans="12:38" x14ac:dyDescent="0.25">
      <c r="L18" s="9"/>
      <c r="M18" s="9"/>
      <c r="N18" s="9"/>
      <c r="O18" s="9"/>
      <c r="P18" s="9"/>
      <c r="Q18" s="9">
        <v>4042</v>
      </c>
      <c r="R18" s="9">
        <f t="shared" ref="R18:R23" si="7">Q18-Q17</f>
        <v>94</v>
      </c>
      <c r="S18" s="9">
        <v>88</v>
      </c>
      <c r="T18" s="9">
        <f t="shared" ref="T18:T23" si="8">(R18-S18)/S18</f>
        <v>6.8181818181818177E-2</v>
      </c>
      <c r="U18" s="15"/>
      <c r="V18" s="11" t="s">
        <v>12</v>
      </c>
      <c r="W18" s="11">
        <f t="shared" si="4"/>
        <v>6.7796610169491525E-2</v>
      </c>
      <c r="X18" s="11">
        <v>59</v>
      </c>
      <c r="Y18" s="11">
        <f t="shared" ref="Y18:Y20" si="9">Z18-Z17</f>
        <v>63</v>
      </c>
      <c r="Z18" s="11">
        <v>4977</v>
      </c>
      <c r="AA18" s="11">
        <v>5247</v>
      </c>
      <c r="AB18" s="11">
        <f>AA18-AA17</f>
        <v>68</v>
      </c>
      <c r="AC18" s="11">
        <v>61</v>
      </c>
      <c r="AD18" s="11" t="s">
        <v>12</v>
      </c>
      <c r="AE18" s="11">
        <f t="shared" si="6"/>
        <v>0.11475409836065574</v>
      </c>
      <c r="AF18" s="15"/>
      <c r="AG18" s="9"/>
      <c r="AH18" s="9"/>
      <c r="AI18" s="11">
        <v>5590</v>
      </c>
      <c r="AJ18" s="11">
        <f>AI18-AI17</f>
        <v>121</v>
      </c>
      <c r="AK18" s="11">
        <v>110</v>
      </c>
      <c r="AL18" s="9">
        <f>(AJ18-AK18)/AK18</f>
        <v>0.1</v>
      </c>
    </row>
    <row r="19" spans="12:38" x14ac:dyDescent="0.25">
      <c r="L19" s="9"/>
      <c r="M19" s="9"/>
      <c r="N19" s="9"/>
      <c r="O19" s="9"/>
      <c r="P19" s="9"/>
      <c r="Q19" s="9">
        <v>4135</v>
      </c>
      <c r="R19" s="9">
        <f t="shared" si="7"/>
        <v>93</v>
      </c>
      <c r="S19" s="9">
        <v>88</v>
      </c>
      <c r="T19" s="9">
        <f t="shared" si="8"/>
        <v>5.6818181818181816E-2</v>
      </c>
      <c r="U19" s="15"/>
      <c r="V19" s="11" t="s">
        <v>11</v>
      </c>
      <c r="W19" s="11">
        <f t="shared" si="4"/>
        <v>5.9701492537313432E-2</v>
      </c>
      <c r="X19" s="11">
        <v>67</v>
      </c>
      <c r="Y19" s="11">
        <f t="shared" si="9"/>
        <v>71</v>
      </c>
      <c r="Z19" s="11">
        <v>5048</v>
      </c>
      <c r="AA19" s="11"/>
      <c r="AB19" s="11"/>
      <c r="AC19" s="11"/>
      <c r="AD19" s="11"/>
      <c r="AE19" s="11"/>
      <c r="AF19" s="12"/>
      <c r="AG19" s="11"/>
      <c r="AH19" s="9"/>
      <c r="AI19" s="9"/>
      <c r="AJ19" s="9"/>
      <c r="AK19" s="9"/>
      <c r="AL19" s="9"/>
    </row>
    <row r="20" spans="12:38" x14ac:dyDescent="0.25">
      <c r="L20" s="9"/>
      <c r="M20" s="9" t="s">
        <v>17</v>
      </c>
      <c r="N20" s="11" t="s">
        <v>16</v>
      </c>
      <c r="O20" s="11" t="s">
        <v>17</v>
      </c>
      <c r="P20" s="9">
        <v>4135</v>
      </c>
      <c r="Q20" s="9">
        <v>4418</v>
      </c>
      <c r="R20" s="9" t="s">
        <v>17</v>
      </c>
      <c r="S20" s="11" t="s">
        <v>16</v>
      </c>
      <c r="T20" s="9" t="s">
        <v>17</v>
      </c>
      <c r="U20" s="15"/>
      <c r="V20" s="11" t="s">
        <v>12</v>
      </c>
      <c r="W20" s="11">
        <f t="shared" si="4"/>
        <v>0.10169491525423729</v>
      </c>
      <c r="X20" s="11">
        <v>59</v>
      </c>
      <c r="Y20" s="11">
        <f t="shared" si="9"/>
        <v>65</v>
      </c>
      <c r="Z20" s="11">
        <v>5113</v>
      </c>
      <c r="AA20" s="11"/>
      <c r="AB20" s="11"/>
      <c r="AC20" s="11"/>
      <c r="AD20" s="11"/>
      <c r="AE20" s="11"/>
      <c r="AF20" s="12"/>
      <c r="AG20" s="11"/>
      <c r="AH20" s="9"/>
      <c r="AI20" s="9"/>
      <c r="AJ20" s="9"/>
      <c r="AK20" s="9"/>
      <c r="AL20" s="9"/>
    </row>
    <row r="21" spans="12:38" x14ac:dyDescent="0.25">
      <c r="L21" s="9"/>
      <c r="M21" s="9">
        <f>(O21-N21)/N21</f>
        <v>5.6179775280898875E-2</v>
      </c>
      <c r="N21" s="9">
        <v>89</v>
      </c>
      <c r="O21" s="9">
        <f>P21-P20</f>
        <v>94</v>
      </c>
      <c r="P21" s="9">
        <v>4229</v>
      </c>
      <c r="Q21" s="9">
        <v>4510</v>
      </c>
      <c r="R21" s="9">
        <f t="shared" si="7"/>
        <v>92</v>
      </c>
      <c r="S21" s="9">
        <v>89</v>
      </c>
      <c r="T21" s="9">
        <f t="shared" si="8"/>
        <v>3.3707865168539325E-2</v>
      </c>
      <c r="U21" s="15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2"/>
      <c r="AG21" s="11"/>
      <c r="AH21" s="9"/>
      <c r="AI21" s="9"/>
      <c r="AJ21" s="9"/>
      <c r="AK21" s="9"/>
      <c r="AL21" s="9"/>
    </row>
    <row r="22" spans="12:38" x14ac:dyDescent="0.25">
      <c r="L22" s="9"/>
      <c r="M22" s="9">
        <f t="shared" ref="M22:M23" si="10">(O22-N22)/N22</f>
        <v>4.3478260869565216E-2</v>
      </c>
      <c r="N22" s="9">
        <v>92</v>
      </c>
      <c r="O22" s="9">
        <f t="shared" ref="O22:O23" si="11">P22-P21</f>
        <v>96</v>
      </c>
      <c r="P22" s="9">
        <v>4325</v>
      </c>
      <c r="Q22" s="9">
        <v>4598</v>
      </c>
      <c r="R22" s="9">
        <f t="shared" si="7"/>
        <v>88</v>
      </c>
      <c r="S22" s="9">
        <v>90</v>
      </c>
      <c r="T22" s="9">
        <f t="shared" si="8"/>
        <v>-2.2222222222222223E-2</v>
      </c>
      <c r="U22" s="15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5"/>
      <c r="AG22" s="9"/>
      <c r="AH22" s="9"/>
      <c r="AI22" s="9"/>
      <c r="AJ22" s="9"/>
      <c r="AK22" s="9"/>
      <c r="AL22" s="9"/>
    </row>
    <row r="23" spans="12:38" x14ac:dyDescent="0.25">
      <c r="L23" s="9"/>
      <c r="M23" s="9">
        <f t="shared" si="10"/>
        <v>2.197802197802198E-2</v>
      </c>
      <c r="N23" s="9">
        <v>91</v>
      </c>
      <c r="O23" s="9">
        <f t="shared" si="11"/>
        <v>93</v>
      </c>
      <c r="P23" s="9">
        <v>4418</v>
      </c>
      <c r="Q23" s="9">
        <v>4692</v>
      </c>
      <c r="R23" s="9">
        <f t="shared" si="7"/>
        <v>94</v>
      </c>
      <c r="S23" s="9">
        <v>91</v>
      </c>
      <c r="T23" s="9">
        <f t="shared" si="8"/>
        <v>3.2967032967032968E-2</v>
      </c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2:38" x14ac:dyDescent="0.25">
      <c r="L24" s="8"/>
      <c r="M24" s="8"/>
      <c r="N24" s="8"/>
      <c r="O24" s="8"/>
      <c r="P24" s="8"/>
      <c r="Q24" s="8"/>
      <c r="R24" s="8"/>
      <c r="S24" s="8"/>
      <c r="T24" s="8"/>
    </row>
  </sheetData>
  <mergeCells count="8">
    <mergeCell ref="B2:B3"/>
    <mergeCell ref="E1:H1"/>
    <mergeCell ref="E2:F2"/>
    <mergeCell ref="G2:H2"/>
    <mergeCell ref="I1:J1"/>
    <mergeCell ref="C2:D2"/>
    <mergeCell ref="C1:D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Test1-Jul.15th,2019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Ruan</dc:creator>
  <cp:lastModifiedBy>Washington Ruan</cp:lastModifiedBy>
  <dcterms:created xsi:type="dcterms:W3CDTF">2015-06-05T18:17:20Z</dcterms:created>
  <dcterms:modified xsi:type="dcterms:W3CDTF">2019-07-15T08:54:34Z</dcterms:modified>
</cp:coreProperties>
</file>