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\github\EDA-EL\Excel-VersionA\"/>
    </mc:Choice>
  </mc:AlternateContent>
  <bookViews>
    <workbookView xWindow="240" yWindow="120" windowWidth="20115" windowHeight="7995"/>
  </bookViews>
  <sheets>
    <sheet name="Boxplot-Tool" sheetId="2" r:id="rId1"/>
  </sheets>
  <calcPr calcId="162913"/>
</workbook>
</file>

<file path=xl/calcChain.xml><?xml version="1.0" encoding="utf-8"?>
<calcChain xmlns="http://schemas.openxmlformats.org/spreadsheetml/2006/main">
  <c r="V10" i="2" l="1"/>
  <c r="U10" i="2"/>
  <c r="U12" i="2"/>
  <c r="H5" i="2"/>
  <c r="T10" i="2" l="1"/>
  <c r="T12" i="2"/>
  <c r="V12" i="2"/>
  <c r="U13" i="2"/>
  <c r="V13" i="2"/>
  <c r="T13" i="2"/>
  <c r="T4" i="2" l="1"/>
  <c r="H4" i="2"/>
  <c r="T7" i="2" s="1"/>
  <c r="H8" i="2"/>
  <c r="H7" i="2"/>
  <c r="I7" i="2"/>
  <c r="J7" i="2"/>
  <c r="I6" i="2"/>
  <c r="U6" i="2" s="1"/>
  <c r="J6" i="2"/>
  <c r="V9" i="2" s="1"/>
  <c r="H6" i="2"/>
  <c r="T9" i="2" s="1"/>
  <c r="J5" i="2"/>
  <c r="V4" i="2" s="1"/>
  <c r="V3" i="2"/>
  <c r="U3" i="2"/>
  <c r="T3" i="2"/>
  <c r="J8" i="2"/>
  <c r="I8" i="2"/>
  <c r="I5" i="2"/>
  <c r="J4" i="2"/>
  <c r="I4" i="2"/>
  <c r="U9" i="2" l="1"/>
  <c r="U8" i="2"/>
  <c r="V7" i="2"/>
  <c r="U7" i="2"/>
  <c r="T6" i="2"/>
  <c r="T8" i="2"/>
  <c r="T5" i="2"/>
  <c r="U5" i="2"/>
  <c r="U4" i="2"/>
  <c r="V5" i="2"/>
  <c r="V6" i="2"/>
  <c r="V8" i="2"/>
</calcChain>
</file>

<file path=xl/sharedStrings.xml><?xml version="1.0" encoding="utf-8"?>
<sst xmlns="http://schemas.openxmlformats.org/spreadsheetml/2006/main" count="25" uniqueCount="18">
  <si>
    <t>Q1</t>
  </si>
  <si>
    <t>Min</t>
  </si>
  <si>
    <t>Median</t>
  </si>
  <si>
    <t>Max</t>
  </si>
  <si>
    <t>Q3</t>
  </si>
  <si>
    <t>Q1-Min</t>
  </si>
  <si>
    <t>Median-Q1</t>
  </si>
  <si>
    <t>Max-Q3</t>
  </si>
  <si>
    <r>
      <rPr>
        <b/>
        <sz val="11"/>
        <color theme="1"/>
        <rFont val="Calibri"/>
        <family val="2"/>
        <scheme val="minor"/>
      </rPr>
      <t>Boxplot-Too</t>
    </r>
    <r>
      <rPr>
        <sz val="11"/>
        <color theme="1"/>
        <rFont val="Calibri"/>
        <family val="2"/>
        <scheme val="minor"/>
      </rPr>
      <t>l</t>
    </r>
  </si>
  <si>
    <t>Kategorie 1</t>
  </si>
  <si>
    <t>Kategorie 2</t>
  </si>
  <si>
    <t>Kategorie 3</t>
  </si>
  <si>
    <t>Boxplot</t>
  </si>
  <si>
    <t>Offset</t>
  </si>
  <si>
    <t>Q3-Median</t>
  </si>
  <si>
    <t>aMittel</t>
  </si>
  <si>
    <t>Arithmetisches Mittel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</si>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</sst>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1" xfId="0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/>
    <xf numFmtId="0" fontId="0" fillId="0" borderId="0" xfId="0" applyBorder="1"/>
    <xf numFmtId="0" fontId="1" fillId="0" borderId="0" xfId="0" applyFont="1" applyFill="1" applyBorder="1" applyAlignment="1"/>
    <xf numFmtId="0" fontId="0" fillId="0" borderId="4" xfId="0" applyBorder="1"/>
    <xf numFmtId="0" fontId="1" fillId="0" borderId="4" xfId="0" applyFont="1" applyBorder="1"/>
    <xf numFmtId="0" fontId="0" fillId="0" borderId="6" xfId="0" applyBorder="1"/>
    <xf numFmtId="0" fontId="0" fillId="0" borderId="5" xfId="0" applyBorder="1"/>
    <xf numFmtId="0" fontId="1" fillId="0" borderId="1" xfId="0" applyFont="1" applyBorder="1"/>
    <xf numFmtId="0" fontId="2" fillId="2" borderId="0" xfId="0" applyFont="1" applyFill="1" applyBorder="1" applyAlignment="1"/>
    <xf numFmtId="0" fontId="2" fillId="2" borderId="0" xfId="0" applyFont="1" applyFill="1" applyBorder="1"/>
    <xf numFmtId="0" fontId="2" fillId="2" borderId="0" xfId="0" applyFont="1" applyFill="1"/>
    <xf numFmtId="0" fontId="3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/>
    <xf numFmtId="0" fontId="3" fillId="0" borderId="0" xfId="0" applyFont="1"/>
    <xf numFmtId="0" fontId="1" fillId="0" borderId="6" xfId="0" applyFont="1" applyFill="1" applyBorder="1" applyAlignment="1"/>
    <xf numFmtId="0" fontId="0" fillId="0" borderId="7" xfId="0" applyFill="1" applyBorder="1" applyAlignment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wrapText="1"/>
    </xf>
    <xf numFmtId="0" fontId="5" fillId="0" borderId="0" xfId="1"/>
    <xf numFmtId="0" fontId="5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'Boxplot-Tool'!$T$7:$V$7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90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'Boxplot-Tool'!$T$4:$V$4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7-4F5B-835D-56B2E1DBD75A}"/>
            </c:ext>
          </c:extLst>
        </c:ser>
        <c:ser>
          <c:idx val="1"/>
          <c:order val="1"/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'Boxplot-Tool'!$T$5:$V$5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7-4F5B-835D-56B2E1DBD75A}"/>
            </c:ext>
          </c:extLst>
        </c:ser>
        <c:ser>
          <c:idx val="2"/>
          <c:order val="2"/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'Boxplot-Tool'!$T$8:$V$8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'Boxplot-Tool'!$T$6:$V$6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7-4F5B-835D-56B2E1DB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3792"/>
        <c:axId val="62835328"/>
      </c:barChart>
      <c:scatterChart>
        <c:scatterStyle val="lineMarker"/>
        <c:varyColors val="0"/>
        <c:ser>
          <c:idx val="3"/>
          <c:order val="3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'Boxplot-Tool'!$T$13:$V$13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'Boxplot-Tool'!$T$13:$V$13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90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'Boxplot-Tool'!$T$9:$V$9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'Boxplot-Tool'!$T$11:$V$11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7-4F5B-835D-56B2E1DBD75A}"/>
            </c:ext>
          </c:extLst>
        </c:ser>
        <c:ser>
          <c:idx val="4"/>
          <c:order val="4"/>
          <c:tx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'Boxplot-Tool'!$T$12:$V$12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'Boxplot-Tool'!$T$12:$V$12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905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'Boxplot-Tool'!$T$10:$V$10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'Boxplot-Tool'!$T$11:$V$11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7-4F5B-835D-56B2E1DB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9040"/>
        <c:axId val="62837504"/>
      </c:scatterChart>
      <c:catAx>
        <c:axId val="6283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2835328"/>
        <c:crossesAt val="0"/>
        <c:auto val="1"/>
        <c:lblAlgn val="ctr"/>
        <c:lblOffset val="100"/>
        <c:noMultiLvlLbl val="0"/>
      </c:catAx>
      <c:valAx>
        <c:axId val="62835328"/>
        <c:scaling>
          <c:orientation val="minMax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2833792"/>
        <c:crosses val="autoZero"/>
        <c:crossBetween val="between"/>
      </c:valAx>
      <c:valAx>
        <c:axId val="628375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2839040"/>
        <c:crosses val="max"/>
        <c:crossBetween val="midCat"/>
      </c:valAx>
      <c:valAx>
        <c:axId val="628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CheckBox" fmlaLink="$U$1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im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161924</xdr:rowOff>
    </xdr:from>
    <xdr:to>
      <xdr:col>1</xdr:col>
      <xdr:colOff>657225</xdr:colOff>
      <xdr:row>31</xdr:row>
      <xdr:rowOff>114299</xdr:rowOff>
    </xdr:to>
    <xdr:sp macro="" textlink="">
      <xdr:nvSpPr>
        <xdr:cNvPr id="2" name="Textfeld 1"/>
        <xdr:cNvSpPr txBox="1"/>
      </xdr:nvSpPr>
      <xdr:spPr>
        <a:xfrm>
          <a:off x="19051" y="361949"/>
          <a:ext cx="1400174" cy="511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Anleitung</a:t>
          </a:r>
          <a:r>
            <a:rPr lang="de-DE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zur Benutzung: 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Fügen Sie Ihre Daten in die Spalten 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'Kategorie 1', 'Kategorie 2'  und 'Kategorie 3' ein.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Der Boxplot wird nun automatisch erstellt.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Wenn Sie die Überschriftten in der Tabelle ändern, passen Sie somit direkt die Achsenbeschriftung an. 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Wenn Sie sich die Mittelwerte einzeichnen lassen möchten, setzen Sie ein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Häkchen bei 'arithemtisches Mittel einzeichnen'.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Hinweis: Der graue Kasten, darf nicht gelöscht oder verändert werden, da er zur Berechnung der Boxplots notwendig ist.</a:t>
          </a:r>
          <a:endParaRPr lang="de-D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19049</xdr:colOff>
      <xdr:row>9</xdr:row>
      <xdr:rowOff>14286</xdr:rowOff>
    </xdr:from>
    <xdr:to>
      <xdr:col>16</xdr:col>
      <xdr:colOff>533399</xdr:colOff>
      <xdr:row>36</xdr:row>
      <xdr:rowOff>95250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</xdr:row>
          <xdr:rowOff>180975</xdr:rowOff>
        </xdr:from>
        <xdr:to>
          <xdr:col>13</xdr:col>
          <xdr:colOff>619125</xdr:colOff>
          <xdr:row>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arithmetisches Mittel einzeichnen</a:t>
              </a:r>
            </a:p>
          </xdr:txBody>
        </xdr:sp>
        <xdr:clientData/>
      </xdr:twoCellAnchor>
    </mc:Choice>
    <mc:Fallback/>
  </mc:AlternateContent>
  <xdr:twoCellAnchor editAs="oneCell">
    <xdr:from>
      <xdr:col>14</xdr:col>
      <xdr:colOff>0</xdr:colOff>
      <xdr:row>0</xdr:row>
      <xdr:rowOff>0</xdr:rowOff>
    </xdr:from>
    <xdr:to>
      <xdr:col>15</xdr:col>
      <xdr:colOff>42672</xdr:colOff>
      <xdr:row>0</xdr:row>
      <xdr:rowOff>283464</xdr:rowOff>
    </xdr:to>
    <xdr:pic>
      <xdr:nvPicPr>
        <xdr:cNvPr id="3" name="Grafik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5050" y="4600575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4"/>
  <sheetViews>
    <sheetView tabSelected="1" workbookViewId="0">
      <selection activeCell="R8" sqref="R8"/>
    </sheetView>
  </sheetViews>
  <sheetFormatPr baseColWidth="10" defaultRowHeight="15" x14ac:dyDescent="0.25"/>
  <cols>
    <col min="1" max="6" width="11.42578125" style="1"/>
    <col min="7" max="7" width="12" style="1" customWidth="1"/>
    <col min="8" max="11" width="11.42578125" style="1"/>
    <col min="12" max="12" width="11.5703125" style="1" customWidth="1"/>
    <col min="13" max="16" width="11.42578125" style="1"/>
    <col min="17" max="17" width="11" style="1" customWidth="1"/>
    <col min="18" max="18" width="11.42578125" style="1"/>
    <col min="19" max="19" width="20.42578125" style="1" bestFit="1" customWidth="1"/>
    <col min="20" max="16384" width="11.42578125" style="1"/>
  </cols>
  <sheetData>
    <row r="1" spans="1:23" ht="25.5" customHeight="1" thickBot="1" x14ac:dyDescent="0.3">
      <c r="A1" s="1" t="s">
        <v>8</v>
      </c>
      <c r="O1" s="23"/>
    </row>
    <row r="2" spans="1:23" x14ac:dyDescent="0.25">
      <c r="H2" s="12" t="s">
        <v>12</v>
      </c>
      <c r="I2" s="12" t="s">
        <v>12</v>
      </c>
      <c r="J2" s="12" t="s">
        <v>12</v>
      </c>
      <c r="O2" s="30" t="s">
        <v>17</v>
      </c>
      <c r="R2" s="26"/>
      <c r="S2" s="26"/>
      <c r="T2" s="26"/>
      <c r="U2" s="26"/>
      <c r="V2" s="26"/>
      <c r="W2" s="26"/>
    </row>
    <row r="3" spans="1:23" ht="15.75" thickBot="1" x14ac:dyDescent="0.3">
      <c r="A3" s="9"/>
      <c r="B3" s="9"/>
      <c r="C3" s="15" t="s">
        <v>9</v>
      </c>
      <c r="D3" s="15" t="s">
        <v>10</v>
      </c>
      <c r="E3" s="15" t="s">
        <v>11</v>
      </c>
      <c r="H3" s="24" t="s">
        <v>9</v>
      </c>
      <c r="I3" s="24" t="s">
        <v>10</v>
      </c>
      <c r="J3" s="24" t="s">
        <v>11</v>
      </c>
      <c r="R3" s="26"/>
      <c r="S3" s="18"/>
      <c r="T3" s="18" t="str">
        <f>C3</f>
        <v>Kategorie 1</v>
      </c>
      <c r="U3" s="18" t="str">
        <f>D3</f>
        <v>Kategorie 2</v>
      </c>
      <c r="V3" s="17" t="str">
        <f>E3</f>
        <v>Kategorie 3</v>
      </c>
      <c r="W3" s="27"/>
    </row>
    <row r="4" spans="1:23" x14ac:dyDescent="0.25">
      <c r="A4" s="10"/>
      <c r="B4" s="9"/>
      <c r="C4" s="5"/>
      <c r="D4" s="5"/>
      <c r="E4" s="5"/>
      <c r="F4" s="22"/>
      <c r="G4" s="25" t="s">
        <v>1</v>
      </c>
      <c r="H4" s="11">
        <f>MIN(C4:C100003)</f>
        <v>0</v>
      </c>
      <c r="I4" s="11">
        <f>MIN(D3:D100003)</f>
        <v>0</v>
      </c>
      <c r="J4" s="11">
        <f>MIN(E4:E100003)</f>
        <v>0</v>
      </c>
      <c r="K4" s="2"/>
      <c r="Q4" s="21"/>
      <c r="R4" s="26"/>
      <c r="S4" s="16" t="s">
        <v>0</v>
      </c>
      <c r="T4" s="17">
        <f>H5</f>
        <v>0</v>
      </c>
      <c r="U4" s="17">
        <f>I5</f>
        <v>0</v>
      </c>
      <c r="V4" s="17">
        <f>J5</f>
        <v>0</v>
      </c>
      <c r="W4" s="27"/>
    </row>
    <row r="5" spans="1:23" x14ac:dyDescent="0.25">
      <c r="A5" s="2"/>
      <c r="B5" s="9"/>
      <c r="C5" s="5"/>
      <c r="D5" s="5"/>
      <c r="E5" s="5"/>
      <c r="G5" s="3" t="s">
        <v>0</v>
      </c>
      <c r="H5" s="13">
        <f>IF(COUNTA(C4:C100003),QUARTILE(C4:C100003,1),0)</f>
        <v>0</v>
      </c>
      <c r="I5" s="13">
        <f>IF(COUNTA(D4:D100003),QUARTILE(D3:D100003,1),0)</f>
        <v>0</v>
      </c>
      <c r="J5" s="13">
        <f>IF(COUNTA(E4:E100003),QUARTILE(E4:E100003,1),0)</f>
        <v>0</v>
      </c>
      <c r="K5" s="2"/>
      <c r="R5" s="26"/>
      <c r="S5" s="16" t="s">
        <v>6</v>
      </c>
      <c r="T5" s="17">
        <f t="shared" ref="T5:V6" si="0">H6-H5</f>
        <v>0</v>
      </c>
      <c r="U5" s="17">
        <f t="shared" si="0"/>
        <v>0</v>
      </c>
      <c r="V5" s="17">
        <f t="shared" si="0"/>
        <v>0</v>
      </c>
      <c r="W5" s="27"/>
    </row>
    <row r="6" spans="1:23" x14ac:dyDescent="0.25">
      <c r="A6" s="2"/>
      <c r="B6" s="9"/>
      <c r="C6" s="5"/>
      <c r="D6" s="5"/>
      <c r="E6" s="5"/>
      <c r="G6" s="3" t="s">
        <v>2</v>
      </c>
      <c r="H6" s="13">
        <f>IF(COUNTA(C4:C100003),MEDIAN(C3:C100003),0)</f>
        <v>0</v>
      </c>
      <c r="I6" s="13">
        <f t="shared" ref="I6:J6" si="1">IF(COUNTA(D4:D100003),MEDIAN(D3:D100003),0)</f>
        <v>0</v>
      </c>
      <c r="J6" s="13">
        <f t="shared" si="1"/>
        <v>0</v>
      </c>
      <c r="K6" s="2"/>
      <c r="R6" s="26"/>
      <c r="S6" s="16" t="s">
        <v>14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27"/>
    </row>
    <row r="7" spans="1:23" x14ac:dyDescent="0.25">
      <c r="A7" s="2"/>
      <c r="B7" s="9"/>
      <c r="C7" s="5"/>
      <c r="D7" s="5"/>
      <c r="E7" s="5"/>
      <c r="G7" s="3" t="s">
        <v>4</v>
      </c>
      <c r="H7" s="13">
        <f>IF(COUNTA(C4:C100003),QUARTILE(C4:C100003,3),0)</f>
        <v>0</v>
      </c>
      <c r="I7" s="13">
        <f t="shared" ref="I7:J7" si="2">IF(COUNTA(D4:D100003),QUARTILE(D3:D100003,3),0)</f>
        <v>0</v>
      </c>
      <c r="J7" s="13">
        <f t="shared" si="2"/>
        <v>0</v>
      </c>
      <c r="K7" s="2"/>
      <c r="M7" s="19"/>
      <c r="N7" s="21"/>
      <c r="O7" s="21"/>
      <c r="P7" s="21"/>
      <c r="R7" s="26"/>
      <c r="S7" s="16" t="s">
        <v>5</v>
      </c>
      <c r="T7" s="18">
        <f>H5-H4</f>
        <v>0</v>
      </c>
      <c r="U7" s="18">
        <f>I5-I4</f>
        <v>0</v>
      </c>
      <c r="V7" s="18">
        <f>J5-J4</f>
        <v>0</v>
      </c>
      <c r="W7" s="27"/>
    </row>
    <row r="8" spans="1:23" ht="15.75" thickBot="1" x14ac:dyDescent="0.3">
      <c r="A8" s="2"/>
      <c r="B8" s="9"/>
      <c r="C8" s="5"/>
      <c r="D8" s="5"/>
      <c r="E8" s="5"/>
      <c r="G8" s="4" t="s">
        <v>3</v>
      </c>
      <c r="H8" s="14">
        <f>MAX(C4:C100003)</f>
        <v>0</v>
      </c>
      <c r="I8" s="14">
        <f>MAX(D3:D100003)</f>
        <v>0</v>
      </c>
      <c r="J8" s="14">
        <f>MAX(E4:E100003)</f>
        <v>0</v>
      </c>
      <c r="K8" s="2"/>
      <c r="M8" s="19"/>
      <c r="N8" s="21"/>
      <c r="O8" s="21"/>
      <c r="P8" s="21"/>
      <c r="R8" s="26"/>
      <c r="S8" s="16" t="s">
        <v>7</v>
      </c>
      <c r="T8" s="18">
        <f>H8-H7</f>
        <v>0</v>
      </c>
      <c r="U8" s="18">
        <f>I8-I7</f>
        <v>0</v>
      </c>
      <c r="V8" s="18">
        <f>J8-J7</f>
        <v>0</v>
      </c>
      <c r="W8" s="27"/>
    </row>
    <row r="9" spans="1:23" x14ac:dyDescent="0.25">
      <c r="A9" s="2"/>
      <c r="B9" s="9"/>
      <c r="C9" s="5"/>
      <c r="D9" s="5"/>
      <c r="E9" s="5"/>
      <c r="H9" s="9"/>
      <c r="I9" s="2"/>
      <c r="J9" s="9"/>
      <c r="K9" s="2"/>
      <c r="L9" s="2"/>
      <c r="M9" s="19"/>
      <c r="N9" s="2"/>
      <c r="O9" s="9"/>
      <c r="P9" s="9"/>
      <c r="R9" s="26"/>
      <c r="S9" s="16" t="s">
        <v>2</v>
      </c>
      <c r="T9" s="18">
        <f>H6</f>
        <v>0</v>
      </c>
      <c r="U9" s="18">
        <f t="shared" ref="U9:V9" si="3">I6</f>
        <v>0</v>
      </c>
      <c r="V9" s="18">
        <f t="shared" si="3"/>
        <v>0</v>
      </c>
      <c r="W9" s="27"/>
    </row>
    <row r="10" spans="1:23" x14ac:dyDescent="0.25">
      <c r="A10" s="2"/>
      <c r="B10" s="9"/>
      <c r="C10" s="5"/>
      <c r="D10" s="5"/>
      <c r="E10" s="5"/>
      <c r="M10" s="9"/>
      <c r="N10" s="2"/>
      <c r="O10" s="9"/>
      <c r="P10" s="9"/>
      <c r="R10" s="26"/>
      <c r="S10" s="18" t="s">
        <v>15</v>
      </c>
      <c r="T10" s="18">
        <f>IF(COUNTA(C4:C100003),AVERAGE(C4:C100003)*$U$14,0)</f>
        <v>0</v>
      </c>
      <c r="U10" s="18">
        <f>IF(COUNTA(D4:D100003),AVERAGE(D4:D100003)*$U$14,0)</f>
        <v>0</v>
      </c>
      <c r="V10" s="18">
        <f>IF(COUNTA(E4:E100003),AVERAGE(E4:E100003)*$U$14,0)</f>
        <v>0</v>
      </c>
      <c r="W10" s="27"/>
    </row>
    <row r="11" spans="1:23" x14ac:dyDescent="0.25">
      <c r="A11" s="6"/>
      <c r="B11" s="7"/>
      <c r="C11" s="5"/>
      <c r="D11" s="5"/>
      <c r="E11" s="5"/>
      <c r="K11" s="20"/>
      <c r="N11" s="2"/>
      <c r="R11" s="26"/>
      <c r="S11" s="18" t="s">
        <v>13</v>
      </c>
      <c r="T11" s="18">
        <v>1</v>
      </c>
      <c r="U11" s="18">
        <v>3</v>
      </c>
      <c r="V11" s="18">
        <v>5</v>
      </c>
      <c r="W11" s="27"/>
    </row>
    <row r="12" spans="1:23" x14ac:dyDescent="0.25">
      <c r="A12" s="6"/>
      <c r="B12" s="7"/>
      <c r="C12" s="5"/>
      <c r="D12" s="5"/>
      <c r="E12" s="5"/>
      <c r="N12" s="6"/>
      <c r="O12" s="7"/>
      <c r="R12" s="26"/>
      <c r="S12" s="18"/>
      <c r="T12" s="18">
        <f>0.4*U14</f>
        <v>0</v>
      </c>
      <c r="U12" s="18">
        <f>0.4*U14</f>
        <v>0</v>
      </c>
      <c r="V12" s="18">
        <f>0.4*U14</f>
        <v>0</v>
      </c>
      <c r="W12" s="27"/>
    </row>
    <row r="13" spans="1:23" x14ac:dyDescent="0.25">
      <c r="A13" s="6"/>
      <c r="B13" s="7"/>
      <c r="C13" s="5"/>
      <c r="D13" s="5"/>
      <c r="E13" s="5"/>
      <c r="R13" s="26"/>
      <c r="S13" s="18"/>
      <c r="T13" s="18">
        <f>IF(COUNTA(C4:C10003)=0,0,0.4)</f>
        <v>0</v>
      </c>
      <c r="U13" s="18">
        <f t="shared" ref="U13:V13" si="4">IF(COUNTA(D4:D10003)=0,0,0.4)</f>
        <v>0</v>
      </c>
      <c r="V13" s="18">
        <f t="shared" si="4"/>
        <v>0</v>
      </c>
      <c r="W13" s="27"/>
    </row>
    <row r="14" spans="1:23" x14ac:dyDescent="0.25">
      <c r="A14" s="6"/>
      <c r="B14" s="7"/>
      <c r="C14" s="5"/>
      <c r="D14" s="5"/>
      <c r="E14" s="5"/>
      <c r="R14" s="26"/>
      <c r="S14" s="18" t="s">
        <v>16</v>
      </c>
      <c r="T14" s="18"/>
      <c r="U14" s="18" t="b">
        <v>0</v>
      </c>
      <c r="V14" s="28"/>
      <c r="W14" s="27"/>
    </row>
    <row r="15" spans="1:23" x14ac:dyDescent="0.25">
      <c r="A15" s="6"/>
      <c r="B15" s="7"/>
      <c r="C15" s="5"/>
      <c r="D15" s="5"/>
      <c r="E15" s="5"/>
      <c r="R15" s="26"/>
      <c r="S15" s="27"/>
      <c r="T15" s="27"/>
      <c r="U15" s="27"/>
      <c r="V15" s="27"/>
      <c r="W15" s="27"/>
    </row>
    <row r="16" spans="1:23" x14ac:dyDescent="0.25">
      <c r="A16" s="8"/>
      <c r="B16" s="8"/>
      <c r="C16" s="5"/>
      <c r="D16" s="5"/>
      <c r="E16" s="5"/>
      <c r="R16" s="26"/>
      <c r="S16" s="27"/>
      <c r="T16" s="27"/>
      <c r="U16" s="27"/>
      <c r="V16" s="27"/>
      <c r="W16" s="27"/>
    </row>
    <row r="17" spans="1:23" x14ac:dyDescent="0.25">
      <c r="A17" s="8"/>
      <c r="B17" s="8"/>
      <c r="C17" s="5"/>
      <c r="D17" s="5"/>
      <c r="E17" s="5"/>
      <c r="S17" s="23"/>
      <c r="T17" s="23"/>
      <c r="U17" s="23"/>
      <c r="V17" s="23"/>
      <c r="W17" s="23"/>
    </row>
    <row r="18" spans="1:23" x14ac:dyDescent="0.25">
      <c r="A18" s="8"/>
      <c r="B18" s="8"/>
      <c r="C18" s="5"/>
      <c r="D18" s="5"/>
      <c r="E18" s="5"/>
      <c r="S18" s="23"/>
      <c r="T18" s="23"/>
      <c r="U18" s="23"/>
      <c r="V18" s="23"/>
      <c r="W18" s="23"/>
    </row>
    <row r="19" spans="1:23" x14ac:dyDescent="0.25">
      <c r="A19" s="8"/>
      <c r="B19" s="8"/>
      <c r="C19" s="5"/>
      <c r="D19" s="5"/>
      <c r="E19" s="5"/>
      <c r="S19" s="23"/>
      <c r="T19" s="23"/>
      <c r="U19" s="23"/>
      <c r="V19" s="23"/>
      <c r="W19" s="23"/>
    </row>
    <row r="20" spans="1:23" x14ac:dyDescent="0.25">
      <c r="C20" s="5"/>
      <c r="D20" s="5"/>
      <c r="E20" s="5"/>
      <c r="S20" s="23"/>
      <c r="T20" s="23"/>
      <c r="U20" s="23"/>
      <c r="V20" s="23"/>
      <c r="W20" s="23"/>
    </row>
    <row r="21" spans="1:23" x14ac:dyDescent="0.25">
      <c r="C21" s="5"/>
      <c r="D21" s="5"/>
      <c r="E21" s="5"/>
      <c r="S21" s="23"/>
      <c r="T21" s="23"/>
      <c r="U21" s="23"/>
      <c r="V21" s="23"/>
      <c r="W21" s="23"/>
    </row>
    <row r="22" spans="1:23" x14ac:dyDescent="0.25">
      <c r="C22" s="5"/>
      <c r="D22" s="5"/>
      <c r="E22" s="5"/>
      <c r="S22" s="23"/>
      <c r="T22" s="23"/>
      <c r="U22" s="23"/>
      <c r="V22" s="23"/>
      <c r="W22" s="23"/>
    </row>
    <row r="23" spans="1:23" x14ac:dyDescent="0.25">
      <c r="C23" s="5"/>
      <c r="D23" s="5"/>
      <c r="E23" s="5"/>
      <c r="S23" s="23"/>
      <c r="T23" s="23"/>
      <c r="U23" s="23"/>
      <c r="V23" s="23"/>
      <c r="W23" s="23"/>
    </row>
    <row r="24" spans="1:23" x14ac:dyDescent="0.25">
      <c r="C24" s="5"/>
      <c r="D24" s="5"/>
      <c r="E24" s="5"/>
      <c r="S24" s="23"/>
      <c r="T24" s="23"/>
      <c r="U24" s="23"/>
      <c r="V24" s="23"/>
      <c r="W24" s="23"/>
    </row>
    <row r="25" spans="1:23" ht="22.35" customHeight="1" x14ac:dyDescent="0.25">
      <c r="C25" s="5"/>
      <c r="D25" s="5"/>
      <c r="E25" s="5"/>
      <c r="T25" s="23"/>
      <c r="U25" s="23"/>
      <c r="V25" s="23"/>
      <c r="W25" s="23"/>
    </row>
    <row r="26" spans="1:23" x14ac:dyDescent="0.25">
      <c r="C26" s="5"/>
      <c r="D26" s="5"/>
      <c r="E26" s="5"/>
      <c r="T26" s="23"/>
      <c r="U26" s="23"/>
      <c r="V26" s="23"/>
      <c r="W26" s="23"/>
    </row>
    <row r="27" spans="1:23" x14ac:dyDescent="0.25">
      <c r="C27" s="5"/>
      <c r="D27" s="5"/>
      <c r="E27" s="5"/>
      <c r="S27" s="31"/>
    </row>
    <row r="28" spans="1:23" x14ac:dyDescent="0.25">
      <c r="C28" s="5"/>
      <c r="D28" s="5"/>
      <c r="E28" s="5"/>
      <c r="S28" s="29"/>
    </row>
    <row r="29" spans="1:23" x14ac:dyDescent="0.25">
      <c r="C29" s="5"/>
      <c r="D29" s="5"/>
      <c r="E29" s="5"/>
    </row>
    <row r="30" spans="1:23" x14ac:dyDescent="0.25">
      <c r="C30" s="5"/>
      <c r="D30" s="5"/>
      <c r="E30" s="5"/>
    </row>
    <row r="31" spans="1:23" x14ac:dyDescent="0.25">
      <c r="C31" s="5"/>
      <c r="D31" s="5"/>
      <c r="E31" s="5"/>
    </row>
    <row r="32" spans="1:23" x14ac:dyDescent="0.25">
      <c r="C32" s="5"/>
      <c r="D32" s="5"/>
      <c r="E32" s="5"/>
    </row>
    <row r="33" spans="3:5" x14ac:dyDescent="0.25">
      <c r="C33" s="5"/>
      <c r="D33" s="5"/>
      <c r="E33" s="5"/>
    </row>
    <row r="34" spans="3:5" x14ac:dyDescent="0.25">
      <c r="C34" s="5"/>
      <c r="D34" s="5"/>
      <c r="E34" s="5"/>
    </row>
    <row r="35" spans="3:5" x14ac:dyDescent="0.25">
      <c r="C35" s="5"/>
      <c r="D35" s="5"/>
      <c r="E35" s="5"/>
    </row>
    <row r="36" spans="3:5" x14ac:dyDescent="0.25">
      <c r="C36" s="5"/>
      <c r="D36" s="5"/>
      <c r="E36" s="5"/>
    </row>
    <row r="37" spans="3:5" x14ac:dyDescent="0.25">
      <c r="C37" s="5"/>
      <c r="D37" s="5"/>
      <c r="E37" s="5"/>
    </row>
    <row r="38" spans="3:5" x14ac:dyDescent="0.25">
      <c r="C38" s="5"/>
      <c r="D38" s="5"/>
      <c r="E38" s="5"/>
    </row>
    <row r="39" spans="3:5" x14ac:dyDescent="0.25">
      <c r="C39" s="5"/>
      <c r="D39" s="5"/>
      <c r="E39" s="5"/>
    </row>
    <row r="40" spans="3:5" x14ac:dyDescent="0.25">
      <c r="C40" s="5"/>
      <c r="D40" s="5"/>
      <c r="E40" s="5"/>
    </row>
    <row r="41" spans="3:5" x14ac:dyDescent="0.25">
      <c r="C41" s="5"/>
      <c r="D41" s="5"/>
      <c r="E41" s="5"/>
    </row>
    <row r="42" spans="3:5" x14ac:dyDescent="0.25">
      <c r="C42" s="5"/>
      <c r="D42" s="5"/>
      <c r="E42" s="5"/>
    </row>
    <row r="43" spans="3:5" x14ac:dyDescent="0.25">
      <c r="C43" s="5"/>
      <c r="D43" s="5"/>
      <c r="E43" s="5"/>
    </row>
    <row r="44" spans="3:5" x14ac:dyDescent="0.25">
      <c r="C44" s="5"/>
      <c r="D44" s="5"/>
      <c r="E44" s="5"/>
    </row>
    <row r="45" spans="3:5" x14ac:dyDescent="0.25">
      <c r="C45" s="5"/>
      <c r="D45" s="5"/>
      <c r="E45" s="5"/>
    </row>
    <row r="46" spans="3:5" x14ac:dyDescent="0.25">
      <c r="C46" s="5"/>
      <c r="D46" s="5"/>
      <c r="E46" s="5"/>
    </row>
    <row r="47" spans="3:5" x14ac:dyDescent="0.25">
      <c r="C47" s="5"/>
      <c r="D47" s="5"/>
      <c r="E47" s="5"/>
    </row>
    <row r="48" spans="3:5" x14ac:dyDescent="0.25">
      <c r="C48" s="5"/>
      <c r="D48" s="5"/>
      <c r="E48" s="5"/>
    </row>
    <row r="49" spans="3:5" x14ac:dyDescent="0.25">
      <c r="C49" s="5"/>
      <c r="D49" s="5"/>
      <c r="E49" s="5"/>
    </row>
    <row r="50" spans="3:5" x14ac:dyDescent="0.25">
      <c r="C50" s="5"/>
      <c r="D50" s="5"/>
      <c r="E50" s="5"/>
    </row>
    <row r="51" spans="3:5" x14ac:dyDescent="0.25">
      <c r="C51" s="5"/>
      <c r="D51" s="5"/>
      <c r="E51" s="5"/>
    </row>
    <row r="52" spans="3:5" x14ac:dyDescent="0.25">
      <c r="C52" s="5"/>
      <c r="D52" s="5"/>
      <c r="E52" s="5"/>
    </row>
    <row r="53" spans="3:5" x14ac:dyDescent="0.25">
      <c r="C53" s="5"/>
      <c r="D53" s="5"/>
      <c r="E53" s="5"/>
    </row>
    <row r="54" spans="3:5" x14ac:dyDescent="0.25">
      <c r="C54" s="5"/>
      <c r="D54" s="5"/>
      <c r="E54" s="5"/>
    </row>
    <row r="55" spans="3:5" x14ac:dyDescent="0.25">
      <c r="C55" s="5"/>
      <c r="D55" s="5"/>
      <c r="E55" s="5"/>
    </row>
    <row r="56" spans="3:5" x14ac:dyDescent="0.25">
      <c r="C56" s="5"/>
      <c r="D56" s="5"/>
      <c r="E56" s="5"/>
    </row>
    <row r="57" spans="3:5" x14ac:dyDescent="0.25">
      <c r="C57" s="5"/>
      <c r="D57" s="5"/>
      <c r="E57" s="5"/>
    </row>
    <row r="58" spans="3:5" x14ac:dyDescent="0.25">
      <c r="C58" s="5"/>
      <c r="D58" s="5"/>
      <c r="E58" s="5"/>
    </row>
    <row r="59" spans="3:5" x14ac:dyDescent="0.25">
      <c r="C59" s="5"/>
      <c r="D59" s="5"/>
      <c r="E59" s="5"/>
    </row>
    <row r="60" spans="3:5" x14ac:dyDescent="0.25">
      <c r="C60" s="5"/>
      <c r="D60" s="5"/>
      <c r="E60" s="5"/>
    </row>
    <row r="61" spans="3:5" x14ac:dyDescent="0.25">
      <c r="C61" s="5"/>
      <c r="D61" s="5"/>
      <c r="E61" s="5"/>
    </row>
    <row r="62" spans="3:5" x14ac:dyDescent="0.25">
      <c r="C62" s="5"/>
      <c r="D62" s="5"/>
      <c r="E62" s="5"/>
    </row>
    <row r="63" spans="3:5" x14ac:dyDescent="0.25">
      <c r="C63" s="5"/>
      <c r="D63" s="5"/>
      <c r="E63" s="5"/>
    </row>
    <row r="64" spans="3:5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172" spans="3:5" x14ac:dyDescent="0.25">
      <c r="C172" s="5"/>
      <c r="D172" s="5"/>
      <c r="E172" s="5"/>
    </row>
    <row r="173" spans="3:5" x14ac:dyDescent="0.25">
      <c r="C173" s="5"/>
      <c r="D173" s="5"/>
      <c r="E173" s="5"/>
    </row>
    <row r="174" spans="3:5" x14ac:dyDescent="0.25">
      <c r="C174" s="5"/>
      <c r="D174" s="5"/>
      <c r="E174" s="5"/>
    </row>
    <row r="175" spans="3:5" x14ac:dyDescent="0.25">
      <c r="C175" s="5"/>
      <c r="D175" s="5"/>
      <c r="E175" s="5"/>
    </row>
    <row r="176" spans="3:5" x14ac:dyDescent="0.25">
      <c r="C176" s="5"/>
      <c r="D176" s="5"/>
      <c r="E176" s="5"/>
    </row>
    <row r="177" spans="3:5" x14ac:dyDescent="0.25">
      <c r="C177" s="5"/>
      <c r="D177" s="5"/>
      <c r="E177" s="5"/>
    </row>
    <row r="178" spans="3:5" x14ac:dyDescent="0.25">
      <c r="C178" s="5"/>
      <c r="D178" s="5"/>
      <c r="E178" s="5"/>
    </row>
    <row r="179" spans="3:5" x14ac:dyDescent="0.25">
      <c r="C179" s="5"/>
      <c r="D179" s="5"/>
      <c r="E179" s="5"/>
    </row>
    <row r="180" spans="3:5" x14ac:dyDescent="0.25">
      <c r="C180" s="5"/>
      <c r="D180" s="5"/>
      <c r="E180" s="5"/>
    </row>
    <row r="181" spans="3:5" x14ac:dyDescent="0.25">
      <c r="C181" s="5"/>
      <c r="D181" s="5"/>
      <c r="E181" s="5"/>
    </row>
    <row r="182" spans="3:5" x14ac:dyDescent="0.25">
      <c r="C182" s="5"/>
      <c r="D182" s="5"/>
      <c r="E182" s="5"/>
    </row>
    <row r="183" spans="3:5" x14ac:dyDescent="0.25">
      <c r="C183" s="5"/>
      <c r="D183" s="5"/>
      <c r="E183" s="5"/>
    </row>
    <row r="184" spans="3:5" x14ac:dyDescent="0.25">
      <c r="C184" s="5"/>
      <c r="D184" s="5"/>
      <c r="E184" s="5"/>
    </row>
    <row r="185" spans="3:5" x14ac:dyDescent="0.25">
      <c r="C185" s="5"/>
      <c r="D185" s="5"/>
      <c r="E185" s="5"/>
    </row>
    <row r="186" spans="3:5" x14ac:dyDescent="0.25">
      <c r="C186" s="5"/>
      <c r="D186" s="5"/>
      <c r="E186" s="5"/>
    </row>
    <row r="187" spans="3:5" x14ac:dyDescent="0.25">
      <c r="C187" s="5"/>
      <c r="D187" s="5"/>
      <c r="E187" s="5"/>
    </row>
    <row r="188" spans="3:5" x14ac:dyDescent="0.25">
      <c r="C188" s="5"/>
      <c r="D188" s="5"/>
      <c r="E188" s="5"/>
    </row>
    <row r="189" spans="3:5" x14ac:dyDescent="0.25">
      <c r="C189" s="5"/>
      <c r="D189" s="5"/>
      <c r="E189" s="5"/>
    </row>
    <row r="190" spans="3:5" x14ac:dyDescent="0.25">
      <c r="C190" s="5"/>
      <c r="D190" s="5"/>
      <c r="E190" s="5"/>
    </row>
    <row r="191" spans="3:5" x14ac:dyDescent="0.25">
      <c r="C191" s="5"/>
      <c r="D191" s="5"/>
      <c r="E191" s="5"/>
    </row>
    <row r="192" spans="3:5" x14ac:dyDescent="0.25">
      <c r="C192" s="5"/>
      <c r="D192" s="5"/>
      <c r="E192" s="5"/>
    </row>
    <row r="193" spans="3:5" x14ac:dyDescent="0.25">
      <c r="C193" s="5"/>
      <c r="D193" s="5"/>
      <c r="E193" s="5"/>
    </row>
    <row r="194" spans="3:5" x14ac:dyDescent="0.25">
      <c r="C194" s="5"/>
      <c r="D194" s="5"/>
      <c r="E194" s="5"/>
    </row>
    <row r="195" spans="3:5" x14ac:dyDescent="0.25">
      <c r="C195" s="5"/>
      <c r="D195" s="5"/>
      <c r="E195" s="5"/>
    </row>
    <row r="196" spans="3:5" x14ac:dyDescent="0.25">
      <c r="C196" s="5"/>
      <c r="D196" s="5"/>
      <c r="E196" s="5"/>
    </row>
    <row r="197" spans="3:5" x14ac:dyDescent="0.25">
      <c r="C197" s="5"/>
      <c r="D197" s="5"/>
      <c r="E197" s="5"/>
    </row>
    <row r="198" spans="3:5" x14ac:dyDescent="0.25">
      <c r="C198" s="5"/>
      <c r="D198" s="5"/>
      <c r="E198" s="5"/>
    </row>
    <row r="199" spans="3:5" x14ac:dyDescent="0.25">
      <c r="C199" s="5"/>
      <c r="D199" s="5"/>
      <c r="E199" s="5"/>
    </row>
    <row r="200" spans="3:5" x14ac:dyDescent="0.25">
      <c r="C200" s="5"/>
      <c r="D200" s="5"/>
      <c r="E200" s="5"/>
    </row>
    <row r="201" spans="3:5" x14ac:dyDescent="0.25">
      <c r="C201" s="5"/>
      <c r="D201" s="5"/>
      <c r="E201" s="5"/>
    </row>
    <row r="202" spans="3:5" x14ac:dyDescent="0.25">
      <c r="C202" s="5"/>
      <c r="D202" s="5"/>
      <c r="E202" s="5"/>
    </row>
    <row r="203" spans="3:5" x14ac:dyDescent="0.25">
      <c r="C203" s="5"/>
      <c r="D203" s="5"/>
      <c r="E203" s="5"/>
    </row>
    <row r="204" spans="3:5" x14ac:dyDescent="0.25">
      <c r="D204" s="9"/>
    </row>
  </sheetData>
  <hyperlinks>
    <hyperlink ref="O2" r:id="rId1"/>
  </hyperlinks>
  <pageMargins left="0.7" right="0.7" top="0.78740157499999996" bottom="0.78740157499999996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11</xdr:col>
                    <xdr:colOff>104775</xdr:colOff>
                    <xdr:row>2</xdr:row>
                    <xdr:rowOff>180975</xdr:rowOff>
                  </from>
                  <to>
                    <xdr:col>13</xdr:col>
                    <xdr:colOff>619125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Boxplot-Tool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2012-07-01T14:34:38Z</dcterms:created>
  <dcterms:modified xsi:type="dcterms:W3CDTF">2015-11-11T13:37:05Z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