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ney\Desktop\Final Course work\"/>
    </mc:Choice>
  </mc:AlternateContent>
  <xr:revisionPtr revIDLastSave="0" documentId="8_{CD4CBA5B-1A62-4392-875B-A9649A47CAB5}" xr6:coauthVersionLast="47" xr6:coauthVersionMax="47" xr10:uidLastSave="{00000000-0000-0000-0000-000000000000}"/>
  <bookViews>
    <workbookView xWindow="-110" yWindow="-110" windowWidth="19420" windowHeight="11020" activeTab="1" xr2:uid="{2F5FDD0E-7321-4237-84B0-EA2D8E506F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1" i="2" l="1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H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H25" i="1" l="1"/>
  <c r="F2" i="1"/>
  <c r="G2" i="1" s="1"/>
  <c r="C3" i="1"/>
  <c r="I3" i="1" l="1"/>
  <c r="C4" i="1"/>
  <c r="E3" i="1"/>
  <c r="F3" i="1" l="1"/>
  <c r="I4" i="1" s="1"/>
  <c r="H3" i="1"/>
  <c r="C5" i="1"/>
  <c r="E4" i="1" l="1"/>
  <c r="H4" i="1" s="1"/>
  <c r="G3" i="1"/>
  <c r="C6" i="1"/>
  <c r="F4" i="1" l="1"/>
  <c r="I5" i="1" s="1"/>
  <c r="C7" i="1"/>
  <c r="G4" i="1" l="1"/>
  <c r="E5" i="1"/>
  <c r="H5" i="1" s="1"/>
  <c r="C8" i="1"/>
  <c r="F5" i="1" l="1"/>
  <c r="G5" i="1" s="1"/>
  <c r="C9" i="1"/>
  <c r="I6" i="1" l="1"/>
  <c r="E6" i="1"/>
  <c r="F6" i="1" s="1"/>
  <c r="C10" i="1"/>
  <c r="H6" i="1" l="1"/>
  <c r="G6" i="1"/>
  <c r="I7" i="1"/>
  <c r="E7" i="1"/>
  <c r="C11" i="1"/>
  <c r="F7" i="1" l="1"/>
  <c r="H7" i="1"/>
  <c r="C12" i="1"/>
  <c r="G7" i="1" l="1"/>
  <c r="I8" i="1"/>
  <c r="E8" i="1"/>
  <c r="C13" i="1"/>
  <c r="H8" i="1" l="1"/>
  <c r="F8" i="1"/>
  <c r="C14" i="1"/>
  <c r="I9" i="1" l="1"/>
  <c r="E9" i="1"/>
  <c r="G8" i="1"/>
  <c r="C15" i="1"/>
  <c r="F9" i="1" l="1"/>
  <c r="H9" i="1"/>
  <c r="C16" i="1"/>
  <c r="G9" i="1" l="1"/>
  <c r="I10" i="1"/>
  <c r="E10" i="1"/>
  <c r="C17" i="1"/>
  <c r="H10" i="1" l="1"/>
  <c r="F10" i="1"/>
  <c r="C18" i="1"/>
  <c r="G10" i="1" l="1"/>
  <c r="I11" i="1"/>
  <c r="E11" i="1"/>
  <c r="C19" i="1"/>
  <c r="F11" i="1" l="1"/>
  <c r="H11" i="1"/>
  <c r="C20" i="1"/>
  <c r="G11" i="1" l="1"/>
  <c r="I12" i="1"/>
  <c r="E12" i="1"/>
  <c r="C21" i="1"/>
  <c r="H12" i="1" l="1"/>
  <c r="F12" i="1"/>
  <c r="G12" i="1" l="1"/>
  <c r="I13" i="1"/>
  <c r="E13" i="1"/>
  <c r="F13" i="1" l="1"/>
  <c r="H13" i="1"/>
  <c r="G13" i="1" l="1"/>
  <c r="I14" i="1"/>
  <c r="E14" i="1"/>
  <c r="H14" i="1" l="1"/>
  <c r="F14" i="1"/>
  <c r="I15" i="1" l="1"/>
  <c r="E15" i="1"/>
  <c r="G14" i="1"/>
  <c r="H15" i="1" l="1"/>
  <c r="F15" i="1"/>
  <c r="I16" i="1" l="1"/>
  <c r="G15" i="1"/>
  <c r="E16" i="1"/>
  <c r="H16" i="1" l="1"/>
  <c r="F16" i="1"/>
  <c r="I17" i="1" l="1"/>
  <c r="E17" i="1"/>
  <c r="G16" i="1"/>
  <c r="F17" i="1" l="1"/>
  <c r="H17" i="1"/>
  <c r="I18" i="1" l="1"/>
  <c r="G17" i="1"/>
  <c r="E18" i="1"/>
  <c r="H18" i="1" l="1"/>
  <c r="F18" i="1"/>
  <c r="I19" i="1" l="1"/>
  <c r="E19" i="1"/>
  <c r="G18" i="1"/>
  <c r="F19" i="1" l="1"/>
  <c r="H19" i="1"/>
  <c r="I20" i="1" l="1"/>
  <c r="G19" i="1"/>
  <c r="E20" i="1"/>
  <c r="H20" i="1" l="1"/>
  <c r="F20" i="1"/>
  <c r="G20" i="1" l="1"/>
  <c r="I21" i="1"/>
  <c r="E21" i="1"/>
  <c r="H21" i="1" l="1"/>
  <c r="H23" i="1" s="1"/>
  <c r="B2" i="2" s="1"/>
  <c r="F21" i="1"/>
  <c r="H26" i="1" s="1"/>
  <c r="C2" i="2" s="1"/>
  <c r="G21" i="1" l="1"/>
</calcChain>
</file>

<file path=xl/sharedStrings.xml><?xml version="1.0" encoding="utf-8"?>
<sst xmlns="http://schemas.openxmlformats.org/spreadsheetml/2006/main" count="16" uniqueCount="15">
  <si>
    <t>Interarrival time</t>
  </si>
  <si>
    <t>Arrival time</t>
  </si>
  <si>
    <t>Service time</t>
  </si>
  <si>
    <t>Service start time</t>
  </si>
  <si>
    <t>Service end time</t>
  </si>
  <si>
    <t>Time in system</t>
  </si>
  <si>
    <t>Customer ID</t>
  </si>
  <si>
    <t>Waiting time</t>
  </si>
  <si>
    <t>Idle time</t>
  </si>
  <si>
    <t>Average customer time</t>
  </si>
  <si>
    <t>Total simulation time</t>
  </si>
  <si>
    <t>Total Idle time</t>
  </si>
  <si>
    <t>Propotion of time the server is idle(1-</t>
  </si>
  <si>
    <t>Propotion of time server is idle</t>
  </si>
  <si>
    <t>Average 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</si>
</sst>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FDD-595C-4171-A6E9-4240F8A60660}">
  <dimension ref="A1:I26"/>
  <sheetViews>
    <sheetView topLeftCell="A5" workbookViewId="0">
      <selection activeCell="J12" sqref="J12"/>
    </sheetView>
  </sheetViews>
  <sheetFormatPr defaultRowHeight="14.5" x14ac:dyDescent="0.35"/>
  <cols>
    <col min="1" max="1" width="34.54296875" customWidth="1"/>
    <col min="2" max="2" width="15.7265625" customWidth="1"/>
    <col min="3" max="3" width="12.453125" customWidth="1"/>
    <col min="4" max="4" width="10.6328125" customWidth="1"/>
    <col min="5" max="5" width="16.54296875" customWidth="1"/>
    <col min="6" max="6" width="15" customWidth="1"/>
    <col min="7" max="7" width="13.6328125" customWidth="1"/>
    <col min="8" max="8" width="11.81640625" customWidth="1"/>
  </cols>
  <sheetData>
    <row r="1" spans="1:9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5">
      <c r="A2" s="1">
        <f>ROW()-1</f>
        <v>1</v>
      </c>
      <c r="B2" s="1">
        <f ca="1">RANDBETWEEN(1,15)</f>
        <v>11</v>
      </c>
      <c r="C2" s="1">
        <f ca="1">B2</f>
        <v>11</v>
      </c>
      <c r="D2" s="1">
        <f ca="1">RANDBETWEEN(1,8)</f>
        <v>4</v>
      </c>
      <c r="E2" s="1">
        <f ca="1">MAX(C2,F1)</f>
        <v>11</v>
      </c>
      <c r="F2" s="1">
        <f ca="1">D2+E2</f>
        <v>15</v>
      </c>
      <c r="G2" s="1">
        <f ca="1">F2-C2</f>
        <v>4</v>
      </c>
      <c r="H2" s="1">
        <f ca="1">E2-C2</f>
        <v>0</v>
      </c>
      <c r="I2" s="1">
        <v>0</v>
      </c>
    </row>
    <row r="3" spans="1:9" x14ac:dyDescent="0.35">
      <c r="A3" s="1">
        <f t="shared" ref="A3:A21" si="0">ROW()-1</f>
        <v>2</v>
      </c>
      <c r="B3" s="1">
        <f t="shared" ref="B3:B21" ca="1" si="1">RANDBETWEEN(1,15)</f>
        <v>15</v>
      </c>
      <c r="C3" s="1">
        <f ca="1">C2+B3</f>
        <v>26</v>
      </c>
      <c r="D3" s="1">
        <f t="shared" ref="D3:D21" ca="1" si="2">RANDBETWEEN(1,8)</f>
        <v>6</v>
      </c>
      <c r="E3" s="1">
        <f t="shared" ref="E3:E21" ca="1" si="3">MAX(C3,F2)</f>
        <v>26</v>
      </c>
      <c r="F3" s="1">
        <f t="shared" ref="F3:F21" ca="1" si="4">D3+E3</f>
        <v>32</v>
      </c>
      <c r="G3" s="1">
        <f t="shared" ref="G3:G21" ca="1" si="5">F3-C3</f>
        <v>6</v>
      </c>
      <c r="H3" s="1">
        <f t="shared" ref="H3:H21" ca="1" si="6">E3-C3</f>
        <v>0</v>
      </c>
      <c r="I3" s="1">
        <f ca="1">MAX(0,C3,F2)</f>
        <v>26</v>
      </c>
    </row>
    <row r="4" spans="1:9" x14ac:dyDescent="0.35">
      <c r="A4" s="1">
        <f t="shared" si="0"/>
        <v>3</v>
      </c>
      <c r="B4" s="1">
        <f t="shared" ca="1" si="1"/>
        <v>8</v>
      </c>
      <c r="C4" s="1">
        <f t="shared" ref="C4:C21" ca="1" si="7">C3+B4</f>
        <v>34</v>
      </c>
      <c r="D4" s="1">
        <f t="shared" ca="1" si="2"/>
        <v>5</v>
      </c>
      <c r="E4" s="1">
        <f t="shared" ca="1" si="3"/>
        <v>34</v>
      </c>
      <c r="F4" s="1">
        <f t="shared" ca="1" si="4"/>
        <v>39</v>
      </c>
      <c r="G4" s="1">
        <f t="shared" ca="1" si="5"/>
        <v>5</v>
      </c>
      <c r="H4" s="1">
        <f t="shared" ca="1" si="6"/>
        <v>0</v>
      </c>
      <c r="I4" s="1">
        <f t="shared" ref="I4:I21" ca="1" si="8">MAX(0,C4,F3)</f>
        <v>34</v>
      </c>
    </row>
    <row r="5" spans="1:9" x14ac:dyDescent="0.35">
      <c r="A5" s="1">
        <f t="shared" si="0"/>
        <v>4</v>
      </c>
      <c r="B5" s="1">
        <f t="shared" ca="1" si="1"/>
        <v>4</v>
      </c>
      <c r="C5" s="1">
        <f t="shared" ca="1" si="7"/>
        <v>38</v>
      </c>
      <c r="D5" s="1">
        <f t="shared" ca="1" si="2"/>
        <v>3</v>
      </c>
      <c r="E5" s="1">
        <f t="shared" ca="1" si="3"/>
        <v>39</v>
      </c>
      <c r="F5" s="1">
        <f t="shared" ca="1" si="4"/>
        <v>42</v>
      </c>
      <c r="G5" s="1">
        <f t="shared" ca="1" si="5"/>
        <v>4</v>
      </c>
      <c r="H5" s="1">
        <f t="shared" ca="1" si="6"/>
        <v>1</v>
      </c>
      <c r="I5" s="1">
        <f t="shared" ca="1" si="8"/>
        <v>39</v>
      </c>
    </row>
    <row r="6" spans="1:9" x14ac:dyDescent="0.35">
      <c r="A6" s="1">
        <f t="shared" si="0"/>
        <v>5</v>
      </c>
      <c r="B6" s="1">
        <f t="shared" ca="1" si="1"/>
        <v>15</v>
      </c>
      <c r="C6" s="1">
        <f t="shared" ca="1" si="7"/>
        <v>53</v>
      </c>
      <c r="D6" s="1">
        <f t="shared" ca="1" si="2"/>
        <v>7</v>
      </c>
      <c r="E6" s="1">
        <f t="shared" ca="1" si="3"/>
        <v>53</v>
      </c>
      <c r="F6" s="1">
        <f t="shared" ca="1" si="4"/>
        <v>60</v>
      </c>
      <c r="G6" s="1">
        <f t="shared" ca="1" si="5"/>
        <v>7</v>
      </c>
      <c r="H6" s="1">
        <f t="shared" ca="1" si="6"/>
        <v>0</v>
      </c>
      <c r="I6" s="1">
        <f t="shared" ca="1" si="8"/>
        <v>53</v>
      </c>
    </row>
    <row r="7" spans="1:9" x14ac:dyDescent="0.35">
      <c r="A7" s="1">
        <f t="shared" si="0"/>
        <v>6</v>
      </c>
      <c r="B7" s="1">
        <f t="shared" ca="1" si="1"/>
        <v>9</v>
      </c>
      <c r="C7" s="1">
        <f t="shared" ca="1" si="7"/>
        <v>62</v>
      </c>
      <c r="D7" s="1">
        <f t="shared" ca="1" si="2"/>
        <v>7</v>
      </c>
      <c r="E7" s="1">
        <f t="shared" ca="1" si="3"/>
        <v>62</v>
      </c>
      <c r="F7" s="1">
        <f t="shared" ca="1" si="4"/>
        <v>69</v>
      </c>
      <c r="G7" s="1">
        <f t="shared" ca="1" si="5"/>
        <v>7</v>
      </c>
      <c r="H7" s="1">
        <f t="shared" ca="1" si="6"/>
        <v>0</v>
      </c>
      <c r="I7" s="1">
        <f t="shared" ca="1" si="8"/>
        <v>62</v>
      </c>
    </row>
    <row r="8" spans="1:9" x14ac:dyDescent="0.35">
      <c r="A8" s="1">
        <f t="shared" si="0"/>
        <v>7</v>
      </c>
      <c r="B8" s="1">
        <f t="shared" ca="1" si="1"/>
        <v>9</v>
      </c>
      <c r="C8" s="1">
        <f t="shared" ca="1" si="7"/>
        <v>71</v>
      </c>
      <c r="D8" s="1">
        <f t="shared" ca="1" si="2"/>
        <v>4</v>
      </c>
      <c r="E8" s="1">
        <f t="shared" ca="1" si="3"/>
        <v>71</v>
      </c>
      <c r="F8" s="1">
        <f t="shared" ca="1" si="4"/>
        <v>75</v>
      </c>
      <c r="G8" s="1">
        <f t="shared" ca="1" si="5"/>
        <v>4</v>
      </c>
      <c r="H8" s="1">
        <f t="shared" ca="1" si="6"/>
        <v>0</v>
      </c>
      <c r="I8" s="1">
        <f t="shared" ca="1" si="8"/>
        <v>71</v>
      </c>
    </row>
    <row r="9" spans="1:9" x14ac:dyDescent="0.35">
      <c r="A9" s="1">
        <f t="shared" si="0"/>
        <v>8</v>
      </c>
      <c r="B9" s="1">
        <f t="shared" ca="1" si="1"/>
        <v>4</v>
      </c>
      <c r="C9" s="1">
        <f t="shared" ca="1" si="7"/>
        <v>75</v>
      </c>
      <c r="D9" s="1">
        <f t="shared" ca="1" si="2"/>
        <v>8</v>
      </c>
      <c r="E9" s="1">
        <f t="shared" ca="1" si="3"/>
        <v>75</v>
      </c>
      <c r="F9" s="1">
        <f t="shared" ca="1" si="4"/>
        <v>83</v>
      </c>
      <c r="G9" s="1">
        <f t="shared" ca="1" si="5"/>
        <v>8</v>
      </c>
      <c r="H9" s="1">
        <f t="shared" ca="1" si="6"/>
        <v>0</v>
      </c>
      <c r="I9" s="1">
        <f t="shared" ca="1" si="8"/>
        <v>75</v>
      </c>
    </row>
    <row r="10" spans="1:9" x14ac:dyDescent="0.35">
      <c r="A10" s="1">
        <f t="shared" si="0"/>
        <v>9</v>
      </c>
      <c r="B10" s="1">
        <f t="shared" ca="1" si="1"/>
        <v>3</v>
      </c>
      <c r="C10" s="1">
        <f t="shared" ca="1" si="7"/>
        <v>78</v>
      </c>
      <c r="D10" s="1">
        <f t="shared" ca="1" si="2"/>
        <v>3</v>
      </c>
      <c r="E10" s="1">
        <f t="shared" ca="1" si="3"/>
        <v>83</v>
      </c>
      <c r="F10" s="1">
        <f t="shared" ca="1" si="4"/>
        <v>86</v>
      </c>
      <c r="G10" s="1">
        <f t="shared" ca="1" si="5"/>
        <v>8</v>
      </c>
      <c r="H10" s="1">
        <f t="shared" ca="1" si="6"/>
        <v>5</v>
      </c>
      <c r="I10" s="1">
        <f t="shared" ca="1" si="8"/>
        <v>83</v>
      </c>
    </row>
    <row r="11" spans="1:9" x14ac:dyDescent="0.35">
      <c r="A11" s="1">
        <f t="shared" si="0"/>
        <v>10</v>
      </c>
      <c r="B11" s="1">
        <f t="shared" ca="1" si="1"/>
        <v>11</v>
      </c>
      <c r="C11" s="1">
        <f t="shared" ca="1" si="7"/>
        <v>89</v>
      </c>
      <c r="D11" s="1">
        <f t="shared" ca="1" si="2"/>
        <v>1</v>
      </c>
      <c r="E11" s="1">
        <f t="shared" ca="1" si="3"/>
        <v>89</v>
      </c>
      <c r="F11" s="1">
        <f t="shared" ca="1" si="4"/>
        <v>90</v>
      </c>
      <c r="G11" s="1">
        <f t="shared" ca="1" si="5"/>
        <v>1</v>
      </c>
      <c r="H11" s="1">
        <f t="shared" ca="1" si="6"/>
        <v>0</v>
      </c>
      <c r="I11" s="1">
        <f t="shared" ca="1" si="8"/>
        <v>89</v>
      </c>
    </row>
    <row r="12" spans="1:9" x14ac:dyDescent="0.35">
      <c r="A12" s="1">
        <f t="shared" si="0"/>
        <v>11</v>
      </c>
      <c r="B12" s="1">
        <f t="shared" ca="1" si="1"/>
        <v>10</v>
      </c>
      <c r="C12" s="1">
        <f t="shared" ca="1" si="7"/>
        <v>99</v>
      </c>
      <c r="D12" s="1">
        <f t="shared" ca="1" si="2"/>
        <v>3</v>
      </c>
      <c r="E12" s="1">
        <f t="shared" ca="1" si="3"/>
        <v>99</v>
      </c>
      <c r="F12" s="1">
        <f t="shared" ca="1" si="4"/>
        <v>102</v>
      </c>
      <c r="G12" s="1">
        <f t="shared" ca="1" si="5"/>
        <v>3</v>
      </c>
      <c r="H12" s="1">
        <f t="shared" ca="1" si="6"/>
        <v>0</v>
      </c>
      <c r="I12" s="1">
        <f t="shared" ca="1" si="8"/>
        <v>99</v>
      </c>
    </row>
    <row r="13" spans="1:9" x14ac:dyDescent="0.35">
      <c r="A13" s="1">
        <f t="shared" si="0"/>
        <v>12</v>
      </c>
      <c r="B13" s="1">
        <f t="shared" ca="1" si="1"/>
        <v>5</v>
      </c>
      <c r="C13" s="1">
        <f t="shared" ca="1" si="7"/>
        <v>104</v>
      </c>
      <c r="D13" s="1">
        <f t="shared" ca="1" si="2"/>
        <v>3</v>
      </c>
      <c r="E13" s="1">
        <f t="shared" ca="1" si="3"/>
        <v>104</v>
      </c>
      <c r="F13" s="1">
        <f t="shared" ca="1" si="4"/>
        <v>107</v>
      </c>
      <c r="G13" s="1">
        <f t="shared" ca="1" si="5"/>
        <v>3</v>
      </c>
      <c r="H13" s="1">
        <f t="shared" ca="1" si="6"/>
        <v>0</v>
      </c>
      <c r="I13" s="1">
        <f t="shared" ca="1" si="8"/>
        <v>104</v>
      </c>
    </row>
    <row r="14" spans="1:9" x14ac:dyDescent="0.35">
      <c r="A14" s="1">
        <f t="shared" si="0"/>
        <v>13</v>
      </c>
      <c r="B14" s="1">
        <f t="shared" ca="1" si="1"/>
        <v>15</v>
      </c>
      <c r="C14" s="1">
        <f t="shared" ca="1" si="7"/>
        <v>119</v>
      </c>
      <c r="D14" s="1">
        <f t="shared" ca="1" si="2"/>
        <v>2</v>
      </c>
      <c r="E14" s="1">
        <f t="shared" ca="1" si="3"/>
        <v>119</v>
      </c>
      <c r="F14" s="1">
        <f t="shared" ca="1" si="4"/>
        <v>121</v>
      </c>
      <c r="G14" s="1">
        <f t="shared" ca="1" si="5"/>
        <v>2</v>
      </c>
      <c r="H14" s="1">
        <f t="shared" ca="1" si="6"/>
        <v>0</v>
      </c>
      <c r="I14" s="1">
        <f t="shared" ca="1" si="8"/>
        <v>119</v>
      </c>
    </row>
    <row r="15" spans="1:9" x14ac:dyDescent="0.35">
      <c r="A15" s="1">
        <f t="shared" si="0"/>
        <v>14</v>
      </c>
      <c r="B15" s="1">
        <f t="shared" ca="1" si="1"/>
        <v>12</v>
      </c>
      <c r="C15" s="1">
        <f t="shared" ca="1" si="7"/>
        <v>131</v>
      </c>
      <c r="D15" s="1">
        <f t="shared" ca="1" si="2"/>
        <v>5</v>
      </c>
      <c r="E15" s="1">
        <f t="shared" ca="1" si="3"/>
        <v>131</v>
      </c>
      <c r="F15" s="1">
        <f t="shared" ca="1" si="4"/>
        <v>136</v>
      </c>
      <c r="G15" s="1">
        <f t="shared" ca="1" si="5"/>
        <v>5</v>
      </c>
      <c r="H15" s="1">
        <f t="shared" ca="1" si="6"/>
        <v>0</v>
      </c>
      <c r="I15" s="1">
        <f t="shared" ca="1" si="8"/>
        <v>131</v>
      </c>
    </row>
    <row r="16" spans="1:9" x14ac:dyDescent="0.35">
      <c r="A16" s="1">
        <f t="shared" si="0"/>
        <v>15</v>
      </c>
      <c r="B16" s="1">
        <f t="shared" ca="1" si="1"/>
        <v>7</v>
      </c>
      <c r="C16" s="1">
        <f t="shared" ca="1" si="7"/>
        <v>138</v>
      </c>
      <c r="D16" s="1">
        <f t="shared" ca="1" si="2"/>
        <v>5</v>
      </c>
      <c r="E16" s="1">
        <f t="shared" ca="1" si="3"/>
        <v>138</v>
      </c>
      <c r="F16" s="1">
        <f t="shared" ca="1" si="4"/>
        <v>143</v>
      </c>
      <c r="G16" s="1">
        <f t="shared" ca="1" si="5"/>
        <v>5</v>
      </c>
      <c r="H16" s="1">
        <f t="shared" ca="1" si="6"/>
        <v>0</v>
      </c>
      <c r="I16" s="1">
        <f t="shared" ca="1" si="8"/>
        <v>138</v>
      </c>
    </row>
    <row r="17" spans="1:9" x14ac:dyDescent="0.35">
      <c r="A17" s="1">
        <f t="shared" si="0"/>
        <v>16</v>
      </c>
      <c r="B17" s="1">
        <f t="shared" ca="1" si="1"/>
        <v>12</v>
      </c>
      <c r="C17" s="1">
        <f t="shared" ca="1" si="7"/>
        <v>150</v>
      </c>
      <c r="D17" s="1">
        <f t="shared" ca="1" si="2"/>
        <v>3</v>
      </c>
      <c r="E17" s="1">
        <f t="shared" ca="1" si="3"/>
        <v>150</v>
      </c>
      <c r="F17" s="1">
        <f t="shared" ca="1" si="4"/>
        <v>153</v>
      </c>
      <c r="G17" s="1">
        <f t="shared" ca="1" si="5"/>
        <v>3</v>
      </c>
      <c r="H17" s="1">
        <f t="shared" ca="1" si="6"/>
        <v>0</v>
      </c>
      <c r="I17" s="1">
        <f t="shared" ca="1" si="8"/>
        <v>150</v>
      </c>
    </row>
    <row r="18" spans="1:9" x14ac:dyDescent="0.35">
      <c r="A18" s="1">
        <f t="shared" si="0"/>
        <v>17</v>
      </c>
      <c r="B18" s="1">
        <f t="shared" ca="1" si="1"/>
        <v>15</v>
      </c>
      <c r="C18" s="1">
        <f t="shared" ca="1" si="7"/>
        <v>165</v>
      </c>
      <c r="D18" s="1">
        <f t="shared" ca="1" si="2"/>
        <v>5</v>
      </c>
      <c r="E18" s="1">
        <f t="shared" ca="1" si="3"/>
        <v>165</v>
      </c>
      <c r="F18" s="1">
        <f t="shared" ca="1" si="4"/>
        <v>170</v>
      </c>
      <c r="G18" s="1">
        <f t="shared" ca="1" si="5"/>
        <v>5</v>
      </c>
      <c r="H18" s="1">
        <f t="shared" ca="1" si="6"/>
        <v>0</v>
      </c>
      <c r="I18" s="1">
        <f t="shared" ca="1" si="8"/>
        <v>165</v>
      </c>
    </row>
    <row r="19" spans="1:9" x14ac:dyDescent="0.35">
      <c r="A19" s="1">
        <f t="shared" si="0"/>
        <v>18</v>
      </c>
      <c r="B19" s="1">
        <f t="shared" ca="1" si="1"/>
        <v>11</v>
      </c>
      <c r="C19" s="1">
        <f t="shared" ca="1" si="7"/>
        <v>176</v>
      </c>
      <c r="D19" s="1">
        <f t="shared" ca="1" si="2"/>
        <v>7</v>
      </c>
      <c r="E19" s="1">
        <f t="shared" ca="1" si="3"/>
        <v>176</v>
      </c>
      <c r="F19" s="1">
        <f t="shared" ca="1" si="4"/>
        <v>183</v>
      </c>
      <c r="G19" s="1">
        <f t="shared" ca="1" si="5"/>
        <v>7</v>
      </c>
      <c r="H19" s="1">
        <f t="shared" ca="1" si="6"/>
        <v>0</v>
      </c>
      <c r="I19" s="1">
        <f t="shared" ca="1" si="8"/>
        <v>176</v>
      </c>
    </row>
    <row r="20" spans="1:9" x14ac:dyDescent="0.35">
      <c r="A20" s="1">
        <f t="shared" si="0"/>
        <v>19</v>
      </c>
      <c r="B20" s="1">
        <f t="shared" ca="1" si="1"/>
        <v>13</v>
      </c>
      <c r="C20" s="1">
        <f t="shared" ca="1" si="7"/>
        <v>189</v>
      </c>
      <c r="D20" s="1">
        <f t="shared" ca="1" si="2"/>
        <v>2</v>
      </c>
      <c r="E20" s="1">
        <f t="shared" ca="1" si="3"/>
        <v>189</v>
      </c>
      <c r="F20" s="1">
        <f t="shared" ca="1" si="4"/>
        <v>191</v>
      </c>
      <c r="G20" s="1">
        <f t="shared" ca="1" si="5"/>
        <v>2</v>
      </c>
      <c r="H20" s="1">
        <f t="shared" ca="1" si="6"/>
        <v>0</v>
      </c>
      <c r="I20" s="1">
        <f t="shared" ca="1" si="8"/>
        <v>189</v>
      </c>
    </row>
    <row r="21" spans="1:9" x14ac:dyDescent="0.35">
      <c r="A21" s="1">
        <f t="shared" si="0"/>
        <v>20</v>
      </c>
      <c r="B21" s="1">
        <f t="shared" ca="1" si="1"/>
        <v>13</v>
      </c>
      <c r="C21" s="1">
        <f t="shared" ca="1" si="7"/>
        <v>202</v>
      </c>
      <c r="D21" s="1">
        <f t="shared" ca="1" si="2"/>
        <v>7</v>
      </c>
      <c r="E21" s="1">
        <f t="shared" ca="1" si="3"/>
        <v>202</v>
      </c>
      <c r="F21" s="1">
        <f t="shared" ca="1" si="4"/>
        <v>209</v>
      </c>
      <c r="G21" s="1">
        <f t="shared" ca="1" si="5"/>
        <v>7</v>
      </c>
      <c r="H21" s="1">
        <f t="shared" ca="1" si="6"/>
        <v>0</v>
      </c>
      <c r="I21" s="1">
        <f t="shared" ca="1" si="8"/>
        <v>202</v>
      </c>
    </row>
    <row r="23" spans="1:9" x14ac:dyDescent="0.35">
      <c r="A23" s="1" t="s">
        <v>9</v>
      </c>
      <c r="B23" s="1"/>
      <c r="C23" s="1"/>
      <c r="D23" s="1"/>
      <c r="E23" s="1"/>
      <c r="F23" s="1"/>
      <c r="G23" s="1"/>
      <c r="H23" s="1">
        <f ca="1">AVERAGE(H2:H21)</f>
        <v>0.3</v>
      </c>
    </row>
    <row r="24" spans="1:9" x14ac:dyDescent="0.35">
      <c r="A24" s="1" t="s">
        <v>10</v>
      </c>
      <c r="B24" s="1"/>
      <c r="C24" s="1"/>
      <c r="D24" s="1"/>
      <c r="E24" s="1"/>
      <c r="F24" s="1"/>
      <c r="G24" s="1"/>
      <c r="H24" s="1">
        <v>180</v>
      </c>
    </row>
    <row r="25" spans="1:9" x14ac:dyDescent="0.35">
      <c r="A25" s="1" t="s">
        <v>11</v>
      </c>
      <c r="B25" s="1"/>
      <c r="C25" s="1"/>
      <c r="D25" s="1"/>
      <c r="E25" s="1"/>
      <c r="F25" s="1"/>
      <c r="G25" s="1"/>
      <c r="H25" s="1">
        <f ca="1">MAX(0,180-SUM(D2:D21))</f>
        <v>90</v>
      </c>
    </row>
    <row r="26" spans="1:9" x14ac:dyDescent="0.35">
      <c r="A26" s="1" t="s">
        <v>12</v>
      </c>
      <c r="B26" s="1"/>
      <c r="C26" s="1"/>
      <c r="D26" s="1"/>
      <c r="E26" s="1"/>
      <c r="F26" s="1"/>
      <c r="G26" s="1"/>
      <c r="H26" s="1">
        <f ca="1">SUM(I2:I21)/F21*100</f>
        <v>959.33014354066995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8519-30DE-440C-A8BE-736FDD884CFA}">
  <dimension ref="A1:C51"/>
  <sheetViews>
    <sheetView tabSelected="1" topLeftCell="A32" workbookViewId="0">
      <selection activeCell="C49" sqref="C49"/>
    </sheetView>
  </sheetViews>
  <sheetFormatPr defaultRowHeight="14.5" x14ac:dyDescent="0.35"/>
  <cols>
    <col min="1" max="1" width="27.453125" customWidth="1"/>
    <col min="2" max="2" width="20.453125" customWidth="1"/>
    <col min="3" max="3" width="27.6328125" customWidth="1"/>
  </cols>
  <sheetData>
    <row r="1" spans="1:3" x14ac:dyDescent="0.35">
      <c r="A1" s="1" t="s">
        <v>13</v>
      </c>
      <c r="B1" s="1" t="s">
        <v>14</v>
      </c>
      <c r="C1" s="1" t="s">
        <v>13</v>
      </c>
    </row>
    <row r="2" spans="1:3" x14ac:dyDescent="0.35">
      <c r="A2" s="1">
        <f>ROW()-1</f>
        <v>1</v>
      </c>
      <c r="B2" s="1">
        <f ca="1">Sheet1!H23</f>
        <v>0.3</v>
      </c>
      <c r="C2" s="1">
        <f ca="1">Sheet1!H26</f>
        <v>959.33014354066995</v>
      </c>
    </row>
    <row r="3" spans="1:3" x14ac:dyDescent="0.35">
      <c r="A3" s="1">
        <f t="shared" ref="A3:A51" si="0">ROW()-1</f>
        <v>2</v>
      </c>
      <c r="B3" s="1">
        <f t="dataTable" ref="B3:C51" dt2D="0" dtr="0" r1="D2" ca="1"/>
        <v>1.3</v>
      </c>
      <c r="C3" s="1">
        <v>1089.7435897435898</v>
      </c>
    </row>
    <row r="4" spans="1:3" x14ac:dyDescent="0.35">
      <c r="A4" s="1">
        <f t="shared" si="0"/>
        <v>3</v>
      </c>
      <c r="B4" s="1">
        <v>1.6</v>
      </c>
      <c r="C4" s="1">
        <v>1056.9343065693431</v>
      </c>
    </row>
    <row r="5" spans="1:3" x14ac:dyDescent="0.35">
      <c r="A5" s="1">
        <f t="shared" si="0"/>
        <v>4</v>
      </c>
      <c r="B5" s="1">
        <v>0.4</v>
      </c>
      <c r="C5" s="1">
        <v>927.62430939226522</v>
      </c>
    </row>
    <row r="6" spans="1:3" x14ac:dyDescent="0.35">
      <c r="A6" s="1">
        <f t="shared" si="0"/>
        <v>5</v>
      </c>
      <c r="B6" s="1">
        <v>1.95</v>
      </c>
      <c r="C6" s="1">
        <v>1017.9012345679013</v>
      </c>
    </row>
    <row r="7" spans="1:3" x14ac:dyDescent="0.35">
      <c r="A7" s="1">
        <f t="shared" si="0"/>
        <v>6</v>
      </c>
      <c r="B7" s="1">
        <v>0.65</v>
      </c>
      <c r="C7" s="1">
        <v>941.11111111111109</v>
      </c>
    </row>
    <row r="8" spans="1:3" x14ac:dyDescent="0.35">
      <c r="A8" s="1">
        <f t="shared" si="0"/>
        <v>7</v>
      </c>
      <c r="B8" s="1">
        <v>2.2000000000000002</v>
      </c>
      <c r="C8" s="1">
        <v>957.06214689265539</v>
      </c>
    </row>
    <row r="9" spans="1:3" x14ac:dyDescent="0.35">
      <c r="A9" s="1">
        <f t="shared" si="0"/>
        <v>8</v>
      </c>
      <c r="B9" s="1">
        <v>1.1499999999999999</v>
      </c>
      <c r="C9" s="1">
        <v>1085.2760736196319</v>
      </c>
    </row>
    <row r="10" spans="1:3" x14ac:dyDescent="0.35">
      <c r="A10" s="1">
        <f t="shared" si="0"/>
        <v>9</v>
      </c>
      <c r="B10" s="1">
        <v>0.5</v>
      </c>
      <c r="C10" s="1">
        <v>1081.1764705882354</v>
      </c>
    </row>
    <row r="11" spans="1:3" x14ac:dyDescent="0.35">
      <c r="A11" s="1">
        <f t="shared" si="0"/>
        <v>10</v>
      </c>
      <c r="B11" s="1">
        <v>0.3</v>
      </c>
      <c r="C11" s="1">
        <v>1014.2857142857142</v>
      </c>
    </row>
    <row r="12" spans="1:3" x14ac:dyDescent="0.35">
      <c r="A12" s="1">
        <f t="shared" si="0"/>
        <v>11</v>
      </c>
      <c r="B12" s="1">
        <v>1.3</v>
      </c>
      <c r="C12" s="1">
        <v>1030.2469135802469</v>
      </c>
    </row>
    <row r="13" spans="1:3" x14ac:dyDescent="0.35">
      <c r="A13" s="1">
        <f t="shared" si="0"/>
        <v>12</v>
      </c>
      <c r="B13" s="1">
        <v>0.65</v>
      </c>
      <c r="C13" s="1">
        <v>1023.4567901234568</v>
      </c>
    </row>
    <row r="14" spans="1:3" x14ac:dyDescent="0.35">
      <c r="A14" s="1">
        <f t="shared" si="0"/>
        <v>13</v>
      </c>
      <c r="B14" s="1">
        <v>0.95</v>
      </c>
      <c r="C14" s="1">
        <v>1099.2957746478874</v>
      </c>
    </row>
    <row r="15" spans="1:3" x14ac:dyDescent="0.35">
      <c r="A15" s="1">
        <f t="shared" si="0"/>
        <v>14</v>
      </c>
      <c r="B15" s="1">
        <v>1.05</v>
      </c>
      <c r="C15" s="1">
        <v>1091.2087912087914</v>
      </c>
    </row>
    <row r="16" spans="1:3" x14ac:dyDescent="0.35">
      <c r="A16" s="1">
        <f t="shared" si="0"/>
        <v>15</v>
      </c>
      <c r="B16" s="1">
        <v>3.15</v>
      </c>
      <c r="C16" s="1">
        <v>1139.7058823529412</v>
      </c>
    </row>
    <row r="17" spans="1:3" x14ac:dyDescent="0.35">
      <c r="A17" s="1">
        <f t="shared" si="0"/>
        <v>16</v>
      </c>
      <c r="B17" s="1">
        <v>0.3</v>
      </c>
      <c r="C17" s="1">
        <v>1050</v>
      </c>
    </row>
    <row r="18" spans="1:3" x14ac:dyDescent="0.35">
      <c r="A18" s="1">
        <f t="shared" si="0"/>
        <v>17</v>
      </c>
      <c r="B18" s="1">
        <v>0.9</v>
      </c>
      <c r="C18" s="1">
        <v>979.31034482758616</v>
      </c>
    </row>
    <row r="19" spans="1:3" x14ac:dyDescent="0.35">
      <c r="A19" s="1">
        <f t="shared" si="0"/>
        <v>18</v>
      </c>
      <c r="B19" s="1">
        <v>5.85</v>
      </c>
      <c r="C19" s="1">
        <v>976.99115044247776</v>
      </c>
    </row>
    <row r="20" spans="1:3" x14ac:dyDescent="0.35">
      <c r="A20" s="1">
        <f t="shared" si="0"/>
        <v>19</v>
      </c>
      <c r="B20" s="1">
        <v>0.4</v>
      </c>
      <c r="C20" s="1">
        <v>1023.6263736263735</v>
      </c>
    </row>
    <row r="21" spans="1:3" x14ac:dyDescent="0.35">
      <c r="A21" s="1">
        <f t="shared" si="0"/>
        <v>20</v>
      </c>
      <c r="B21" s="1">
        <v>0.6</v>
      </c>
      <c r="C21" s="1">
        <v>1000</v>
      </c>
    </row>
    <row r="22" spans="1:3" x14ac:dyDescent="0.35">
      <c r="A22" s="1">
        <f t="shared" si="0"/>
        <v>21</v>
      </c>
      <c r="B22" s="1">
        <v>0.1</v>
      </c>
      <c r="C22" s="1">
        <v>1065.8031088082903</v>
      </c>
    </row>
    <row r="23" spans="1:3" x14ac:dyDescent="0.35">
      <c r="A23" s="1">
        <f t="shared" si="0"/>
        <v>22</v>
      </c>
      <c r="B23" s="1">
        <v>2.85</v>
      </c>
      <c r="C23" s="1">
        <v>1026.219512195122</v>
      </c>
    </row>
    <row r="24" spans="1:3" x14ac:dyDescent="0.35">
      <c r="A24" s="1">
        <f t="shared" si="0"/>
        <v>23</v>
      </c>
      <c r="B24" s="1">
        <v>0.3</v>
      </c>
      <c r="C24" s="1">
        <v>1145.2127659574469</v>
      </c>
    </row>
    <row r="25" spans="1:3" x14ac:dyDescent="0.35">
      <c r="A25" s="1">
        <f t="shared" si="0"/>
        <v>24</v>
      </c>
      <c r="B25" s="1">
        <v>0.25</v>
      </c>
      <c r="C25" s="1">
        <v>957.36842105263167</v>
      </c>
    </row>
    <row r="26" spans="1:3" x14ac:dyDescent="0.35">
      <c r="A26" s="1">
        <f t="shared" si="0"/>
        <v>25</v>
      </c>
      <c r="B26" s="1">
        <v>0.9</v>
      </c>
      <c r="C26" s="1">
        <v>995.85798816568047</v>
      </c>
    </row>
    <row r="27" spans="1:3" x14ac:dyDescent="0.35">
      <c r="A27" s="1">
        <f t="shared" si="0"/>
        <v>26</v>
      </c>
      <c r="B27" s="1">
        <v>0.5</v>
      </c>
      <c r="C27" s="1">
        <v>933.9080459770114</v>
      </c>
    </row>
    <row r="28" spans="1:3" x14ac:dyDescent="0.35">
      <c r="A28" s="1">
        <f t="shared" si="0"/>
        <v>27</v>
      </c>
      <c r="B28" s="1">
        <v>1.2</v>
      </c>
      <c r="C28" s="1">
        <v>1072.7272727272727</v>
      </c>
    </row>
    <row r="29" spans="1:3" x14ac:dyDescent="0.35">
      <c r="A29" s="1">
        <f t="shared" si="0"/>
        <v>28</v>
      </c>
      <c r="B29" s="1">
        <v>0.75</v>
      </c>
      <c r="C29" s="1">
        <v>964.94252873563232</v>
      </c>
    </row>
    <row r="30" spans="1:3" x14ac:dyDescent="0.35">
      <c r="A30" s="1">
        <f t="shared" si="0"/>
        <v>29</v>
      </c>
      <c r="B30" s="1">
        <v>1.4</v>
      </c>
      <c r="C30" s="1">
        <v>978.18181818181813</v>
      </c>
    </row>
    <row r="31" spans="1:3" x14ac:dyDescent="0.35">
      <c r="A31" s="1">
        <f t="shared" si="0"/>
        <v>30</v>
      </c>
      <c r="B31" s="1">
        <v>1.25</v>
      </c>
      <c r="C31" s="1">
        <v>1139.766081871345</v>
      </c>
    </row>
    <row r="32" spans="1:3" x14ac:dyDescent="0.35">
      <c r="A32" s="1">
        <f t="shared" si="0"/>
        <v>31</v>
      </c>
      <c r="B32" s="1">
        <v>0.25</v>
      </c>
      <c r="C32" s="1">
        <v>939.78494623655922</v>
      </c>
    </row>
    <row r="33" spans="1:3" x14ac:dyDescent="0.35">
      <c r="A33" s="1">
        <f t="shared" si="0"/>
        <v>32</v>
      </c>
      <c r="B33" s="1">
        <v>0.95</v>
      </c>
      <c r="C33" s="1">
        <v>1104.2424242424242</v>
      </c>
    </row>
    <row r="34" spans="1:3" x14ac:dyDescent="0.35">
      <c r="A34" s="1">
        <f t="shared" si="0"/>
        <v>33</v>
      </c>
      <c r="B34" s="1">
        <v>1.05</v>
      </c>
      <c r="C34" s="1">
        <v>931.28834355828224</v>
      </c>
    </row>
    <row r="35" spans="1:3" x14ac:dyDescent="0.35">
      <c r="A35" s="1">
        <f t="shared" si="0"/>
        <v>34</v>
      </c>
      <c r="B35" s="1">
        <v>0.6</v>
      </c>
      <c r="C35" s="1">
        <v>965.14285714285711</v>
      </c>
    </row>
    <row r="36" spans="1:3" x14ac:dyDescent="0.35">
      <c r="A36" s="1">
        <f t="shared" si="0"/>
        <v>35</v>
      </c>
      <c r="B36" s="1">
        <v>0.4</v>
      </c>
      <c r="C36" s="1">
        <v>927.65957446808511</v>
      </c>
    </row>
    <row r="37" spans="1:3" x14ac:dyDescent="0.35">
      <c r="A37" s="1">
        <f t="shared" si="0"/>
        <v>36</v>
      </c>
      <c r="B37" s="1">
        <v>1.55</v>
      </c>
      <c r="C37" s="1">
        <v>1092.0289855072463</v>
      </c>
    </row>
    <row r="38" spans="1:3" x14ac:dyDescent="0.35">
      <c r="A38" s="1">
        <f t="shared" si="0"/>
        <v>37</v>
      </c>
      <c r="B38" s="1">
        <v>0.1</v>
      </c>
      <c r="C38" s="1">
        <v>1038.3233532934132</v>
      </c>
    </row>
    <row r="39" spans="1:3" x14ac:dyDescent="0.35">
      <c r="A39" s="1">
        <f t="shared" si="0"/>
        <v>38</v>
      </c>
      <c r="B39" s="1">
        <v>0.8</v>
      </c>
      <c r="C39" s="1">
        <v>1043.859649122807</v>
      </c>
    </row>
    <row r="40" spans="1:3" x14ac:dyDescent="0.35">
      <c r="A40" s="1">
        <f t="shared" si="0"/>
        <v>39</v>
      </c>
      <c r="B40" s="1">
        <v>0.35</v>
      </c>
      <c r="C40" s="1">
        <v>987.76595744680856</v>
      </c>
    </row>
    <row r="41" spans="1:3" x14ac:dyDescent="0.35">
      <c r="A41" s="1">
        <f t="shared" si="0"/>
        <v>40</v>
      </c>
      <c r="B41" s="1">
        <v>2</v>
      </c>
      <c r="C41" s="1">
        <v>933.33333333333337</v>
      </c>
    </row>
    <row r="42" spans="1:3" x14ac:dyDescent="0.35">
      <c r="A42" s="1">
        <f t="shared" si="0"/>
        <v>41</v>
      </c>
      <c r="B42" s="1">
        <v>1.65</v>
      </c>
      <c r="C42" s="1">
        <v>896.35036496350369</v>
      </c>
    </row>
    <row r="43" spans="1:3" x14ac:dyDescent="0.35">
      <c r="A43" s="1">
        <f t="shared" si="0"/>
        <v>42</v>
      </c>
      <c r="B43" s="1">
        <v>0.15</v>
      </c>
      <c r="C43" s="1">
        <v>941.78403755868544</v>
      </c>
    </row>
    <row r="44" spans="1:3" x14ac:dyDescent="0.35">
      <c r="A44" s="1">
        <f t="shared" si="0"/>
        <v>43</v>
      </c>
      <c r="B44" s="1">
        <v>0.85</v>
      </c>
      <c r="C44" s="1">
        <v>1188.3870967741937</v>
      </c>
    </row>
    <row r="45" spans="1:3" x14ac:dyDescent="0.35">
      <c r="A45" s="1">
        <f t="shared" si="0"/>
        <v>44</v>
      </c>
      <c r="B45" s="1">
        <v>0.2</v>
      </c>
      <c r="C45" s="1">
        <v>1012.9533678756477</v>
      </c>
    </row>
    <row r="46" spans="1:3" x14ac:dyDescent="0.35">
      <c r="A46" s="1">
        <f t="shared" si="0"/>
        <v>45</v>
      </c>
      <c r="B46" s="1">
        <v>0.85</v>
      </c>
      <c r="C46" s="1">
        <v>1033.5714285714284</v>
      </c>
    </row>
    <row r="47" spans="1:3" x14ac:dyDescent="0.35">
      <c r="A47" s="1">
        <f t="shared" si="0"/>
        <v>46</v>
      </c>
      <c r="B47" s="1">
        <v>1.2</v>
      </c>
      <c r="C47" s="1">
        <v>1111.3636363636363</v>
      </c>
    </row>
    <row r="48" spans="1:3" x14ac:dyDescent="0.35">
      <c r="A48" s="1">
        <f t="shared" si="0"/>
        <v>47</v>
      </c>
      <c r="B48" s="1">
        <v>1</v>
      </c>
      <c r="C48" s="1">
        <v>1055.3571428571429</v>
      </c>
    </row>
    <row r="49" spans="1:3" x14ac:dyDescent="0.35">
      <c r="A49" s="1">
        <f t="shared" si="0"/>
        <v>48</v>
      </c>
      <c r="B49" s="1">
        <v>0.45</v>
      </c>
      <c r="C49" s="1">
        <v>1018.3246073298429</v>
      </c>
    </row>
    <row r="50" spans="1:3" x14ac:dyDescent="0.35">
      <c r="A50" s="1">
        <f t="shared" si="0"/>
        <v>49</v>
      </c>
      <c r="B50" s="1">
        <v>1.45</v>
      </c>
      <c r="C50" s="1">
        <v>1051.1764705882354</v>
      </c>
    </row>
    <row r="51" spans="1:3" x14ac:dyDescent="0.35">
      <c r="A51" s="1">
        <f t="shared" si="0"/>
        <v>50</v>
      </c>
      <c r="B51" s="1">
        <v>0.65</v>
      </c>
      <c r="C51" s="1">
        <v>982.77777777777771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2024-09-05T11:41:36Z</dcterms:created>
  <dcterms:modified xsi:type="dcterms:W3CDTF">2024-09-06T13:36:13Z</dcterms:modified>
</cp:coreProperties>
</file>