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7301ec9286ea8034/ドキュメント/"/>
    </mc:Choice>
  </mc:AlternateContent>
  <xr:revisionPtr revIDLastSave="0" documentId="8_{6FCCAC28-8333-4D45-99D5-9E2DFC8777B4}" xr6:coauthVersionLast="47" xr6:coauthVersionMax="47" xr10:uidLastSave="{00000000-0000-0000-0000-000000000000}"/>
  <bookViews>
    <workbookView xWindow="-90" yWindow="0" windowWidth="9780" windowHeight="10170" xr2:uid="{CD58A9E0-C271-47A1-81BC-890B2100F1F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2" i="1" l="1"/>
  <c r="C8" i="1"/>
  <c r="C15" i="1"/>
  <c r="G4" i="1"/>
  <c r="F4" i="1"/>
  <c r="G3" i="1"/>
  <c r="F3" i="1"/>
  <c r="E4" i="1" l="1"/>
  <c r="E3" i="1"/>
  <c r="D4" i="1"/>
  <c r="D3" i="1"/>
</calcChain>
</file>

<file path=xl/sharedStrings.xml><?xml version="1.0" encoding="utf-8"?>
<sst xmlns="http://schemas.openxmlformats.org/spreadsheetml/2006/main" count="13" uniqueCount="12">
  <si>
    <t>n</t>
    <phoneticPr fontId="1"/>
  </si>
  <si>
    <t>s</t>
    <phoneticPr fontId="1"/>
  </si>
  <si>
    <t>標準偏差</t>
    <rPh sb="0" eb="2">
      <t>ヒョウジュン</t>
    </rPh>
    <rPh sb="2" eb="4">
      <t>ヘンサ</t>
    </rPh>
    <phoneticPr fontId="1"/>
  </si>
  <si>
    <t>平均</t>
    <rPh sb="0" eb="2">
      <t>ヘイキン</t>
    </rPh>
    <phoneticPr fontId="1"/>
  </si>
  <si>
    <t>＋</t>
    <phoneticPr fontId="1"/>
  </si>
  <si>
    <t>ー</t>
    <phoneticPr fontId="1"/>
  </si>
  <si>
    <t>磁束密度(T)</t>
    <rPh sb="0" eb="2">
      <t>ジソク</t>
    </rPh>
    <rPh sb="2" eb="4">
      <t>ミツド</t>
    </rPh>
    <phoneticPr fontId="1"/>
  </si>
  <si>
    <t>最大</t>
    <rPh sb="0" eb="2">
      <t>サイダイ</t>
    </rPh>
    <phoneticPr fontId="1"/>
  </si>
  <si>
    <t>最小</t>
    <rPh sb="0" eb="2">
      <t>サイショウ</t>
    </rPh>
    <phoneticPr fontId="1"/>
  </si>
  <si>
    <t>ホール（－３A）</t>
    <phoneticPr fontId="1"/>
  </si>
  <si>
    <t>センサー１　TMR</t>
    <phoneticPr fontId="1"/>
  </si>
  <si>
    <t>センサー２　AMR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</si>
</sst>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1963F-5D79-4726-AB81-40D01735B464}">
  <dimension ref="A1:G25"/>
  <sheetViews>
    <sheetView tabSelected="1" topLeftCell="A9" zoomScale="97" workbookViewId="0">
      <selection activeCell="C23" sqref="C23"/>
    </sheetView>
  </sheetViews>
  <sheetFormatPr defaultRowHeight="18" x14ac:dyDescent="0.55000000000000004"/>
  <cols>
    <col min="1" max="1" width="15.58203125" bestFit="1" customWidth="1"/>
    <col min="6" max="6" width="10.4140625" customWidth="1"/>
    <col min="7" max="7" width="10.33203125" customWidth="1"/>
  </cols>
  <sheetData>
    <row r="1" spans="1:7" x14ac:dyDescent="0.55000000000000004">
      <c r="F1" t="s">
        <v>7</v>
      </c>
      <c r="G1" t="s">
        <v>8</v>
      </c>
    </row>
    <row r="2" spans="1:7" x14ac:dyDescent="0.55000000000000004">
      <c r="B2" t="s">
        <v>3</v>
      </c>
      <c r="C2" t="s">
        <v>2</v>
      </c>
      <c r="D2" t="s">
        <v>4</v>
      </c>
      <c r="E2" t="s">
        <v>5</v>
      </c>
      <c r="F2" t="s">
        <v>6</v>
      </c>
      <c r="G2" t="s">
        <v>6</v>
      </c>
    </row>
    <row r="3" spans="1:7" x14ac:dyDescent="0.55000000000000004">
      <c r="A3" t="s">
        <v>0</v>
      </c>
      <c r="B3">
        <v>9.980984E-3</v>
      </c>
      <c r="C3">
        <v>4.2535480000000002E-3</v>
      </c>
      <c r="D3">
        <f>B3+C3</f>
        <v>1.4234532000000001E-2</v>
      </c>
      <c r="E3">
        <f>B3-C3</f>
        <v>5.7274359999999998E-3</v>
      </c>
      <c r="F3">
        <f>9.3919818772318*D3-0.0037412208449403</f>
        <v>0.12994924572993583</v>
      </c>
      <c r="G3">
        <f>9.3919818772318*E3-0.0037412208449403</f>
        <v>5.0050754270064689E-2</v>
      </c>
    </row>
    <row r="4" spans="1:7" x14ac:dyDescent="0.55000000000000004">
      <c r="A4" t="s">
        <v>1</v>
      </c>
      <c r="B4">
        <v>-9.1842999999999994E-3</v>
      </c>
      <c r="C4">
        <v>4.5601959999999999E-3</v>
      </c>
      <c r="D4">
        <f>B4+C4</f>
        <v>-4.6241039999999995E-3</v>
      </c>
      <c r="E4">
        <f>B4-C4</f>
        <v>-1.3744495999999998E-2</v>
      </c>
      <c r="F4">
        <f>9.3919818772318*D4-0.0037412208449403</f>
        <v>-4.7170721811375368E-2</v>
      </c>
      <c r="G4">
        <f>9.3919818772318*E4-0.0037412208449403</f>
        <v>-0.13282927818862525</v>
      </c>
    </row>
    <row r="5" spans="1:7" x14ac:dyDescent="0.55000000000000004">
      <c r="A5" t="s">
        <v>9</v>
      </c>
      <c r="B5">
        <v>-2.7599999999999999E-3</v>
      </c>
    </row>
    <row r="6" spans="1:7" x14ac:dyDescent="0.55000000000000004">
      <c r="B6">
        <v>-2.47E-3</v>
      </c>
    </row>
    <row r="7" spans="1:7" x14ac:dyDescent="0.55000000000000004">
      <c r="B7">
        <v>-1.5299999999999999E-3</v>
      </c>
    </row>
    <row r="8" spans="1:7" x14ac:dyDescent="0.55000000000000004">
      <c r="B8">
        <v>-2.7999999999999998E-4</v>
      </c>
      <c r="C8">
        <f>AVERAGE(B5:B11)</f>
        <v>-4.9571428571428585E-4</v>
      </c>
    </row>
    <row r="9" spans="1:7" x14ac:dyDescent="0.55000000000000004">
      <c r="B9">
        <v>5.5199999999999997E-4</v>
      </c>
    </row>
    <row r="10" spans="1:7" x14ac:dyDescent="0.55000000000000004">
      <c r="B10">
        <v>1.2899999999999999E-3</v>
      </c>
    </row>
    <row r="11" spans="1:7" x14ac:dyDescent="0.55000000000000004">
      <c r="B11">
        <v>1.7279999999999999E-3</v>
      </c>
    </row>
    <row r="12" spans="1:7" x14ac:dyDescent="0.55000000000000004">
      <c r="A12" t="s">
        <v>10</v>
      </c>
      <c r="B12">
        <v>0.49166970772752999</v>
      </c>
    </row>
    <row r="13" spans="1:7" x14ac:dyDescent="0.55000000000000004">
      <c r="B13">
        <v>0.49195946519314904</v>
      </c>
    </row>
    <row r="14" spans="1:7" x14ac:dyDescent="0.55000000000000004">
      <c r="B14">
        <v>0.49242755184999421</v>
      </c>
    </row>
    <row r="15" spans="1:7" x14ac:dyDescent="0.55000000000000004">
      <c r="B15">
        <v>0.47853311172232588</v>
      </c>
      <c r="C15">
        <f>AVERAGE(B12:B18)</f>
        <v>0.46866936133170789</v>
      </c>
    </row>
    <row r="16" spans="1:7" x14ac:dyDescent="0.55000000000000004">
      <c r="B16">
        <v>0.44233908364436114</v>
      </c>
    </row>
    <row r="17" spans="1:3" x14ac:dyDescent="0.55000000000000004">
      <c r="B17">
        <v>0.44200871589714358</v>
      </c>
    </row>
    <row r="18" spans="1:3" x14ac:dyDescent="0.55000000000000004">
      <c r="B18">
        <v>0.44174789328745162</v>
      </c>
    </row>
    <row r="19" spans="1:3" x14ac:dyDescent="0.55000000000000004">
      <c r="A19" t="s">
        <v>11</v>
      </c>
      <c r="B19">
        <v>0.2316759751964679</v>
      </c>
    </row>
    <row r="20" spans="1:3" x14ac:dyDescent="0.55000000000000004">
      <c r="B20">
        <v>0.23449287621153531</v>
      </c>
    </row>
    <row r="21" spans="1:3" x14ac:dyDescent="0.55000000000000004">
      <c r="B21">
        <v>0.23739666596268627</v>
      </c>
    </row>
    <row r="22" spans="1:3" x14ac:dyDescent="0.55000000000000004">
      <c r="B22">
        <v>0.24190154909956291</v>
      </c>
      <c r="C22">
        <f>AVERAGE(B19:B25)</f>
        <v>0.23681207054917605</v>
      </c>
    </row>
    <row r="23" spans="1:3" x14ac:dyDescent="0.55000000000000004">
      <c r="B23">
        <v>0.23832399451540606</v>
      </c>
    </row>
    <row r="24" spans="1:3" x14ac:dyDescent="0.55000000000000004">
      <c r="B24">
        <v>0.23730825286510959</v>
      </c>
    </row>
    <row r="25" spans="1:3" x14ac:dyDescent="0.55000000000000004">
      <c r="B25">
        <v>0.23658517999346429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悠斗 渡辺</dc:creator>
  <cp:lastModifiedBy>渡辺 悠斗</cp:lastModifiedBy>
  <dcterms:created xsi:type="dcterms:W3CDTF">2024-06-26T16:31:31Z</dcterms:created>
  <dcterms:modified xsi:type="dcterms:W3CDTF">2024-06-27T11:33:38Z</dcterms:modified>
</cp:coreProperties>
</file>