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hu\Desktop\SEA2024\sae-aero-design-2024\Final Design\Manufacturing\"/>
    </mc:Choice>
  </mc:AlternateContent>
  <xr:revisionPtr revIDLastSave="0" documentId="13_ncr:1_{F82E5EF1-7570-47AE-A8EA-0B52C74AF7E9}" xr6:coauthVersionLast="47" xr6:coauthVersionMax="47" xr10:uidLastSave="{00000000-0000-0000-0000-000000000000}"/>
  <bookViews>
    <workbookView xWindow="-96" yWindow="-96" windowWidth="23232" windowHeight="12432" xr2:uid="{50277831-F5F5-436C-9F3E-5639539138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H9" i="1"/>
  <c r="I9" i="1"/>
  <c r="J9" i="1"/>
  <c r="K9" i="1"/>
  <c r="L9" i="1"/>
  <c r="M9" i="1"/>
  <c r="B9" i="1"/>
  <c r="M12" i="1"/>
  <c r="E12" i="1"/>
  <c r="L3" i="1"/>
  <c r="M3" i="1"/>
  <c r="K3" i="1"/>
  <c r="J3" i="1"/>
  <c r="I3" i="1"/>
  <c r="F3" i="1"/>
  <c r="G3" i="1"/>
  <c r="H3" i="1"/>
  <c r="E3" i="1"/>
  <c r="C3" i="1"/>
  <c r="D3" i="1"/>
  <c r="B3" i="1"/>
  <c r="N3" i="1" l="1"/>
  <c r="N9" i="1"/>
</calcChain>
</file>

<file path=xl/sharedStrings.xml><?xml version="1.0" encoding="utf-8"?>
<sst xmlns="http://schemas.openxmlformats.org/spreadsheetml/2006/main" count="19" uniqueCount="19">
  <si>
    <t>Full Aileron</t>
  </si>
  <si>
    <t>Per plane</t>
  </si>
  <si>
    <t>Total</t>
  </si>
  <si>
    <t>Completed</t>
  </si>
  <si>
    <t>Partial Aileron</t>
  </si>
  <si>
    <t>Servo Aileron</t>
  </si>
  <si>
    <t>Aileron end</t>
  </si>
  <si>
    <t>Elevator Full</t>
  </si>
  <si>
    <t>Elevator Partial</t>
  </si>
  <si>
    <t>Elevator Aileron Full</t>
  </si>
  <si>
    <t>Elevator Aileron Partial</t>
  </si>
  <si>
    <t>Rudder Partial</t>
  </si>
  <si>
    <t>Rudder Full</t>
  </si>
  <si>
    <t>End Plate Top</t>
  </si>
  <si>
    <t>End Plate Bottom</t>
  </si>
  <si>
    <t>Remaining</t>
  </si>
  <si>
    <t>Balsa 1</t>
  </si>
  <si>
    <t>Balsa 2 x 4</t>
  </si>
  <si>
    <t>Balsa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</si>
</sst>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5587C-24A6-4378-8E6E-F7F4703F7484}">
  <dimension ref="A1:N14"/>
  <sheetViews>
    <sheetView tabSelected="1" workbookViewId="0">
      <selection activeCell="D1" sqref="D1"/>
    </sheetView>
  </sheetViews>
  <sheetFormatPr defaultRowHeight="14.4" x14ac:dyDescent="0.55000000000000004"/>
  <cols>
    <col min="3" max="3" width="13.05078125" customWidth="1"/>
    <col min="4" max="4" width="10.83984375" bestFit="1" customWidth="1"/>
    <col min="5" max="5" width="9.47265625" bestFit="1" customWidth="1"/>
    <col min="6" max="6" width="10.26171875" bestFit="1" customWidth="1"/>
    <col min="7" max="7" width="12.3671875" bestFit="1" customWidth="1"/>
    <col min="8" max="8" width="16.15625" bestFit="1" customWidth="1"/>
    <col min="9" max="9" width="18.3125" bestFit="1" customWidth="1"/>
    <col min="10" max="10" width="11.68359375" bestFit="1" customWidth="1"/>
    <col min="11" max="11" width="9.578125" bestFit="1" customWidth="1"/>
    <col min="12" max="12" width="14.15625" bestFit="1" customWidth="1"/>
  </cols>
  <sheetData>
    <row r="1" spans="1:14" x14ac:dyDescent="0.55000000000000004">
      <c r="B1" t="s">
        <v>0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14</v>
      </c>
      <c r="M1" t="s">
        <v>13</v>
      </c>
    </row>
    <row r="2" spans="1:14" x14ac:dyDescent="0.55000000000000004">
      <c r="A2" t="s">
        <v>1</v>
      </c>
      <c r="B2">
        <v>18</v>
      </c>
      <c r="C2">
        <v>10</v>
      </c>
      <c r="D2">
        <v>2</v>
      </c>
      <c r="E2">
        <v>28</v>
      </c>
      <c r="F2">
        <v>4</v>
      </c>
      <c r="G2">
        <v>4</v>
      </c>
      <c r="H2">
        <v>8</v>
      </c>
      <c r="I2">
        <v>4</v>
      </c>
      <c r="J2">
        <v>2</v>
      </c>
      <c r="K2">
        <v>4</v>
      </c>
      <c r="L2">
        <v>2</v>
      </c>
      <c r="M2">
        <v>2</v>
      </c>
    </row>
    <row r="3" spans="1:14" x14ac:dyDescent="0.55000000000000004">
      <c r="A3" t="s">
        <v>2</v>
      </c>
      <c r="B3">
        <f>B2*3</f>
        <v>54</v>
      </c>
      <c r="C3">
        <f t="shared" ref="C3:E3" si="0">C2*3</f>
        <v>30</v>
      </c>
      <c r="D3">
        <f t="shared" si="0"/>
        <v>6</v>
      </c>
      <c r="E3">
        <f t="shared" si="0"/>
        <v>84</v>
      </c>
      <c r="F3">
        <f t="shared" ref="F3" si="1">F2*3</f>
        <v>12</v>
      </c>
      <c r="G3">
        <f t="shared" ref="G3" si="2">G2*3</f>
        <v>12</v>
      </c>
      <c r="H3">
        <f t="shared" ref="H3:K3" si="3">H2*3</f>
        <v>24</v>
      </c>
      <c r="I3">
        <f t="shared" si="3"/>
        <v>12</v>
      </c>
      <c r="J3">
        <f t="shared" si="3"/>
        <v>6</v>
      </c>
      <c r="K3">
        <f t="shared" si="3"/>
        <v>12</v>
      </c>
      <c r="L3">
        <f t="shared" ref="L3" si="4">L2*3</f>
        <v>6</v>
      </c>
      <c r="M3">
        <f t="shared" ref="M3" si="5">M2*3</f>
        <v>6</v>
      </c>
      <c r="N3">
        <f>SUM(B3:M3)</f>
        <v>264</v>
      </c>
    </row>
    <row r="4" spans="1:14" x14ac:dyDescent="0.55000000000000004">
      <c r="A4" s="1" t="s">
        <v>3</v>
      </c>
      <c r="B4">
        <v>12</v>
      </c>
      <c r="E4">
        <v>69</v>
      </c>
      <c r="M4">
        <v>4</v>
      </c>
    </row>
    <row r="5" spans="1:14" x14ac:dyDescent="0.55000000000000004">
      <c r="A5" s="1"/>
      <c r="B5">
        <v>12</v>
      </c>
      <c r="E5">
        <v>15</v>
      </c>
    </row>
    <row r="6" spans="1:14" x14ac:dyDescent="0.55000000000000004">
      <c r="A6" s="1"/>
      <c r="B6">
        <v>12</v>
      </c>
    </row>
    <row r="7" spans="1:14" x14ac:dyDescent="0.55000000000000004">
      <c r="A7" s="1"/>
      <c r="B7">
        <v>12</v>
      </c>
    </row>
    <row r="8" spans="1:14" x14ac:dyDescent="0.55000000000000004">
      <c r="A8" s="1"/>
      <c r="B8">
        <v>6</v>
      </c>
    </row>
    <row r="9" spans="1:14" x14ac:dyDescent="0.55000000000000004">
      <c r="A9" t="s">
        <v>15</v>
      </c>
      <c r="B9">
        <f>B3-SUM(B4:B8)</f>
        <v>0</v>
      </c>
      <c r="C9">
        <f t="shared" ref="C9:M9" si="6">C3-SUM(C4:C8)</f>
        <v>30</v>
      </c>
      <c r="D9">
        <f t="shared" si="6"/>
        <v>6</v>
      </c>
      <c r="E9">
        <f t="shared" si="6"/>
        <v>0</v>
      </c>
      <c r="F9">
        <f t="shared" si="6"/>
        <v>12</v>
      </c>
      <c r="G9">
        <f t="shared" si="6"/>
        <v>12</v>
      </c>
      <c r="H9">
        <f t="shared" si="6"/>
        <v>24</v>
      </c>
      <c r="I9">
        <f t="shared" si="6"/>
        <v>12</v>
      </c>
      <c r="J9">
        <f t="shared" si="6"/>
        <v>6</v>
      </c>
      <c r="K9">
        <f t="shared" si="6"/>
        <v>12</v>
      </c>
      <c r="L9">
        <f t="shared" si="6"/>
        <v>6</v>
      </c>
      <c r="M9">
        <f t="shared" si="6"/>
        <v>2</v>
      </c>
      <c r="N9">
        <f>SUM(B9:M9)</f>
        <v>122</v>
      </c>
    </row>
    <row r="12" spans="1:14" x14ac:dyDescent="0.55000000000000004">
      <c r="A12" t="s">
        <v>16</v>
      </c>
      <c r="E12">
        <f>E4</f>
        <v>69</v>
      </c>
      <c r="M12">
        <f>M4</f>
        <v>4</v>
      </c>
    </row>
    <row r="13" spans="1:14" x14ac:dyDescent="0.55000000000000004">
      <c r="A13" t="s">
        <v>17</v>
      </c>
      <c r="B13">
        <v>12</v>
      </c>
    </row>
    <row r="14" spans="1:14" x14ac:dyDescent="0.55000000000000004">
      <c r="A14" t="s">
        <v>18</v>
      </c>
      <c r="B14">
        <v>6</v>
      </c>
      <c r="E14">
        <v>19</v>
      </c>
    </row>
  </sheetData>
  <mergeCells count="1">
    <mergeCell ref="A4:A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Perry</dc:creator>
  <cp:lastModifiedBy>Joshua Perry</cp:lastModifiedBy>
  <dcterms:created xsi:type="dcterms:W3CDTF">2024-02-15T15:55:17Z</dcterms:created>
  <dcterms:modified xsi:type="dcterms:W3CDTF">2024-02-15T16:44:21Z</dcterms:modified>
</cp:coreProperties>
</file>