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st\OneDrive\デスクトップ\wataru\13_仕事\年金ALM\送付\"/>
    </mc:Choice>
  </mc:AlternateContent>
  <xr:revisionPtr revIDLastSave="0" documentId="13_ncr:1_{5525B6BB-BA02-465E-8738-27BC4A7CFCB3}" xr6:coauthVersionLast="47" xr6:coauthVersionMax="47" xr10:uidLastSave="{00000000-0000-0000-0000-000000000000}"/>
  <bookViews>
    <workbookView xWindow="28680" yWindow="7140" windowWidth="29040" windowHeight="15720" xr2:uid="{B3EFCA6B-4060-4106-8E4F-38D010335838}"/>
  </bookViews>
  <sheets>
    <sheet name="まとめ" sheetId="1" r:id="rId1"/>
    <sheet name="【CPI】パラメータ推計" sheetId="2" r:id="rId2"/>
    <sheet name="【CPI】将来シナリオ" sheetId="4" r:id="rId3"/>
    <sheet name="【GDP年変化率】将来シナリオ" sheetId="5" r:id="rId4"/>
    <sheet name="【株式】パラメータ推計" sheetId="6" r:id="rId5"/>
    <sheet name="【債券】将来シナリオ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64" i="4" l="1"/>
  <c r="AR78" i="4" s="1"/>
  <c r="AQ64" i="4"/>
  <c r="AQ78" i="4" s="1"/>
  <c r="AP64" i="4"/>
  <c r="AP78" i="4" s="1"/>
  <c r="AO64" i="4"/>
  <c r="AO78" i="4" s="1"/>
  <c r="AN64" i="4"/>
  <c r="AN78" i="4" s="1"/>
  <c r="AM64" i="4"/>
  <c r="AM78" i="4" s="1"/>
  <c r="AL64" i="4"/>
  <c r="AL78" i="4" s="1"/>
  <c r="AK64" i="4"/>
  <c r="AK78" i="4" s="1"/>
  <c r="AJ64" i="4"/>
  <c r="AJ78" i="4" s="1"/>
  <c r="AI64" i="4"/>
  <c r="AI78" i="4" s="1"/>
  <c r="AH64" i="4"/>
  <c r="AH78" i="4" s="1"/>
  <c r="AG64" i="4"/>
  <c r="AG78" i="4" s="1"/>
  <c r="AF64" i="4"/>
  <c r="AF78" i="4" s="1"/>
  <c r="AE64" i="4"/>
  <c r="AE78" i="4" s="1"/>
  <c r="AD64" i="4"/>
  <c r="AD78" i="4" s="1"/>
  <c r="AC64" i="4"/>
  <c r="AC78" i="4" s="1"/>
  <c r="AB64" i="4"/>
  <c r="AB78" i="4" s="1"/>
  <c r="AA64" i="4"/>
  <c r="AA78" i="4" s="1"/>
  <c r="Z64" i="4"/>
  <c r="Z78" i="4" s="1"/>
  <c r="Y64" i="4"/>
  <c r="Y78" i="4" s="1"/>
  <c r="X64" i="4"/>
  <c r="X78" i="4" s="1"/>
  <c r="W64" i="4"/>
  <c r="W78" i="4" s="1"/>
  <c r="V64" i="4"/>
  <c r="V78" i="4" s="1"/>
  <c r="U64" i="4"/>
  <c r="U78" i="4" s="1"/>
  <c r="T64" i="4"/>
  <c r="T78" i="4" s="1"/>
  <c r="S64" i="4"/>
  <c r="S78" i="4" s="1"/>
  <c r="R64" i="4"/>
  <c r="R78" i="4" s="1"/>
  <c r="Q64" i="4"/>
  <c r="Q78" i="4" s="1"/>
  <c r="P64" i="4"/>
  <c r="P78" i="4" s="1"/>
  <c r="O64" i="4"/>
  <c r="O78" i="4" s="1"/>
  <c r="N64" i="4"/>
  <c r="N78" i="4" s="1"/>
  <c r="M64" i="4"/>
  <c r="M78" i="4" s="1"/>
  <c r="L64" i="4"/>
  <c r="L78" i="4" s="1"/>
  <c r="K64" i="4"/>
  <c r="K78" i="4" s="1"/>
  <c r="J64" i="4"/>
  <c r="J78" i="4" s="1"/>
  <c r="I64" i="4"/>
  <c r="I78" i="4" s="1"/>
  <c r="H64" i="4"/>
  <c r="H78" i="4" s="1"/>
  <c r="G64" i="4"/>
  <c r="G78" i="4" s="1"/>
  <c r="F64" i="4"/>
  <c r="F78" i="4" s="1"/>
  <c r="E64" i="4"/>
  <c r="E78" i="4" s="1"/>
  <c r="D64" i="4"/>
  <c r="D78" i="4" s="1"/>
  <c r="AR63" i="4"/>
  <c r="AR77" i="4" s="1"/>
  <c r="AQ63" i="4"/>
  <c r="AQ77" i="4" s="1"/>
  <c r="AP63" i="4"/>
  <c r="AP77" i="4" s="1"/>
  <c r="AO63" i="4"/>
  <c r="AO77" i="4" s="1"/>
  <c r="AN63" i="4"/>
  <c r="AN77" i="4" s="1"/>
  <c r="AM63" i="4"/>
  <c r="AM77" i="4" s="1"/>
  <c r="AL63" i="4"/>
  <c r="AL77" i="4" s="1"/>
  <c r="AK63" i="4"/>
  <c r="AK77" i="4" s="1"/>
  <c r="AJ63" i="4"/>
  <c r="AJ77" i="4" s="1"/>
  <c r="AI63" i="4"/>
  <c r="AI77" i="4" s="1"/>
  <c r="AH63" i="4"/>
  <c r="AH77" i="4" s="1"/>
  <c r="AG63" i="4"/>
  <c r="AG77" i="4" s="1"/>
  <c r="AF63" i="4"/>
  <c r="AF77" i="4" s="1"/>
  <c r="AE63" i="4"/>
  <c r="AE77" i="4" s="1"/>
  <c r="AD63" i="4"/>
  <c r="AD77" i="4" s="1"/>
  <c r="AC63" i="4"/>
  <c r="AC77" i="4" s="1"/>
  <c r="AB63" i="4"/>
  <c r="AB77" i="4" s="1"/>
  <c r="AA63" i="4"/>
  <c r="AA77" i="4" s="1"/>
  <c r="Z63" i="4"/>
  <c r="Z77" i="4" s="1"/>
  <c r="Y63" i="4"/>
  <c r="Y77" i="4" s="1"/>
  <c r="X63" i="4"/>
  <c r="X77" i="4" s="1"/>
  <c r="W63" i="4"/>
  <c r="W77" i="4" s="1"/>
  <c r="V63" i="4"/>
  <c r="V77" i="4" s="1"/>
  <c r="U63" i="4"/>
  <c r="U77" i="4" s="1"/>
  <c r="T63" i="4"/>
  <c r="T77" i="4" s="1"/>
  <c r="S63" i="4"/>
  <c r="S77" i="4" s="1"/>
  <c r="R63" i="4"/>
  <c r="R77" i="4" s="1"/>
  <c r="Q63" i="4"/>
  <c r="Q77" i="4" s="1"/>
  <c r="P63" i="4"/>
  <c r="P77" i="4" s="1"/>
  <c r="O63" i="4"/>
  <c r="O77" i="4" s="1"/>
  <c r="N63" i="4"/>
  <c r="N77" i="4" s="1"/>
  <c r="M63" i="4"/>
  <c r="M77" i="4" s="1"/>
  <c r="L63" i="4"/>
  <c r="L77" i="4" s="1"/>
  <c r="K63" i="4"/>
  <c r="K77" i="4" s="1"/>
  <c r="J63" i="4"/>
  <c r="J77" i="4" s="1"/>
  <c r="I63" i="4"/>
  <c r="I77" i="4" s="1"/>
  <c r="H63" i="4"/>
  <c r="H77" i="4" s="1"/>
  <c r="G63" i="4"/>
  <c r="G77" i="4" s="1"/>
  <c r="F63" i="4"/>
  <c r="F77" i="4" s="1"/>
  <c r="E63" i="4"/>
  <c r="E77" i="4" s="1"/>
  <c r="D63" i="4"/>
  <c r="D77" i="4" s="1"/>
  <c r="AR62" i="4"/>
  <c r="AR76" i="4" s="1"/>
  <c r="AQ62" i="4"/>
  <c r="AQ76" i="4" s="1"/>
  <c r="AP62" i="4"/>
  <c r="AP76" i="4" s="1"/>
  <c r="AO62" i="4"/>
  <c r="AO76" i="4" s="1"/>
  <c r="AN62" i="4"/>
  <c r="AN76" i="4" s="1"/>
  <c r="AM62" i="4"/>
  <c r="AM76" i="4" s="1"/>
  <c r="AL62" i="4"/>
  <c r="AL76" i="4" s="1"/>
  <c r="AK62" i="4"/>
  <c r="AK76" i="4" s="1"/>
  <c r="AJ62" i="4"/>
  <c r="AJ76" i="4" s="1"/>
  <c r="AI62" i="4"/>
  <c r="AI76" i="4" s="1"/>
  <c r="AH62" i="4"/>
  <c r="AH76" i="4" s="1"/>
  <c r="AG62" i="4"/>
  <c r="AG76" i="4" s="1"/>
  <c r="AF62" i="4"/>
  <c r="AF76" i="4" s="1"/>
  <c r="AE62" i="4"/>
  <c r="AE76" i="4" s="1"/>
  <c r="AD62" i="4"/>
  <c r="AD76" i="4" s="1"/>
  <c r="AC62" i="4"/>
  <c r="AC76" i="4" s="1"/>
  <c r="AB62" i="4"/>
  <c r="AB76" i="4" s="1"/>
  <c r="AA62" i="4"/>
  <c r="AA76" i="4" s="1"/>
  <c r="Z62" i="4"/>
  <c r="Z76" i="4" s="1"/>
  <c r="Y62" i="4"/>
  <c r="Y76" i="4" s="1"/>
  <c r="X62" i="4"/>
  <c r="X76" i="4" s="1"/>
  <c r="W62" i="4"/>
  <c r="W76" i="4" s="1"/>
  <c r="V62" i="4"/>
  <c r="V76" i="4" s="1"/>
  <c r="U62" i="4"/>
  <c r="U76" i="4" s="1"/>
  <c r="T62" i="4"/>
  <c r="T76" i="4" s="1"/>
  <c r="S62" i="4"/>
  <c r="S76" i="4" s="1"/>
  <c r="R62" i="4"/>
  <c r="R76" i="4" s="1"/>
  <c r="Q62" i="4"/>
  <c r="Q76" i="4" s="1"/>
  <c r="P62" i="4"/>
  <c r="P76" i="4" s="1"/>
  <c r="O62" i="4"/>
  <c r="O76" i="4" s="1"/>
  <c r="N62" i="4"/>
  <c r="N76" i="4" s="1"/>
  <c r="M62" i="4"/>
  <c r="M76" i="4" s="1"/>
  <c r="L62" i="4"/>
  <c r="L76" i="4" s="1"/>
  <c r="K62" i="4"/>
  <c r="K76" i="4" s="1"/>
  <c r="J62" i="4"/>
  <c r="J76" i="4" s="1"/>
  <c r="I62" i="4"/>
  <c r="I76" i="4" s="1"/>
  <c r="H62" i="4"/>
  <c r="H76" i="4" s="1"/>
  <c r="G62" i="4"/>
  <c r="G76" i="4" s="1"/>
  <c r="F62" i="4"/>
  <c r="F76" i="4" s="1"/>
  <c r="E62" i="4"/>
  <c r="E76" i="4" s="1"/>
  <c r="D62" i="4"/>
  <c r="D76" i="4" s="1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AQ20" i="5"/>
  <c r="AQ25" i="4"/>
  <c r="AO20" i="5"/>
  <c r="AN20" i="5"/>
  <c r="AN25" i="4"/>
  <c r="AM25" i="4"/>
  <c r="AL25" i="4"/>
  <c r="AK25" i="4"/>
  <c r="AJ25" i="4"/>
  <c r="AI25" i="4"/>
  <c r="AH25" i="4"/>
  <c r="AG25" i="4"/>
  <c r="AF25" i="4"/>
  <c r="AE25" i="4"/>
  <c r="AD25" i="4"/>
  <c r="AC25" i="4"/>
  <c r="AA20" i="5"/>
  <c r="AA25" i="4"/>
  <c r="Y20" i="5"/>
  <c r="X20" i="5"/>
  <c r="X25" i="4"/>
  <c r="W25" i="4"/>
  <c r="V25" i="4"/>
  <c r="U25" i="4"/>
  <c r="T25" i="4"/>
  <c r="S25" i="4"/>
  <c r="R25" i="4"/>
  <c r="Q25" i="4"/>
  <c r="P25" i="4"/>
  <c r="O25" i="4"/>
  <c r="N25" i="4"/>
  <c r="M25" i="4"/>
  <c r="K20" i="5"/>
  <c r="K25" i="4"/>
  <c r="I20" i="5"/>
  <c r="H20" i="5"/>
  <c r="H25" i="4"/>
  <c r="G25" i="4"/>
  <c r="F25" i="4"/>
  <c r="E25" i="4"/>
  <c r="D25" i="4"/>
  <c r="AR24" i="4"/>
  <c r="AQ24" i="4"/>
  <c r="AP24" i="4"/>
  <c r="AO24" i="4"/>
  <c r="AN24" i="4"/>
  <c r="AM24" i="4"/>
  <c r="AL24" i="4"/>
  <c r="AJ19" i="5"/>
  <c r="AJ24" i="4"/>
  <c r="AH19" i="5"/>
  <c r="AG19" i="5"/>
  <c r="AG24" i="4"/>
  <c r="AF24" i="4"/>
  <c r="AE24" i="4"/>
  <c r="AD24" i="4"/>
  <c r="AC24" i="4"/>
  <c r="AB24" i="4"/>
  <c r="AA24" i="4"/>
  <c r="Z24" i="4"/>
  <c r="Y24" i="4"/>
  <c r="X24" i="4"/>
  <c r="W24" i="4"/>
  <c r="V24" i="4"/>
  <c r="T19" i="5"/>
  <c r="T24" i="4"/>
  <c r="R19" i="5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D19" i="5"/>
  <c r="D24" i="4"/>
  <c r="AQ18" i="5"/>
  <c r="AP18" i="5"/>
  <c r="AP23" i="4"/>
  <c r="AO23" i="4"/>
  <c r="AN23" i="4"/>
  <c r="AM23" i="4"/>
  <c r="AL23" i="4"/>
  <c r="AK23" i="4"/>
  <c r="AJ23" i="4"/>
  <c r="AI23" i="4"/>
  <c r="AH23" i="4"/>
  <c r="AG23" i="4"/>
  <c r="AF23" i="4"/>
  <c r="AE23" i="4"/>
  <c r="AC18" i="5"/>
  <c r="AC23" i="4"/>
  <c r="AA18" i="5"/>
  <c r="Z18" i="5"/>
  <c r="Z23" i="4"/>
  <c r="Y23" i="4"/>
  <c r="X23" i="4"/>
  <c r="W23" i="4"/>
  <c r="V23" i="4"/>
  <c r="U23" i="4"/>
  <c r="T23" i="4"/>
  <c r="S23" i="4"/>
  <c r="R23" i="4"/>
  <c r="Q23" i="4"/>
  <c r="P23" i="4"/>
  <c r="O23" i="4"/>
  <c r="M18" i="5"/>
  <c r="M23" i="4"/>
  <c r="K18" i="5"/>
  <c r="J18" i="5"/>
  <c r="J23" i="4"/>
  <c r="I23" i="4"/>
  <c r="H23" i="4"/>
  <c r="G23" i="4"/>
  <c r="F23" i="4"/>
  <c r="E23" i="4"/>
  <c r="C18" i="5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D32" i="5" l="1"/>
  <c r="T32" i="5"/>
  <c r="AJ32" i="5"/>
  <c r="K33" i="5"/>
  <c r="AA33" i="5"/>
  <c r="AQ33" i="5"/>
  <c r="R34" i="5"/>
  <c r="AH34" i="5"/>
  <c r="G32" i="5"/>
  <c r="W32" i="5"/>
  <c r="AM32" i="5"/>
  <c r="N33" i="5"/>
  <c r="AD33" i="5"/>
  <c r="E34" i="5"/>
  <c r="U34" i="5"/>
  <c r="AK34" i="5"/>
  <c r="U19" i="5"/>
  <c r="AC33" i="5"/>
  <c r="AK33" i="5"/>
  <c r="AB34" i="5"/>
  <c r="N18" i="5"/>
  <c r="O18" i="5"/>
  <c r="AD18" i="5"/>
  <c r="AE18" i="5"/>
  <c r="E19" i="5"/>
  <c r="F19" i="5"/>
  <c r="V19" i="5"/>
  <c r="AK19" i="5"/>
  <c r="AL19" i="5"/>
  <c r="L20" i="5"/>
  <c r="M20" i="5"/>
  <c r="AB20" i="5"/>
  <c r="AC20" i="5"/>
  <c r="P32" i="5"/>
  <c r="AF32" i="5"/>
  <c r="G33" i="5"/>
  <c r="W33" i="5"/>
  <c r="AM33" i="5"/>
  <c r="N34" i="5"/>
  <c r="AD34" i="5"/>
  <c r="L39" i="5"/>
  <c r="P18" i="5"/>
  <c r="AF18" i="5"/>
  <c r="G19" i="5"/>
  <c r="W19" i="5"/>
  <c r="AM19" i="5"/>
  <c r="N20" i="5"/>
  <c r="AD20" i="5"/>
  <c r="I33" i="5"/>
  <c r="Y33" i="5"/>
  <c r="AO33" i="5"/>
  <c r="P34" i="5"/>
  <c r="AF34" i="5"/>
  <c r="AB39" i="5"/>
  <c r="Q18" i="5"/>
  <c r="AG18" i="5"/>
  <c r="H19" i="5"/>
  <c r="X19" i="5"/>
  <c r="AN19" i="5"/>
  <c r="O20" i="5"/>
  <c r="AE20" i="5"/>
  <c r="S40" i="5"/>
  <c r="R18" i="5"/>
  <c r="AH18" i="5"/>
  <c r="I19" i="5"/>
  <c r="Y19" i="5"/>
  <c r="AO19" i="5"/>
  <c r="P20" i="5"/>
  <c r="AF20" i="5"/>
  <c r="S32" i="5"/>
  <c r="AI32" i="5"/>
  <c r="J33" i="5"/>
  <c r="Z33" i="5"/>
  <c r="AP33" i="5"/>
  <c r="Q34" i="5"/>
  <c r="AG34" i="5"/>
  <c r="AI40" i="5"/>
  <c r="S18" i="5"/>
  <c r="AI18" i="5"/>
  <c r="J19" i="5"/>
  <c r="Z19" i="5"/>
  <c r="AP19" i="5"/>
  <c r="Q20" i="5"/>
  <c r="AG20" i="5"/>
  <c r="D18" i="5"/>
  <c r="T18" i="5"/>
  <c r="AJ18" i="5"/>
  <c r="K19" i="5"/>
  <c r="AA19" i="5"/>
  <c r="AQ19" i="5"/>
  <c r="R20" i="5"/>
  <c r="AH20" i="5"/>
  <c r="E18" i="5"/>
  <c r="U18" i="5"/>
  <c r="AK18" i="5"/>
  <c r="L19" i="5"/>
  <c r="AB19" i="5"/>
  <c r="C20" i="5"/>
  <c r="S20" i="5"/>
  <c r="AI20" i="5"/>
  <c r="F18" i="5"/>
  <c r="V18" i="5"/>
  <c r="AL18" i="5"/>
  <c r="M19" i="5"/>
  <c r="AC19" i="5"/>
  <c r="D20" i="5"/>
  <c r="T20" i="5"/>
  <c r="AJ20" i="5"/>
  <c r="AK38" i="5"/>
  <c r="G18" i="5"/>
  <c r="W18" i="5"/>
  <c r="AM18" i="5"/>
  <c r="N19" i="5"/>
  <c r="AD19" i="5"/>
  <c r="E20" i="5"/>
  <c r="U20" i="5"/>
  <c r="AK20" i="5"/>
  <c r="H18" i="5"/>
  <c r="X18" i="5"/>
  <c r="AN18" i="5"/>
  <c r="O19" i="5"/>
  <c r="AE19" i="5"/>
  <c r="F20" i="5"/>
  <c r="V20" i="5"/>
  <c r="AL20" i="5"/>
  <c r="I18" i="5"/>
  <c r="Y18" i="5"/>
  <c r="AO18" i="5"/>
  <c r="P19" i="5"/>
  <c r="AF19" i="5"/>
  <c r="G20" i="5"/>
  <c r="W20" i="5"/>
  <c r="AM20" i="5"/>
  <c r="Q19" i="5"/>
  <c r="M32" i="5"/>
  <c r="D33" i="5"/>
  <c r="T33" i="5"/>
  <c r="AA34" i="5"/>
  <c r="L18" i="5"/>
  <c r="AB18" i="5"/>
  <c r="C19" i="5"/>
  <c r="S19" i="5"/>
  <c r="AI19" i="5"/>
  <c r="J20" i="5"/>
  <c r="Z20" i="5"/>
  <c r="AP20" i="5"/>
  <c r="F32" i="5"/>
  <c r="V32" i="5"/>
  <c r="AL32" i="5"/>
  <c r="E39" i="5"/>
  <c r="G39" i="5"/>
  <c r="U39" i="5"/>
  <c r="W39" i="5"/>
  <c r="AK39" i="5"/>
  <c r="AM39" i="5"/>
  <c r="AD32" i="5"/>
  <c r="E33" i="5"/>
  <c r="U33" i="5"/>
  <c r="L34" i="5"/>
  <c r="C40" i="5"/>
  <c r="O32" i="5"/>
  <c r="AE32" i="5"/>
  <c r="F33" i="5"/>
  <c r="V33" i="5"/>
  <c r="AL33" i="5"/>
  <c r="M34" i="5"/>
  <c r="AC34" i="5"/>
  <c r="L40" i="5"/>
  <c r="N40" i="5"/>
  <c r="N38" i="5"/>
  <c r="P38" i="5"/>
  <c r="AB40" i="5"/>
  <c r="AD38" i="5"/>
  <c r="AD40" i="5"/>
  <c r="AF38" i="5"/>
  <c r="E32" i="5"/>
  <c r="U32" i="5"/>
  <c r="M33" i="5"/>
  <c r="D34" i="5"/>
  <c r="T34" i="5"/>
  <c r="AJ34" i="5"/>
  <c r="O38" i="5"/>
  <c r="AE38" i="5"/>
  <c r="F39" i="5"/>
  <c r="V39" i="5"/>
  <c r="AL39" i="5"/>
  <c r="M40" i="5"/>
  <c r="AC40" i="5"/>
  <c r="H32" i="5"/>
  <c r="X32" i="5"/>
  <c r="AN32" i="5"/>
  <c r="O33" i="5"/>
  <c r="AE33" i="5"/>
  <c r="F34" i="5"/>
  <c r="V34" i="5"/>
  <c r="AL34" i="5"/>
  <c r="Q38" i="5"/>
  <c r="AG38" i="5"/>
  <c r="H39" i="5"/>
  <c r="X39" i="5"/>
  <c r="AN39" i="5"/>
  <c r="O40" i="5"/>
  <c r="AE40" i="5"/>
  <c r="G34" i="5"/>
  <c r="W34" i="5"/>
  <c r="AM34" i="5"/>
  <c r="R38" i="5"/>
  <c r="AH38" i="5"/>
  <c r="I39" i="5"/>
  <c r="Y39" i="5"/>
  <c r="AO39" i="5"/>
  <c r="P40" i="5"/>
  <c r="AF40" i="5"/>
  <c r="C38" i="5"/>
  <c r="S38" i="5"/>
  <c r="AI38" i="5"/>
  <c r="J39" i="5"/>
  <c r="Z39" i="5"/>
  <c r="AP39" i="5"/>
  <c r="Q40" i="5"/>
  <c r="AG40" i="5"/>
  <c r="D38" i="5"/>
  <c r="T38" i="5"/>
  <c r="AJ38" i="5"/>
  <c r="K39" i="5"/>
  <c r="AA39" i="5"/>
  <c r="AQ39" i="5"/>
  <c r="R40" i="5"/>
  <c r="AH40" i="5"/>
  <c r="E38" i="5"/>
  <c r="U38" i="5"/>
  <c r="AC32" i="5"/>
  <c r="AJ33" i="5"/>
  <c r="K34" i="5"/>
  <c r="AQ34" i="5"/>
  <c r="F38" i="5"/>
  <c r="V38" i="5"/>
  <c r="AL38" i="5"/>
  <c r="M39" i="5"/>
  <c r="AC39" i="5"/>
  <c r="D40" i="5"/>
  <c r="T40" i="5"/>
  <c r="AJ40" i="5"/>
  <c r="N32" i="5"/>
  <c r="G38" i="5"/>
  <c r="W38" i="5"/>
  <c r="AM38" i="5"/>
  <c r="N39" i="5"/>
  <c r="AD39" i="5"/>
  <c r="E40" i="5"/>
  <c r="U40" i="5"/>
  <c r="AK40" i="5"/>
  <c r="H38" i="5"/>
  <c r="X38" i="5"/>
  <c r="AN38" i="5"/>
  <c r="O39" i="5"/>
  <c r="AE39" i="5"/>
  <c r="F40" i="5"/>
  <c r="V40" i="5"/>
  <c r="AL40" i="5"/>
  <c r="I38" i="5"/>
  <c r="Y38" i="5"/>
  <c r="AO38" i="5"/>
  <c r="P39" i="5"/>
  <c r="AF39" i="5"/>
  <c r="G40" i="5"/>
  <c r="W40" i="5"/>
  <c r="AM40" i="5"/>
  <c r="J38" i="5"/>
  <c r="Z38" i="5"/>
  <c r="AP38" i="5"/>
  <c r="Q39" i="5"/>
  <c r="AG39" i="5"/>
  <c r="H40" i="5"/>
  <c r="X40" i="5"/>
  <c r="AN40" i="5"/>
  <c r="K38" i="5"/>
  <c r="AA38" i="5"/>
  <c r="AQ38" i="5"/>
  <c r="R39" i="5"/>
  <c r="AH39" i="5"/>
  <c r="I40" i="5"/>
  <c r="Y40" i="5"/>
  <c r="AO40" i="5"/>
  <c r="L38" i="5"/>
  <c r="AB38" i="5"/>
  <c r="C39" i="5"/>
  <c r="S39" i="5"/>
  <c r="AI39" i="5"/>
  <c r="J40" i="5"/>
  <c r="Z40" i="5"/>
  <c r="AP40" i="5"/>
  <c r="M38" i="5"/>
  <c r="AC38" i="5"/>
  <c r="D39" i="5"/>
  <c r="T39" i="5"/>
  <c r="AJ39" i="5"/>
  <c r="K40" i="5"/>
  <c r="AA40" i="5"/>
  <c r="AQ40" i="5"/>
  <c r="J32" i="5"/>
  <c r="Z32" i="5"/>
  <c r="AP32" i="5"/>
  <c r="Q33" i="5"/>
  <c r="AG33" i="5"/>
  <c r="H34" i="5"/>
  <c r="X34" i="5"/>
  <c r="AN34" i="5"/>
  <c r="L32" i="5"/>
  <c r="AB32" i="5"/>
  <c r="AQ32" i="5"/>
  <c r="S33" i="5"/>
  <c r="AI33" i="5"/>
  <c r="J34" i="5"/>
  <c r="Z34" i="5"/>
  <c r="AP34" i="5"/>
  <c r="Q32" i="5"/>
  <c r="AG32" i="5"/>
  <c r="R32" i="5"/>
  <c r="AH32" i="5"/>
  <c r="L33" i="5"/>
  <c r="AB33" i="5"/>
  <c r="S34" i="5"/>
  <c r="AI34" i="5"/>
  <c r="AK32" i="5"/>
  <c r="I32" i="5"/>
  <c r="Y32" i="5"/>
  <c r="AO32" i="5"/>
  <c r="P33" i="5"/>
  <c r="AF33" i="5"/>
  <c r="I34" i="5"/>
  <c r="Y34" i="5"/>
  <c r="AO34" i="5"/>
  <c r="R33" i="5"/>
  <c r="AH33" i="5"/>
  <c r="K32" i="5"/>
  <c r="AA32" i="5"/>
  <c r="O34" i="5"/>
  <c r="AE34" i="5"/>
  <c r="H33" i="5"/>
  <c r="X33" i="5"/>
  <c r="AN33" i="5"/>
  <c r="L12" i="5"/>
  <c r="D12" i="5"/>
  <c r="T12" i="5"/>
  <c r="AJ12" i="5"/>
  <c r="K13" i="5"/>
  <c r="AA13" i="5"/>
  <c r="AQ13" i="5"/>
  <c r="R14" i="5"/>
  <c r="P12" i="5"/>
  <c r="N14" i="5"/>
  <c r="AD14" i="5"/>
  <c r="I13" i="5"/>
  <c r="Y13" i="5"/>
  <c r="AO13" i="5"/>
  <c r="Q14" i="5"/>
  <c r="AF14" i="5"/>
  <c r="F12" i="5"/>
  <c r="V12" i="5"/>
  <c r="AL12" i="5"/>
  <c r="M13" i="5"/>
  <c r="AC13" i="5"/>
  <c r="D14" i="5"/>
  <c r="T14" i="5"/>
  <c r="AJ14" i="5"/>
  <c r="M12" i="5"/>
  <c r="AC12" i="5"/>
  <c r="D13" i="5"/>
  <c r="T13" i="5"/>
  <c r="AJ13" i="5"/>
  <c r="K14" i="5"/>
  <c r="AA14" i="5"/>
  <c r="AQ14" i="5"/>
  <c r="N12" i="5"/>
  <c r="AD12" i="5"/>
  <c r="E13" i="5"/>
  <c r="U13" i="5"/>
  <c r="L14" i="5"/>
  <c r="Q12" i="5"/>
  <c r="AG12" i="5"/>
  <c r="H13" i="5"/>
  <c r="X13" i="5"/>
  <c r="AN13" i="5"/>
  <c r="O14" i="5"/>
  <c r="AE14" i="5"/>
  <c r="AH14" i="5"/>
  <c r="AF12" i="5"/>
  <c r="I12" i="5"/>
  <c r="Y12" i="5"/>
  <c r="AO12" i="5"/>
  <c r="P13" i="5"/>
  <c r="AF13" i="5"/>
  <c r="G14" i="5"/>
  <c r="W14" i="5"/>
  <c r="AL13" i="5"/>
  <c r="AC14" i="5"/>
  <c r="AM14" i="5"/>
  <c r="K12" i="5"/>
  <c r="AA12" i="5"/>
  <c r="AQ12" i="5"/>
  <c r="R13" i="5"/>
  <c r="AH13" i="5"/>
  <c r="I14" i="5"/>
  <c r="Y14" i="5"/>
  <c r="AO14" i="5"/>
  <c r="F13" i="5"/>
  <c r="V13" i="5"/>
  <c r="AG14" i="5"/>
  <c r="S12" i="5"/>
  <c r="AI12" i="5"/>
  <c r="J13" i="5"/>
  <c r="Z13" i="5"/>
  <c r="AP13" i="5"/>
  <c r="AB12" i="5"/>
  <c r="AK13" i="5"/>
  <c r="E12" i="5"/>
  <c r="U12" i="5"/>
  <c r="AK12" i="5"/>
  <c r="L13" i="5"/>
  <c r="AB13" i="5"/>
  <c r="S14" i="5"/>
  <c r="AI14" i="5"/>
  <c r="G12" i="5"/>
  <c r="W12" i="5"/>
  <c r="AM12" i="5"/>
  <c r="N13" i="5"/>
  <c r="AD13" i="5"/>
  <c r="E14" i="5"/>
  <c r="U14" i="5"/>
  <c r="AK14" i="5"/>
  <c r="H12" i="5"/>
  <c r="X12" i="5"/>
  <c r="AN12" i="5"/>
  <c r="O13" i="5"/>
  <c r="AE13" i="5"/>
  <c r="F14" i="5"/>
  <c r="V14" i="5"/>
  <c r="AL14" i="5"/>
  <c r="M14" i="5"/>
  <c r="R12" i="5"/>
  <c r="J12" i="5"/>
  <c r="Z12" i="5"/>
  <c r="AP12" i="5"/>
  <c r="Q13" i="5"/>
  <c r="AG13" i="5"/>
  <c r="H14" i="5"/>
  <c r="X14" i="5"/>
  <c r="AN14" i="5"/>
  <c r="P14" i="5"/>
  <c r="S13" i="5"/>
  <c r="AI13" i="5"/>
  <c r="J14" i="5"/>
  <c r="Z14" i="5"/>
  <c r="AP14" i="5"/>
  <c r="AB14" i="5"/>
  <c r="AH12" i="5"/>
  <c r="O12" i="5"/>
  <c r="AE12" i="5"/>
  <c r="G13" i="5"/>
  <c r="W13" i="5"/>
  <c r="AM13" i="5"/>
  <c r="M37" i="4"/>
  <c r="AC37" i="4"/>
  <c r="D38" i="4"/>
  <c r="T38" i="4"/>
  <c r="AJ38" i="4"/>
  <c r="K39" i="4"/>
  <c r="AA39" i="4"/>
  <c r="AQ39" i="4"/>
  <c r="O37" i="4"/>
  <c r="AE37" i="4"/>
  <c r="F38" i="4"/>
  <c r="V38" i="4"/>
  <c r="AL38" i="4"/>
  <c r="M39" i="4"/>
  <c r="AC39" i="4"/>
  <c r="P37" i="4"/>
  <c r="AF37" i="4"/>
  <c r="G38" i="4"/>
  <c r="W38" i="4"/>
  <c r="AM38" i="4"/>
  <c r="N39" i="4"/>
  <c r="AD39" i="4"/>
  <c r="Q37" i="4"/>
  <c r="AG37" i="4"/>
  <c r="H38" i="4"/>
  <c r="X38" i="4"/>
  <c r="AN38" i="4"/>
  <c r="O39" i="4"/>
  <c r="AE39" i="4"/>
  <c r="R37" i="4"/>
  <c r="AH37" i="4"/>
  <c r="I38" i="4"/>
  <c r="Y38" i="4"/>
  <c r="AO38" i="4"/>
  <c r="P39" i="4"/>
  <c r="AF39" i="4"/>
  <c r="S37" i="4"/>
  <c r="AI37" i="4"/>
  <c r="J38" i="4"/>
  <c r="Z38" i="4"/>
  <c r="AP38" i="4"/>
  <c r="Q39" i="4"/>
  <c r="AG39" i="4"/>
  <c r="T37" i="4"/>
  <c r="AJ37" i="4"/>
  <c r="K38" i="4"/>
  <c r="AA38" i="4"/>
  <c r="AQ38" i="4"/>
  <c r="R39" i="4"/>
  <c r="AH39" i="4"/>
  <c r="E37" i="4"/>
  <c r="U37" i="4"/>
  <c r="AK37" i="4"/>
  <c r="L38" i="4"/>
  <c r="AB38" i="4"/>
  <c r="AR38" i="4"/>
  <c r="S39" i="4"/>
  <c r="AI39" i="4"/>
  <c r="F37" i="4"/>
  <c r="V37" i="4"/>
  <c r="AL37" i="4"/>
  <c r="M38" i="4"/>
  <c r="AC38" i="4"/>
  <c r="D39" i="4"/>
  <c r="T39" i="4"/>
  <c r="AJ39" i="4"/>
  <c r="G37" i="4"/>
  <c r="W37" i="4"/>
  <c r="AM37" i="4"/>
  <c r="N38" i="4"/>
  <c r="AD38" i="4"/>
  <c r="E39" i="4"/>
  <c r="U39" i="4"/>
  <c r="AK39" i="4"/>
  <c r="K23" i="4"/>
  <c r="AA23" i="4"/>
  <c r="AQ23" i="4"/>
  <c r="AH24" i="4"/>
  <c r="I25" i="4"/>
  <c r="Y25" i="4"/>
  <c r="AO25" i="4"/>
  <c r="H37" i="4"/>
  <c r="X37" i="4"/>
  <c r="AN37" i="4"/>
  <c r="O38" i="4"/>
  <c r="AE38" i="4"/>
  <c r="F39" i="4"/>
  <c r="V39" i="4"/>
  <c r="AL39" i="4"/>
  <c r="L23" i="4"/>
  <c r="AB23" i="4"/>
  <c r="AR23" i="4"/>
  <c r="S24" i="4"/>
  <c r="AI24" i="4"/>
  <c r="J25" i="4"/>
  <c r="Z25" i="4"/>
  <c r="AP25" i="4"/>
  <c r="R38" i="4"/>
  <c r="I37" i="4"/>
  <c r="Y37" i="4"/>
  <c r="AO37" i="4"/>
  <c r="P38" i="4"/>
  <c r="AF38" i="4"/>
  <c r="G39" i="4"/>
  <c r="W39" i="4"/>
  <c r="AM39" i="4"/>
  <c r="J37" i="4"/>
  <c r="Z37" i="4"/>
  <c r="AP37" i="4"/>
  <c r="Q38" i="4"/>
  <c r="AG38" i="4"/>
  <c r="H39" i="4"/>
  <c r="X39" i="4"/>
  <c r="AN39" i="4"/>
  <c r="N23" i="4"/>
  <c r="AD23" i="4"/>
  <c r="E24" i="4"/>
  <c r="U24" i="4"/>
  <c r="AK24" i="4"/>
  <c r="L25" i="4"/>
  <c r="AB25" i="4"/>
  <c r="AR25" i="4"/>
  <c r="D23" i="4"/>
  <c r="L37" i="4" l="1"/>
  <c r="L39" i="4"/>
  <c r="E38" i="4"/>
  <c r="AD37" i="4"/>
  <c r="AK38" i="4"/>
  <c r="AP39" i="4"/>
  <c r="AO39" i="4"/>
  <c r="Z39" i="4"/>
  <c r="Y39" i="4"/>
  <c r="AB39" i="4"/>
  <c r="J39" i="4"/>
  <c r="I39" i="4"/>
  <c r="AR39" i="4"/>
  <c r="AI38" i="4"/>
  <c r="AH38" i="4"/>
  <c r="S38" i="4"/>
  <c r="AQ37" i="4"/>
  <c r="AR37" i="4"/>
  <c r="AA37" i="4"/>
  <c r="U38" i="4"/>
  <c r="N37" i="4"/>
  <c r="AB37" i="4"/>
  <c r="K37" i="4"/>
  <c r="D37" i="4"/>
</calcChain>
</file>

<file path=xl/sharedStrings.xml><?xml version="1.0" encoding="utf-8"?>
<sst xmlns="http://schemas.openxmlformats.org/spreadsheetml/2006/main" count="121" uniqueCount="26">
  <si>
    <t>昨年度</t>
  </si>
  <si>
    <t>昨年度</t>
    <rPh sb="0" eb="3">
      <t>サクネンド</t>
    </rPh>
    <phoneticPr fontId="2"/>
  </si>
  <si>
    <t>㊥に合わせない</t>
  </si>
  <si>
    <t>㊥に合わせない</t>
    <rPh sb="2" eb="3">
      <t>ア</t>
    </rPh>
    <phoneticPr fontId="2"/>
  </si>
  <si>
    <t>㊥に合わせる</t>
  </si>
  <si>
    <t>㊥に合わせる</t>
    <rPh sb="2" eb="3">
      <t>ア</t>
    </rPh>
    <phoneticPr fontId="2"/>
  </si>
  <si>
    <t>aa</t>
    <phoneticPr fontId="2"/>
  </si>
  <si>
    <t>ab</t>
    <phoneticPr fontId="2"/>
  </si>
  <si>
    <t>ac</t>
    <phoneticPr fontId="2"/>
  </si>
  <si>
    <t>●パラメータ推計値</t>
    <rPh sb="6" eb="9">
      <t>スイケイチ</t>
    </rPh>
    <phoneticPr fontId="2"/>
  </si>
  <si>
    <t>期間①</t>
    <rPh sb="0" eb="2">
      <t>キカン</t>
    </rPh>
    <phoneticPr fontId="2"/>
  </si>
  <si>
    <t>期間②</t>
    <rPh sb="0" eb="2">
      <t>キカン</t>
    </rPh>
    <phoneticPr fontId="2"/>
  </si>
  <si>
    <t>GDPGAP</t>
    <phoneticPr fontId="2"/>
  </si>
  <si>
    <t>日本</t>
    <rPh sb="0" eb="2">
      <t>ニホン</t>
    </rPh>
    <phoneticPr fontId="2"/>
  </si>
  <si>
    <t>●日本CPIについて</t>
    <rPh sb="1" eb="3">
      <t>ニホン</t>
    </rPh>
    <phoneticPr fontId="2"/>
  </si>
  <si>
    <t>CPIYoY-EqCPI</t>
    <phoneticPr fontId="2"/>
  </si>
  <si>
    <t>●均衡値</t>
    <rPh sb="1" eb="3">
      <t>キンコウ</t>
    </rPh>
    <rPh sb="3" eb="4">
      <t>アタイ</t>
    </rPh>
    <phoneticPr fontId="2"/>
  </si>
  <si>
    <t>米国</t>
    <rPh sb="0" eb="2">
      <t>ベイコク</t>
    </rPh>
    <phoneticPr fontId="2"/>
  </si>
  <si>
    <t>●CPI年変化率</t>
    <rPh sb="4" eb="8">
      <t>ネンヘンカリツ</t>
    </rPh>
    <phoneticPr fontId="2"/>
  </si>
  <si>
    <t>●CPI年変化率（均衡値引く前）</t>
    <rPh sb="4" eb="8">
      <t>ネンヘンカリツ</t>
    </rPh>
    <rPh sb="9" eb="11">
      <t>キンコウ</t>
    </rPh>
    <rPh sb="11" eb="13">
      <t>ネビ</t>
    </rPh>
    <rPh sb="14" eb="15">
      <t>マエ</t>
    </rPh>
    <phoneticPr fontId="2"/>
  </si>
  <si>
    <t>●【係数後】GDPGAP</t>
    <rPh sb="2" eb="5">
      <t>ケイスウゴ</t>
    </rPh>
    <phoneticPr fontId="2"/>
  </si>
  <si>
    <t>●【係数後】CPI年変化率（均衡値引く前）</t>
    <rPh sb="2" eb="5">
      <t>ケイスウゴ</t>
    </rPh>
    <rPh sb="9" eb="13">
      <t>ネンヘンカリツ</t>
    </rPh>
    <rPh sb="14" eb="16">
      <t>キンコウ</t>
    </rPh>
    <rPh sb="16" eb="18">
      <t>ネビ</t>
    </rPh>
    <rPh sb="19" eb="20">
      <t>マエ</t>
    </rPh>
    <phoneticPr fontId="2"/>
  </si>
  <si>
    <t>●【係数前】GDPGAP</t>
    <rPh sb="2" eb="5">
      <t>ケイスウマエ</t>
    </rPh>
    <phoneticPr fontId="2"/>
  </si>
  <si>
    <t>●【係数前】CPI年変化率（均衡値引く前）</t>
    <rPh sb="2" eb="4">
      <t>ケイスウ</t>
    </rPh>
    <rPh sb="4" eb="5">
      <t>マエ</t>
    </rPh>
    <rPh sb="9" eb="13">
      <t>ネンヘンカリツ</t>
    </rPh>
    <rPh sb="14" eb="16">
      <t>キンコウ</t>
    </rPh>
    <rPh sb="16" eb="18">
      <t>ネビ</t>
    </rPh>
    <rPh sb="19" eb="20">
      <t>マエ</t>
    </rPh>
    <phoneticPr fontId="2"/>
  </si>
  <si>
    <t>●実質GDP</t>
    <rPh sb="1" eb="3">
      <t>ジッシツ</t>
    </rPh>
    <phoneticPr fontId="2"/>
  </si>
  <si>
    <t>●実質GDPの変化率</t>
    <rPh sb="1" eb="3">
      <t>ジッシツ</t>
    </rPh>
    <rPh sb="7" eb="10">
      <t>ヘンカリツ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</si>
</sst>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&quot;年&quot;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8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10" fontId="0" fillId="0" borderId="2" xfId="1" applyNumberFormat="1" applyFont="1" applyBorder="1">
      <alignment vertical="center"/>
    </xf>
    <xf numFmtId="0" fontId="3" fillId="0" borderId="0" xfId="0" applyFont="1">
      <alignment vertical="center"/>
    </xf>
    <xf numFmtId="0" fontId="0" fillId="2" borderId="2" xfId="2" applyFont="1" applyBorder="1">
      <alignment vertical="center"/>
    </xf>
    <xf numFmtId="10" fontId="0" fillId="2" borderId="2" xfId="1" applyNumberFormat="1" applyFont="1" applyFill="1" applyBorder="1">
      <alignment vertical="center"/>
    </xf>
    <xf numFmtId="176" fontId="0" fillId="0" borderId="2" xfId="0" applyNumberFormat="1" applyBorder="1">
      <alignment vertical="center"/>
    </xf>
    <xf numFmtId="10" fontId="0" fillId="0" borderId="2" xfId="1" applyNumberFormat="1" applyFont="1" applyFill="1" applyBorder="1">
      <alignment vertical="center"/>
    </xf>
    <xf numFmtId="10" fontId="0" fillId="3" borderId="2" xfId="1" applyNumberFormat="1" applyFont="1" applyFill="1" applyBorder="1">
      <alignment vertical="center"/>
    </xf>
    <xf numFmtId="10" fontId="0" fillId="4" borderId="2" xfId="1" applyNumberFormat="1" applyFont="1" applyFill="1" applyBorder="1">
      <alignment vertical="center"/>
    </xf>
  </cellXfs>
  <cellStyles count="3">
    <cellStyle name="パーセント" xfId="1" builtinId="5"/>
    <cellStyle name="メモ" xfId="2" builtinId="1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日本</a:t>
            </a:r>
            <a:r>
              <a:rPr lang="en-US" altLang="ja-JP"/>
              <a:t>GDP</a:t>
            </a:r>
            <a:r>
              <a:rPr lang="ja-JP" altLang="en-US"/>
              <a:t>ギャップ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【CPI】パラメータ推計!$E$10</c:f>
              <c:strCache>
                <c:ptCount val="1"/>
                <c:pt idx="0">
                  <c:v>㊥に合わせない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【CPI】パラメータ推計!$D$11:$D$178</c:f>
              <c:numCache>
                <c:formatCode>m/d/yyyy</c:formatCode>
                <c:ptCount val="168"/>
                <c:pt idx="0">
                  <c:v>29310</c:v>
                </c:pt>
                <c:pt idx="1">
                  <c:v>29402</c:v>
                </c:pt>
                <c:pt idx="2">
                  <c:v>29494</c:v>
                </c:pt>
                <c:pt idx="3">
                  <c:v>29585</c:v>
                </c:pt>
                <c:pt idx="4">
                  <c:v>29675</c:v>
                </c:pt>
                <c:pt idx="5">
                  <c:v>29767</c:v>
                </c:pt>
                <c:pt idx="6">
                  <c:v>29859</c:v>
                </c:pt>
                <c:pt idx="7">
                  <c:v>29950</c:v>
                </c:pt>
                <c:pt idx="8">
                  <c:v>30040</c:v>
                </c:pt>
                <c:pt idx="9">
                  <c:v>30132</c:v>
                </c:pt>
                <c:pt idx="10">
                  <c:v>30224</c:v>
                </c:pt>
                <c:pt idx="11">
                  <c:v>30315</c:v>
                </c:pt>
                <c:pt idx="12">
                  <c:v>30405</c:v>
                </c:pt>
                <c:pt idx="13">
                  <c:v>30497</c:v>
                </c:pt>
                <c:pt idx="14">
                  <c:v>30589</c:v>
                </c:pt>
                <c:pt idx="15">
                  <c:v>30680</c:v>
                </c:pt>
                <c:pt idx="16">
                  <c:v>30771</c:v>
                </c:pt>
                <c:pt idx="17">
                  <c:v>30863</c:v>
                </c:pt>
                <c:pt idx="18">
                  <c:v>30955</c:v>
                </c:pt>
                <c:pt idx="19">
                  <c:v>31046</c:v>
                </c:pt>
                <c:pt idx="20">
                  <c:v>31136</c:v>
                </c:pt>
                <c:pt idx="21">
                  <c:v>31228</c:v>
                </c:pt>
                <c:pt idx="22">
                  <c:v>31320</c:v>
                </c:pt>
                <c:pt idx="23">
                  <c:v>31411</c:v>
                </c:pt>
                <c:pt idx="24">
                  <c:v>31501</c:v>
                </c:pt>
                <c:pt idx="25">
                  <c:v>31593</c:v>
                </c:pt>
                <c:pt idx="26">
                  <c:v>31685</c:v>
                </c:pt>
                <c:pt idx="27">
                  <c:v>31776</c:v>
                </c:pt>
                <c:pt idx="28">
                  <c:v>31866</c:v>
                </c:pt>
                <c:pt idx="29">
                  <c:v>31958</c:v>
                </c:pt>
                <c:pt idx="30">
                  <c:v>32050</c:v>
                </c:pt>
                <c:pt idx="31">
                  <c:v>32141</c:v>
                </c:pt>
                <c:pt idx="32">
                  <c:v>32232</c:v>
                </c:pt>
                <c:pt idx="33">
                  <c:v>32324</c:v>
                </c:pt>
                <c:pt idx="34">
                  <c:v>32416</c:v>
                </c:pt>
                <c:pt idx="35">
                  <c:v>32507</c:v>
                </c:pt>
                <c:pt idx="36">
                  <c:v>32597</c:v>
                </c:pt>
                <c:pt idx="37">
                  <c:v>32689</c:v>
                </c:pt>
                <c:pt idx="38">
                  <c:v>32781</c:v>
                </c:pt>
                <c:pt idx="39">
                  <c:v>32872</c:v>
                </c:pt>
                <c:pt idx="40">
                  <c:v>32962</c:v>
                </c:pt>
                <c:pt idx="41">
                  <c:v>33054</c:v>
                </c:pt>
                <c:pt idx="42">
                  <c:v>33146</c:v>
                </c:pt>
                <c:pt idx="43">
                  <c:v>33237</c:v>
                </c:pt>
                <c:pt idx="44">
                  <c:v>33327</c:v>
                </c:pt>
                <c:pt idx="45">
                  <c:v>33419</c:v>
                </c:pt>
                <c:pt idx="46">
                  <c:v>33511</c:v>
                </c:pt>
                <c:pt idx="47">
                  <c:v>33602</c:v>
                </c:pt>
                <c:pt idx="48">
                  <c:v>33693</c:v>
                </c:pt>
                <c:pt idx="49">
                  <c:v>33785</c:v>
                </c:pt>
                <c:pt idx="50">
                  <c:v>33877</c:v>
                </c:pt>
                <c:pt idx="51">
                  <c:v>33968</c:v>
                </c:pt>
                <c:pt idx="52">
                  <c:v>34058</c:v>
                </c:pt>
                <c:pt idx="53">
                  <c:v>34150</c:v>
                </c:pt>
                <c:pt idx="54">
                  <c:v>34242</c:v>
                </c:pt>
                <c:pt idx="55">
                  <c:v>34333</c:v>
                </c:pt>
                <c:pt idx="56">
                  <c:v>34423</c:v>
                </c:pt>
                <c:pt idx="57">
                  <c:v>34515</c:v>
                </c:pt>
                <c:pt idx="58">
                  <c:v>34607</c:v>
                </c:pt>
                <c:pt idx="59">
                  <c:v>34698</c:v>
                </c:pt>
                <c:pt idx="60">
                  <c:v>34788</c:v>
                </c:pt>
                <c:pt idx="61">
                  <c:v>34880</c:v>
                </c:pt>
                <c:pt idx="62">
                  <c:v>34972</c:v>
                </c:pt>
                <c:pt idx="63">
                  <c:v>35063</c:v>
                </c:pt>
                <c:pt idx="64">
                  <c:v>35154</c:v>
                </c:pt>
                <c:pt idx="65">
                  <c:v>35246</c:v>
                </c:pt>
                <c:pt idx="66">
                  <c:v>35338</c:v>
                </c:pt>
                <c:pt idx="67">
                  <c:v>35429</c:v>
                </c:pt>
                <c:pt idx="68">
                  <c:v>35519</c:v>
                </c:pt>
                <c:pt idx="69">
                  <c:v>35611</c:v>
                </c:pt>
                <c:pt idx="70">
                  <c:v>35703</c:v>
                </c:pt>
                <c:pt idx="71">
                  <c:v>35794</c:v>
                </c:pt>
                <c:pt idx="72">
                  <c:v>35884</c:v>
                </c:pt>
                <c:pt idx="73">
                  <c:v>35976</c:v>
                </c:pt>
                <c:pt idx="74">
                  <c:v>36068</c:v>
                </c:pt>
                <c:pt idx="75">
                  <c:v>36159</c:v>
                </c:pt>
                <c:pt idx="76">
                  <c:v>36249</c:v>
                </c:pt>
                <c:pt idx="77">
                  <c:v>36341</c:v>
                </c:pt>
                <c:pt idx="78">
                  <c:v>36433</c:v>
                </c:pt>
                <c:pt idx="79">
                  <c:v>36524</c:v>
                </c:pt>
                <c:pt idx="80">
                  <c:v>36615</c:v>
                </c:pt>
                <c:pt idx="81">
                  <c:v>36707</c:v>
                </c:pt>
                <c:pt idx="82">
                  <c:v>36799</c:v>
                </c:pt>
                <c:pt idx="83">
                  <c:v>36890</c:v>
                </c:pt>
                <c:pt idx="84">
                  <c:v>36980</c:v>
                </c:pt>
                <c:pt idx="85">
                  <c:v>37072</c:v>
                </c:pt>
                <c:pt idx="86">
                  <c:v>37164</c:v>
                </c:pt>
                <c:pt idx="87">
                  <c:v>37255</c:v>
                </c:pt>
                <c:pt idx="88">
                  <c:v>37345</c:v>
                </c:pt>
                <c:pt idx="89">
                  <c:v>37437</c:v>
                </c:pt>
                <c:pt idx="90">
                  <c:v>37529</c:v>
                </c:pt>
                <c:pt idx="91">
                  <c:v>37620</c:v>
                </c:pt>
                <c:pt idx="92">
                  <c:v>37710</c:v>
                </c:pt>
                <c:pt idx="93">
                  <c:v>37802</c:v>
                </c:pt>
                <c:pt idx="94">
                  <c:v>37894</c:v>
                </c:pt>
                <c:pt idx="95">
                  <c:v>37985</c:v>
                </c:pt>
                <c:pt idx="96">
                  <c:v>38076</c:v>
                </c:pt>
                <c:pt idx="97">
                  <c:v>38168</c:v>
                </c:pt>
                <c:pt idx="98">
                  <c:v>38260</c:v>
                </c:pt>
                <c:pt idx="99">
                  <c:v>38351</c:v>
                </c:pt>
                <c:pt idx="100">
                  <c:v>38441</c:v>
                </c:pt>
                <c:pt idx="101">
                  <c:v>38533</c:v>
                </c:pt>
                <c:pt idx="102">
                  <c:v>38625</c:v>
                </c:pt>
                <c:pt idx="103">
                  <c:v>38716</c:v>
                </c:pt>
                <c:pt idx="104">
                  <c:v>38806</c:v>
                </c:pt>
                <c:pt idx="105">
                  <c:v>38898</c:v>
                </c:pt>
                <c:pt idx="106">
                  <c:v>38990</c:v>
                </c:pt>
                <c:pt idx="107">
                  <c:v>39081</c:v>
                </c:pt>
                <c:pt idx="108">
                  <c:v>39171</c:v>
                </c:pt>
                <c:pt idx="109">
                  <c:v>39263</c:v>
                </c:pt>
                <c:pt idx="110">
                  <c:v>39355</c:v>
                </c:pt>
                <c:pt idx="111">
                  <c:v>39446</c:v>
                </c:pt>
                <c:pt idx="112">
                  <c:v>39537</c:v>
                </c:pt>
                <c:pt idx="113">
                  <c:v>39629</c:v>
                </c:pt>
                <c:pt idx="114">
                  <c:v>39721</c:v>
                </c:pt>
                <c:pt idx="115">
                  <c:v>39812</c:v>
                </c:pt>
                <c:pt idx="116">
                  <c:v>39902</c:v>
                </c:pt>
                <c:pt idx="117">
                  <c:v>39994</c:v>
                </c:pt>
                <c:pt idx="118">
                  <c:v>40086</c:v>
                </c:pt>
                <c:pt idx="119">
                  <c:v>40177</c:v>
                </c:pt>
                <c:pt idx="120">
                  <c:v>40267</c:v>
                </c:pt>
                <c:pt idx="121">
                  <c:v>40359</c:v>
                </c:pt>
                <c:pt idx="122">
                  <c:v>40451</c:v>
                </c:pt>
                <c:pt idx="123">
                  <c:v>40542</c:v>
                </c:pt>
                <c:pt idx="124">
                  <c:v>40632</c:v>
                </c:pt>
                <c:pt idx="125">
                  <c:v>40724</c:v>
                </c:pt>
                <c:pt idx="126">
                  <c:v>40816</c:v>
                </c:pt>
                <c:pt idx="127">
                  <c:v>40907</c:v>
                </c:pt>
                <c:pt idx="128">
                  <c:v>40998</c:v>
                </c:pt>
                <c:pt idx="129">
                  <c:v>41090</c:v>
                </c:pt>
                <c:pt idx="130">
                  <c:v>41182</c:v>
                </c:pt>
                <c:pt idx="131">
                  <c:v>41273</c:v>
                </c:pt>
                <c:pt idx="132">
                  <c:v>41363</c:v>
                </c:pt>
                <c:pt idx="133">
                  <c:v>41455</c:v>
                </c:pt>
                <c:pt idx="134">
                  <c:v>41547</c:v>
                </c:pt>
                <c:pt idx="135">
                  <c:v>41638</c:v>
                </c:pt>
                <c:pt idx="136">
                  <c:v>41728</c:v>
                </c:pt>
                <c:pt idx="137">
                  <c:v>41820</c:v>
                </c:pt>
                <c:pt idx="138">
                  <c:v>41912</c:v>
                </c:pt>
                <c:pt idx="139">
                  <c:v>42003</c:v>
                </c:pt>
                <c:pt idx="140">
                  <c:v>42093</c:v>
                </c:pt>
                <c:pt idx="141">
                  <c:v>42185</c:v>
                </c:pt>
                <c:pt idx="142">
                  <c:v>42277</c:v>
                </c:pt>
                <c:pt idx="143">
                  <c:v>42368</c:v>
                </c:pt>
                <c:pt idx="144">
                  <c:v>42459</c:v>
                </c:pt>
                <c:pt idx="145">
                  <c:v>42551</c:v>
                </c:pt>
                <c:pt idx="146">
                  <c:v>42643</c:v>
                </c:pt>
                <c:pt idx="147">
                  <c:v>42734</c:v>
                </c:pt>
                <c:pt idx="148">
                  <c:v>42824</c:v>
                </c:pt>
                <c:pt idx="149">
                  <c:v>42916</c:v>
                </c:pt>
                <c:pt idx="150">
                  <c:v>43008</c:v>
                </c:pt>
                <c:pt idx="151">
                  <c:v>43099</c:v>
                </c:pt>
                <c:pt idx="152">
                  <c:v>43189</c:v>
                </c:pt>
                <c:pt idx="153">
                  <c:v>43281</c:v>
                </c:pt>
                <c:pt idx="154">
                  <c:v>43373</c:v>
                </c:pt>
                <c:pt idx="155">
                  <c:v>43464</c:v>
                </c:pt>
                <c:pt idx="156">
                  <c:v>43554</c:v>
                </c:pt>
                <c:pt idx="157">
                  <c:v>43646</c:v>
                </c:pt>
                <c:pt idx="158">
                  <c:v>43738</c:v>
                </c:pt>
                <c:pt idx="159">
                  <c:v>43829</c:v>
                </c:pt>
                <c:pt idx="160">
                  <c:v>43920</c:v>
                </c:pt>
                <c:pt idx="161">
                  <c:v>44012</c:v>
                </c:pt>
                <c:pt idx="162">
                  <c:v>44104</c:v>
                </c:pt>
                <c:pt idx="163">
                  <c:v>44195</c:v>
                </c:pt>
                <c:pt idx="164">
                  <c:v>44285</c:v>
                </c:pt>
                <c:pt idx="165">
                  <c:v>44377</c:v>
                </c:pt>
                <c:pt idx="166">
                  <c:v>44469</c:v>
                </c:pt>
                <c:pt idx="167">
                  <c:v>44560</c:v>
                </c:pt>
              </c:numCache>
            </c:numRef>
          </c:cat>
          <c:val>
            <c:numRef>
              <c:f>【CPI】パラメータ推計!$E$11:$E$178</c:f>
              <c:numCache>
                <c:formatCode>0.00%</c:formatCode>
                <c:ptCount val="16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7-4CB2-9258-CE81F1248E4F}"/>
            </c:ext>
          </c:extLst>
        </c:ser>
        <c:ser>
          <c:idx val="1"/>
          <c:order val="1"/>
          <c:tx>
            <c:strRef>
              <c:f>【CPI】パラメータ推計!$F$10</c:f>
              <c:strCache>
                <c:ptCount val="1"/>
                <c:pt idx="0">
                  <c:v>㊥に合わせる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【CPI】パラメータ推計!$D$11:$D$178</c:f>
              <c:numCache>
                <c:formatCode>m/d/yyyy</c:formatCode>
                <c:ptCount val="168"/>
                <c:pt idx="0">
                  <c:v>29310</c:v>
                </c:pt>
                <c:pt idx="1">
                  <c:v>29402</c:v>
                </c:pt>
                <c:pt idx="2">
                  <c:v>29494</c:v>
                </c:pt>
                <c:pt idx="3">
                  <c:v>29585</c:v>
                </c:pt>
                <c:pt idx="4">
                  <c:v>29675</c:v>
                </c:pt>
                <c:pt idx="5">
                  <c:v>29767</c:v>
                </c:pt>
                <c:pt idx="6">
                  <c:v>29859</c:v>
                </c:pt>
                <c:pt idx="7">
                  <c:v>29950</c:v>
                </c:pt>
                <c:pt idx="8">
                  <c:v>30040</c:v>
                </c:pt>
                <c:pt idx="9">
                  <c:v>30132</c:v>
                </c:pt>
                <c:pt idx="10">
                  <c:v>30224</c:v>
                </c:pt>
                <c:pt idx="11">
                  <c:v>30315</c:v>
                </c:pt>
                <c:pt idx="12">
                  <c:v>30405</c:v>
                </c:pt>
                <c:pt idx="13">
                  <c:v>30497</c:v>
                </c:pt>
                <c:pt idx="14">
                  <c:v>30589</c:v>
                </c:pt>
                <c:pt idx="15">
                  <c:v>30680</c:v>
                </c:pt>
                <c:pt idx="16">
                  <c:v>30771</c:v>
                </c:pt>
                <c:pt idx="17">
                  <c:v>30863</c:v>
                </c:pt>
                <c:pt idx="18">
                  <c:v>30955</c:v>
                </c:pt>
                <c:pt idx="19">
                  <c:v>31046</c:v>
                </c:pt>
                <c:pt idx="20">
                  <c:v>31136</c:v>
                </c:pt>
                <c:pt idx="21">
                  <c:v>31228</c:v>
                </c:pt>
                <c:pt idx="22">
                  <c:v>31320</c:v>
                </c:pt>
                <c:pt idx="23">
                  <c:v>31411</c:v>
                </c:pt>
                <c:pt idx="24">
                  <c:v>31501</c:v>
                </c:pt>
                <c:pt idx="25">
                  <c:v>31593</c:v>
                </c:pt>
                <c:pt idx="26">
                  <c:v>31685</c:v>
                </c:pt>
                <c:pt idx="27">
                  <c:v>31776</c:v>
                </c:pt>
                <c:pt idx="28">
                  <c:v>31866</c:v>
                </c:pt>
                <c:pt idx="29">
                  <c:v>31958</c:v>
                </c:pt>
                <c:pt idx="30">
                  <c:v>32050</c:v>
                </c:pt>
                <c:pt idx="31">
                  <c:v>32141</c:v>
                </c:pt>
                <c:pt idx="32">
                  <c:v>32232</c:v>
                </c:pt>
                <c:pt idx="33">
                  <c:v>32324</c:v>
                </c:pt>
                <c:pt idx="34">
                  <c:v>32416</c:v>
                </c:pt>
                <c:pt idx="35">
                  <c:v>32507</c:v>
                </c:pt>
                <c:pt idx="36">
                  <c:v>32597</c:v>
                </c:pt>
                <c:pt idx="37">
                  <c:v>32689</c:v>
                </c:pt>
                <c:pt idx="38">
                  <c:v>32781</c:v>
                </c:pt>
                <c:pt idx="39">
                  <c:v>32872</c:v>
                </c:pt>
                <c:pt idx="40">
                  <c:v>32962</c:v>
                </c:pt>
                <c:pt idx="41">
                  <c:v>33054</c:v>
                </c:pt>
                <c:pt idx="42">
                  <c:v>33146</c:v>
                </c:pt>
                <c:pt idx="43">
                  <c:v>33237</c:v>
                </c:pt>
                <c:pt idx="44">
                  <c:v>33327</c:v>
                </c:pt>
                <c:pt idx="45">
                  <c:v>33419</c:v>
                </c:pt>
                <c:pt idx="46">
                  <c:v>33511</c:v>
                </c:pt>
                <c:pt idx="47">
                  <c:v>33602</c:v>
                </c:pt>
                <c:pt idx="48">
                  <c:v>33693</c:v>
                </c:pt>
                <c:pt idx="49">
                  <c:v>33785</c:v>
                </c:pt>
                <c:pt idx="50">
                  <c:v>33877</c:v>
                </c:pt>
                <c:pt idx="51">
                  <c:v>33968</c:v>
                </c:pt>
                <c:pt idx="52">
                  <c:v>34058</c:v>
                </c:pt>
                <c:pt idx="53">
                  <c:v>34150</c:v>
                </c:pt>
                <c:pt idx="54">
                  <c:v>34242</c:v>
                </c:pt>
                <c:pt idx="55">
                  <c:v>34333</c:v>
                </c:pt>
                <c:pt idx="56">
                  <c:v>34423</c:v>
                </c:pt>
                <c:pt idx="57">
                  <c:v>34515</c:v>
                </c:pt>
                <c:pt idx="58">
                  <c:v>34607</c:v>
                </c:pt>
                <c:pt idx="59">
                  <c:v>34698</c:v>
                </c:pt>
                <c:pt idx="60">
                  <c:v>34788</c:v>
                </c:pt>
                <c:pt idx="61">
                  <c:v>34880</c:v>
                </c:pt>
                <c:pt idx="62">
                  <c:v>34972</c:v>
                </c:pt>
                <c:pt idx="63">
                  <c:v>35063</c:v>
                </c:pt>
                <c:pt idx="64">
                  <c:v>35154</c:v>
                </c:pt>
                <c:pt idx="65">
                  <c:v>35246</c:v>
                </c:pt>
                <c:pt idx="66">
                  <c:v>35338</c:v>
                </c:pt>
                <c:pt idx="67">
                  <c:v>35429</c:v>
                </c:pt>
                <c:pt idx="68">
                  <c:v>35519</c:v>
                </c:pt>
                <c:pt idx="69">
                  <c:v>35611</c:v>
                </c:pt>
                <c:pt idx="70">
                  <c:v>35703</c:v>
                </c:pt>
                <c:pt idx="71">
                  <c:v>35794</c:v>
                </c:pt>
                <c:pt idx="72">
                  <c:v>35884</c:v>
                </c:pt>
                <c:pt idx="73">
                  <c:v>35976</c:v>
                </c:pt>
                <c:pt idx="74">
                  <c:v>36068</c:v>
                </c:pt>
                <c:pt idx="75">
                  <c:v>36159</c:v>
                </c:pt>
                <c:pt idx="76">
                  <c:v>36249</c:v>
                </c:pt>
                <c:pt idx="77">
                  <c:v>36341</c:v>
                </c:pt>
                <c:pt idx="78">
                  <c:v>36433</c:v>
                </c:pt>
                <c:pt idx="79">
                  <c:v>36524</c:v>
                </c:pt>
                <c:pt idx="80">
                  <c:v>36615</c:v>
                </c:pt>
                <c:pt idx="81">
                  <c:v>36707</c:v>
                </c:pt>
                <c:pt idx="82">
                  <c:v>36799</c:v>
                </c:pt>
                <c:pt idx="83">
                  <c:v>36890</c:v>
                </c:pt>
                <c:pt idx="84">
                  <c:v>36980</c:v>
                </c:pt>
                <c:pt idx="85">
                  <c:v>37072</c:v>
                </c:pt>
                <c:pt idx="86">
                  <c:v>37164</c:v>
                </c:pt>
                <c:pt idx="87">
                  <c:v>37255</c:v>
                </c:pt>
                <c:pt idx="88">
                  <c:v>37345</c:v>
                </c:pt>
                <c:pt idx="89">
                  <c:v>37437</c:v>
                </c:pt>
                <c:pt idx="90">
                  <c:v>37529</c:v>
                </c:pt>
                <c:pt idx="91">
                  <c:v>37620</c:v>
                </c:pt>
                <c:pt idx="92">
                  <c:v>37710</c:v>
                </c:pt>
                <c:pt idx="93">
                  <c:v>37802</c:v>
                </c:pt>
                <c:pt idx="94">
                  <c:v>37894</c:v>
                </c:pt>
                <c:pt idx="95">
                  <c:v>37985</c:v>
                </c:pt>
                <c:pt idx="96">
                  <c:v>38076</c:v>
                </c:pt>
                <c:pt idx="97">
                  <c:v>38168</c:v>
                </c:pt>
                <c:pt idx="98">
                  <c:v>38260</c:v>
                </c:pt>
                <c:pt idx="99">
                  <c:v>38351</c:v>
                </c:pt>
                <c:pt idx="100">
                  <c:v>38441</c:v>
                </c:pt>
                <c:pt idx="101">
                  <c:v>38533</c:v>
                </c:pt>
                <c:pt idx="102">
                  <c:v>38625</c:v>
                </c:pt>
                <c:pt idx="103">
                  <c:v>38716</c:v>
                </c:pt>
                <c:pt idx="104">
                  <c:v>38806</c:v>
                </c:pt>
                <c:pt idx="105">
                  <c:v>38898</c:v>
                </c:pt>
                <c:pt idx="106">
                  <c:v>38990</c:v>
                </c:pt>
                <c:pt idx="107">
                  <c:v>39081</c:v>
                </c:pt>
                <c:pt idx="108">
                  <c:v>39171</c:v>
                </c:pt>
                <c:pt idx="109">
                  <c:v>39263</c:v>
                </c:pt>
                <c:pt idx="110">
                  <c:v>39355</c:v>
                </c:pt>
                <c:pt idx="111">
                  <c:v>39446</c:v>
                </c:pt>
                <c:pt idx="112">
                  <c:v>39537</c:v>
                </c:pt>
                <c:pt idx="113">
                  <c:v>39629</c:v>
                </c:pt>
                <c:pt idx="114">
                  <c:v>39721</c:v>
                </c:pt>
                <c:pt idx="115">
                  <c:v>39812</c:v>
                </c:pt>
                <c:pt idx="116">
                  <c:v>39902</c:v>
                </c:pt>
                <c:pt idx="117">
                  <c:v>39994</c:v>
                </c:pt>
                <c:pt idx="118">
                  <c:v>40086</c:v>
                </c:pt>
                <c:pt idx="119">
                  <c:v>40177</c:v>
                </c:pt>
                <c:pt idx="120">
                  <c:v>40267</c:v>
                </c:pt>
                <c:pt idx="121">
                  <c:v>40359</c:v>
                </c:pt>
                <c:pt idx="122">
                  <c:v>40451</c:v>
                </c:pt>
                <c:pt idx="123">
                  <c:v>40542</c:v>
                </c:pt>
                <c:pt idx="124">
                  <c:v>40632</c:v>
                </c:pt>
                <c:pt idx="125">
                  <c:v>40724</c:v>
                </c:pt>
                <c:pt idx="126">
                  <c:v>40816</c:v>
                </c:pt>
                <c:pt idx="127">
                  <c:v>40907</c:v>
                </c:pt>
                <c:pt idx="128">
                  <c:v>40998</c:v>
                </c:pt>
                <c:pt idx="129">
                  <c:v>41090</c:v>
                </c:pt>
                <c:pt idx="130">
                  <c:v>41182</c:v>
                </c:pt>
                <c:pt idx="131">
                  <c:v>41273</c:v>
                </c:pt>
                <c:pt idx="132">
                  <c:v>41363</c:v>
                </c:pt>
                <c:pt idx="133">
                  <c:v>41455</c:v>
                </c:pt>
                <c:pt idx="134">
                  <c:v>41547</c:v>
                </c:pt>
                <c:pt idx="135">
                  <c:v>41638</c:v>
                </c:pt>
                <c:pt idx="136">
                  <c:v>41728</c:v>
                </c:pt>
                <c:pt idx="137">
                  <c:v>41820</c:v>
                </c:pt>
                <c:pt idx="138">
                  <c:v>41912</c:v>
                </c:pt>
                <c:pt idx="139">
                  <c:v>42003</c:v>
                </c:pt>
                <c:pt idx="140">
                  <c:v>42093</c:v>
                </c:pt>
                <c:pt idx="141">
                  <c:v>42185</c:v>
                </c:pt>
                <c:pt idx="142">
                  <c:v>42277</c:v>
                </c:pt>
                <c:pt idx="143">
                  <c:v>42368</c:v>
                </c:pt>
                <c:pt idx="144">
                  <c:v>42459</c:v>
                </c:pt>
                <c:pt idx="145">
                  <c:v>42551</c:v>
                </c:pt>
                <c:pt idx="146">
                  <c:v>42643</c:v>
                </c:pt>
                <c:pt idx="147">
                  <c:v>42734</c:v>
                </c:pt>
                <c:pt idx="148">
                  <c:v>42824</c:v>
                </c:pt>
                <c:pt idx="149">
                  <c:v>42916</c:v>
                </c:pt>
                <c:pt idx="150">
                  <c:v>43008</c:v>
                </c:pt>
                <c:pt idx="151">
                  <c:v>43099</c:v>
                </c:pt>
                <c:pt idx="152">
                  <c:v>43189</c:v>
                </c:pt>
                <c:pt idx="153">
                  <c:v>43281</c:v>
                </c:pt>
                <c:pt idx="154">
                  <c:v>43373</c:v>
                </c:pt>
                <c:pt idx="155">
                  <c:v>43464</c:v>
                </c:pt>
                <c:pt idx="156">
                  <c:v>43554</c:v>
                </c:pt>
                <c:pt idx="157">
                  <c:v>43646</c:v>
                </c:pt>
                <c:pt idx="158">
                  <c:v>43738</c:v>
                </c:pt>
                <c:pt idx="159">
                  <c:v>43829</c:v>
                </c:pt>
                <c:pt idx="160">
                  <c:v>43920</c:v>
                </c:pt>
                <c:pt idx="161">
                  <c:v>44012</c:v>
                </c:pt>
                <c:pt idx="162">
                  <c:v>44104</c:v>
                </c:pt>
                <c:pt idx="163">
                  <c:v>44195</c:v>
                </c:pt>
                <c:pt idx="164">
                  <c:v>44285</c:v>
                </c:pt>
                <c:pt idx="165">
                  <c:v>44377</c:v>
                </c:pt>
                <c:pt idx="166">
                  <c:v>44469</c:v>
                </c:pt>
                <c:pt idx="167">
                  <c:v>44560</c:v>
                </c:pt>
              </c:numCache>
            </c:numRef>
          </c:cat>
          <c:val>
            <c:numRef>
              <c:f>【CPI】パラメータ推計!$F$11:$F$178</c:f>
              <c:numCache>
                <c:formatCode>0.00%</c:formatCode>
                <c:ptCount val="16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7-4CB2-9258-CE81F1248E4F}"/>
            </c:ext>
          </c:extLst>
        </c:ser>
        <c:ser>
          <c:idx val="2"/>
          <c:order val="2"/>
          <c:tx>
            <c:strRef>
              <c:f>【CPI】パラメータ推計!$G$10</c:f>
              <c:strCache>
                <c:ptCount val="1"/>
                <c:pt idx="0">
                  <c:v>昨年度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【CPI】パラメータ推計!$D$11:$D$178</c:f>
              <c:numCache>
                <c:formatCode>m/d/yyyy</c:formatCode>
                <c:ptCount val="168"/>
                <c:pt idx="0">
                  <c:v>29310</c:v>
                </c:pt>
                <c:pt idx="1">
                  <c:v>29402</c:v>
                </c:pt>
                <c:pt idx="2">
                  <c:v>29494</c:v>
                </c:pt>
                <c:pt idx="3">
                  <c:v>29585</c:v>
                </c:pt>
                <c:pt idx="4">
                  <c:v>29675</c:v>
                </c:pt>
                <c:pt idx="5">
                  <c:v>29767</c:v>
                </c:pt>
                <c:pt idx="6">
                  <c:v>29859</c:v>
                </c:pt>
                <c:pt idx="7">
                  <c:v>29950</c:v>
                </c:pt>
                <c:pt idx="8">
                  <c:v>30040</c:v>
                </c:pt>
                <c:pt idx="9">
                  <c:v>30132</c:v>
                </c:pt>
                <c:pt idx="10">
                  <c:v>30224</c:v>
                </c:pt>
                <c:pt idx="11">
                  <c:v>30315</c:v>
                </c:pt>
                <c:pt idx="12">
                  <c:v>30405</c:v>
                </c:pt>
                <c:pt idx="13">
                  <c:v>30497</c:v>
                </c:pt>
                <c:pt idx="14">
                  <c:v>30589</c:v>
                </c:pt>
                <c:pt idx="15">
                  <c:v>30680</c:v>
                </c:pt>
                <c:pt idx="16">
                  <c:v>30771</c:v>
                </c:pt>
                <c:pt idx="17">
                  <c:v>30863</c:v>
                </c:pt>
                <c:pt idx="18">
                  <c:v>30955</c:v>
                </c:pt>
                <c:pt idx="19">
                  <c:v>31046</c:v>
                </c:pt>
                <c:pt idx="20">
                  <c:v>31136</c:v>
                </c:pt>
                <c:pt idx="21">
                  <c:v>31228</c:v>
                </c:pt>
                <c:pt idx="22">
                  <c:v>31320</c:v>
                </c:pt>
                <c:pt idx="23">
                  <c:v>31411</c:v>
                </c:pt>
                <c:pt idx="24">
                  <c:v>31501</c:v>
                </c:pt>
                <c:pt idx="25">
                  <c:v>31593</c:v>
                </c:pt>
                <c:pt idx="26">
                  <c:v>31685</c:v>
                </c:pt>
                <c:pt idx="27">
                  <c:v>31776</c:v>
                </c:pt>
                <c:pt idx="28">
                  <c:v>31866</c:v>
                </c:pt>
                <c:pt idx="29">
                  <c:v>31958</c:v>
                </c:pt>
                <c:pt idx="30">
                  <c:v>32050</c:v>
                </c:pt>
                <c:pt idx="31">
                  <c:v>32141</c:v>
                </c:pt>
                <c:pt idx="32">
                  <c:v>32232</c:v>
                </c:pt>
                <c:pt idx="33">
                  <c:v>32324</c:v>
                </c:pt>
                <c:pt idx="34">
                  <c:v>32416</c:v>
                </c:pt>
                <c:pt idx="35">
                  <c:v>32507</c:v>
                </c:pt>
                <c:pt idx="36">
                  <c:v>32597</c:v>
                </c:pt>
                <c:pt idx="37">
                  <c:v>32689</c:v>
                </c:pt>
                <c:pt idx="38">
                  <c:v>32781</c:v>
                </c:pt>
                <c:pt idx="39">
                  <c:v>32872</c:v>
                </c:pt>
                <c:pt idx="40">
                  <c:v>32962</c:v>
                </c:pt>
                <c:pt idx="41">
                  <c:v>33054</c:v>
                </c:pt>
                <c:pt idx="42">
                  <c:v>33146</c:v>
                </c:pt>
                <c:pt idx="43">
                  <c:v>33237</c:v>
                </c:pt>
                <c:pt idx="44">
                  <c:v>33327</c:v>
                </c:pt>
                <c:pt idx="45">
                  <c:v>33419</c:v>
                </c:pt>
                <c:pt idx="46">
                  <c:v>33511</c:v>
                </c:pt>
                <c:pt idx="47">
                  <c:v>33602</c:v>
                </c:pt>
                <c:pt idx="48">
                  <c:v>33693</c:v>
                </c:pt>
                <c:pt idx="49">
                  <c:v>33785</c:v>
                </c:pt>
                <c:pt idx="50">
                  <c:v>33877</c:v>
                </c:pt>
                <c:pt idx="51">
                  <c:v>33968</c:v>
                </c:pt>
                <c:pt idx="52">
                  <c:v>34058</c:v>
                </c:pt>
                <c:pt idx="53">
                  <c:v>34150</c:v>
                </c:pt>
                <c:pt idx="54">
                  <c:v>34242</c:v>
                </c:pt>
                <c:pt idx="55">
                  <c:v>34333</c:v>
                </c:pt>
                <c:pt idx="56">
                  <c:v>34423</c:v>
                </c:pt>
                <c:pt idx="57">
                  <c:v>34515</c:v>
                </c:pt>
                <c:pt idx="58">
                  <c:v>34607</c:v>
                </c:pt>
                <c:pt idx="59">
                  <c:v>34698</c:v>
                </c:pt>
                <c:pt idx="60">
                  <c:v>34788</c:v>
                </c:pt>
                <c:pt idx="61">
                  <c:v>34880</c:v>
                </c:pt>
                <c:pt idx="62">
                  <c:v>34972</c:v>
                </c:pt>
                <c:pt idx="63">
                  <c:v>35063</c:v>
                </c:pt>
                <c:pt idx="64">
                  <c:v>35154</c:v>
                </c:pt>
                <c:pt idx="65">
                  <c:v>35246</c:v>
                </c:pt>
                <c:pt idx="66">
                  <c:v>35338</c:v>
                </c:pt>
                <c:pt idx="67">
                  <c:v>35429</c:v>
                </c:pt>
                <c:pt idx="68">
                  <c:v>35519</c:v>
                </c:pt>
                <c:pt idx="69">
                  <c:v>35611</c:v>
                </c:pt>
                <c:pt idx="70">
                  <c:v>35703</c:v>
                </c:pt>
                <c:pt idx="71">
                  <c:v>35794</c:v>
                </c:pt>
                <c:pt idx="72">
                  <c:v>35884</c:v>
                </c:pt>
                <c:pt idx="73">
                  <c:v>35976</c:v>
                </c:pt>
                <c:pt idx="74">
                  <c:v>36068</c:v>
                </c:pt>
                <c:pt idx="75">
                  <c:v>36159</c:v>
                </c:pt>
                <c:pt idx="76">
                  <c:v>36249</c:v>
                </c:pt>
                <c:pt idx="77">
                  <c:v>36341</c:v>
                </c:pt>
                <c:pt idx="78">
                  <c:v>36433</c:v>
                </c:pt>
                <c:pt idx="79">
                  <c:v>36524</c:v>
                </c:pt>
                <c:pt idx="80">
                  <c:v>36615</c:v>
                </c:pt>
                <c:pt idx="81">
                  <c:v>36707</c:v>
                </c:pt>
                <c:pt idx="82">
                  <c:v>36799</c:v>
                </c:pt>
                <c:pt idx="83">
                  <c:v>36890</c:v>
                </c:pt>
                <c:pt idx="84">
                  <c:v>36980</c:v>
                </c:pt>
                <c:pt idx="85">
                  <c:v>37072</c:v>
                </c:pt>
                <c:pt idx="86">
                  <c:v>37164</c:v>
                </c:pt>
                <c:pt idx="87">
                  <c:v>37255</c:v>
                </c:pt>
                <c:pt idx="88">
                  <c:v>37345</c:v>
                </c:pt>
                <c:pt idx="89">
                  <c:v>37437</c:v>
                </c:pt>
                <c:pt idx="90">
                  <c:v>37529</c:v>
                </c:pt>
                <c:pt idx="91">
                  <c:v>37620</c:v>
                </c:pt>
                <c:pt idx="92">
                  <c:v>37710</c:v>
                </c:pt>
                <c:pt idx="93">
                  <c:v>37802</c:v>
                </c:pt>
                <c:pt idx="94">
                  <c:v>37894</c:v>
                </c:pt>
                <c:pt idx="95">
                  <c:v>37985</c:v>
                </c:pt>
                <c:pt idx="96">
                  <c:v>38076</c:v>
                </c:pt>
                <c:pt idx="97">
                  <c:v>38168</c:v>
                </c:pt>
                <c:pt idx="98">
                  <c:v>38260</c:v>
                </c:pt>
                <c:pt idx="99">
                  <c:v>38351</c:v>
                </c:pt>
                <c:pt idx="100">
                  <c:v>38441</c:v>
                </c:pt>
                <c:pt idx="101">
                  <c:v>38533</c:v>
                </c:pt>
                <c:pt idx="102">
                  <c:v>38625</c:v>
                </c:pt>
                <c:pt idx="103">
                  <c:v>38716</c:v>
                </c:pt>
                <c:pt idx="104">
                  <c:v>38806</c:v>
                </c:pt>
                <c:pt idx="105">
                  <c:v>38898</c:v>
                </c:pt>
                <c:pt idx="106">
                  <c:v>38990</c:v>
                </c:pt>
                <c:pt idx="107">
                  <c:v>39081</c:v>
                </c:pt>
                <c:pt idx="108">
                  <c:v>39171</c:v>
                </c:pt>
                <c:pt idx="109">
                  <c:v>39263</c:v>
                </c:pt>
                <c:pt idx="110">
                  <c:v>39355</c:v>
                </c:pt>
                <c:pt idx="111">
                  <c:v>39446</c:v>
                </c:pt>
                <c:pt idx="112">
                  <c:v>39537</c:v>
                </c:pt>
                <c:pt idx="113">
                  <c:v>39629</c:v>
                </c:pt>
                <c:pt idx="114">
                  <c:v>39721</c:v>
                </c:pt>
                <c:pt idx="115">
                  <c:v>39812</c:v>
                </c:pt>
                <c:pt idx="116">
                  <c:v>39902</c:v>
                </c:pt>
                <c:pt idx="117">
                  <c:v>39994</c:v>
                </c:pt>
                <c:pt idx="118">
                  <c:v>40086</c:v>
                </c:pt>
                <c:pt idx="119">
                  <c:v>40177</c:v>
                </c:pt>
                <c:pt idx="120">
                  <c:v>40267</c:v>
                </c:pt>
                <c:pt idx="121">
                  <c:v>40359</c:v>
                </c:pt>
                <c:pt idx="122">
                  <c:v>40451</c:v>
                </c:pt>
                <c:pt idx="123">
                  <c:v>40542</c:v>
                </c:pt>
                <c:pt idx="124">
                  <c:v>40632</c:v>
                </c:pt>
                <c:pt idx="125">
                  <c:v>40724</c:v>
                </c:pt>
                <c:pt idx="126">
                  <c:v>40816</c:v>
                </c:pt>
                <c:pt idx="127">
                  <c:v>40907</c:v>
                </c:pt>
                <c:pt idx="128">
                  <c:v>40998</c:v>
                </c:pt>
                <c:pt idx="129">
                  <c:v>41090</c:v>
                </c:pt>
                <c:pt idx="130">
                  <c:v>41182</c:v>
                </c:pt>
                <c:pt idx="131">
                  <c:v>41273</c:v>
                </c:pt>
                <c:pt idx="132">
                  <c:v>41363</c:v>
                </c:pt>
                <c:pt idx="133">
                  <c:v>41455</c:v>
                </c:pt>
                <c:pt idx="134">
                  <c:v>41547</c:v>
                </c:pt>
                <c:pt idx="135">
                  <c:v>41638</c:v>
                </c:pt>
                <c:pt idx="136">
                  <c:v>41728</c:v>
                </c:pt>
                <c:pt idx="137">
                  <c:v>41820</c:v>
                </c:pt>
                <c:pt idx="138">
                  <c:v>41912</c:v>
                </c:pt>
                <c:pt idx="139">
                  <c:v>42003</c:v>
                </c:pt>
                <c:pt idx="140">
                  <c:v>42093</c:v>
                </c:pt>
                <c:pt idx="141">
                  <c:v>42185</c:v>
                </c:pt>
                <c:pt idx="142">
                  <c:v>42277</c:v>
                </c:pt>
                <c:pt idx="143">
                  <c:v>42368</c:v>
                </c:pt>
                <c:pt idx="144">
                  <c:v>42459</c:v>
                </c:pt>
                <c:pt idx="145">
                  <c:v>42551</c:v>
                </c:pt>
                <c:pt idx="146">
                  <c:v>42643</c:v>
                </c:pt>
                <c:pt idx="147">
                  <c:v>42734</c:v>
                </c:pt>
                <c:pt idx="148">
                  <c:v>42824</c:v>
                </c:pt>
                <c:pt idx="149">
                  <c:v>42916</c:v>
                </c:pt>
                <c:pt idx="150">
                  <c:v>43008</c:v>
                </c:pt>
                <c:pt idx="151">
                  <c:v>43099</c:v>
                </c:pt>
                <c:pt idx="152">
                  <c:v>43189</c:v>
                </c:pt>
                <c:pt idx="153">
                  <c:v>43281</c:v>
                </c:pt>
                <c:pt idx="154">
                  <c:v>43373</c:v>
                </c:pt>
                <c:pt idx="155">
                  <c:v>43464</c:v>
                </c:pt>
                <c:pt idx="156">
                  <c:v>43554</c:v>
                </c:pt>
                <c:pt idx="157">
                  <c:v>43646</c:v>
                </c:pt>
                <c:pt idx="158">
                  <c:v>43738</c:v>
                </c:pt>
                <c:pt idx="159">
                  <c:v>43829</c:v>
                </c:pt>
                <c:pt idx="160">
                  <c:v>43920</c:v>
                </c:pt>
                <c:pt idx="161">
                  <c:v>44012</c:v>
                </c:pt>
                <c:pt idx="162">
                  <c:v>44104</c:v>
                </c:pt>
                <c:pt idx="163">
                  <c:v>44195</c:v>
                </c:pt>
                <c:pt idx="164">
                  <c:v>44285</c:v>
                </c:pt>
                <c:pt idx="165">
                  <c:v>44377</c:v>
                </c:pt>
                <c:pt idx="166">
                  <c:v>44469</c:v>
                </c:pt>
                <c:pt idx="167">
                  <c:v>44560</c:v>
                </c:pt>
              </c:numCache>
            </c:numRef>
          </c:cat>
          <c:val>
            <c:numRef>
              <c:f>【CPI】パラメータ推計!$G$11:$G$178</c:f>
              <c:numCache>
                <c:formatCode>0.00%</c:formatCode>
                <c:ptCount val="16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7-4CB2-9258-CE81F1248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956431"/>
        <c:axId val="1958963087"/>
      </c:lineChart>
      <c:dateAx>
        <c:axId val="19589564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963087"/>
        <c:crosses val="autoZero"/>
        <c:auto val="1"/>
        <c:lblOffset val="100"/>
        <c:baseTimeUnit val="months"/>
      </c:dateAx>
      <c:valAx>
        <c:axId val="19589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95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【</a:t>
            </a:r>
            <a:r>
              <a:rPr lang="ja-JP" altLang="en-US"/>
              <a:t>係数前</a:t>
            </a:r>
            <a:r>
              <a:rPr lang="en-US" altLang="ja-JP"/>
              <a:t>】</a:t>
            </a:r>
            <a:r>
              <a:rPr lang="ja-JP" altLang="en-US"/>
              <a:t>均衡値からの乖離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【CPI】将来シナリオ!$C$62</c:f>
              <c:strCache>
                <c:ptCount val="1"/>
                <c:pt idx="0">
                  <c:v>㊥に合わせない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【CPI】将来シナリオ!$D$62:$AR$62</c:f>
              <c:numCache>
                <c:formatCode>0.00%</c:formatCode>
                <c:ptCount val="41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  <c:pt idx="14">
                  <c:v>-0.02</c:v>
                </c:pt>
                <c:pt idx="15">
                  <c:v>-0.02</c:v>
                </c:pt>
                <c:pt idx="16">
                  <c:v>-0.02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-0.02</c:v>
                </c:pt>
                <c:pt idx="35">
                  <c:v>-0.02</c:v>
                </c:pt>
                <c:pt idx="36">
                  <c:v>-0.02</c:v>
                </c:pt>
                <c:pt idx="37">
                  <c:v>-0.02</c:v>
                </c:pt>
                <c:pt idx="38">
                  <c:v>-0.02</c:v>
                </c:pt>
                <c:pt idx="39">
                  <c:v>-0.02</c:v>
                </c:pt>
                <c:pt idx="40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9-4107-A669-29524272CB1B}"/>
            </c:ext>
          </c:extLst>
        </c:ser>
        <c:ser>
          <c:idx val="1"/>
          <c:order val="1"/>
          <c:tx>
            <c:strRef>
              <c:f>【CPI】将来シナリオ!$C$63</c:f>
              <c:strCache>
                <c:ptCount val="1"/>
                <c:pt idx="0">
                  <c:v>㊥に合わせる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【CPI】将来シナリオ!$D$63:$AR$63</c:f>
              <c:numCache>
                <c:formatCode>0.00%</c:formatCode>
                <c:ptCount val="41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  <c:pt idx="14">
                  <c:v>-0.02</c:v>
                </c:pt>
                <c:pt idx="15">
                  <c:v>-0.02</c:v>
                </c:pt>
                <c:pt idx="16">
                  <c:v>-0.02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-0.02</c:v>
                </c:pt>
                <c:pt idx="35">
                  <c:v>-0.02</c:v>
                </c:pt>
                <c:pt idx="36">
                  <c:v>-0.02</c:v>
                </c:pt>
                <c:pt idx="37">
                  <c:v>-0.02</c:v>
                </c:pt>
                <c:pt idx="38">
                  <c:v>-0.02</c:v>
                </c:pt>
                <c:pt idx="39">
                  <c:v>-0.02</c:v>
                </c:pt>
                <c:pt idx="40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9-4107-A669-29524272CB1B}"/>
            </c:ext>
          </c:extLst>
        </c:ser>
        <c:ser>
          <c:idx val="2"/>
          <c:order val="2"/>
          <c:tx>
            <c:strRef>
              <c:f>【CPI】将来シナリオ!$C$64</c:f>
              <c:strCache>
                <c:ptCount val="1"/>
                <c:pt idx="0">
                  <c:v>昨年度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【CPI】将来シナリオ!$D$64:$AR$64</c:f>
              <c:numCache>
                <c:formatCode>0.00%</c:formatCode>
                <c:ptCount val="41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  <c:pt idx="14">
                  <c:v>-0.02</c:v>
                </c:pt>
                <c:pt idx="15">
                  <c:v>-0.02</c:v>
                </c:pt>
                <c:pt idx="16">
                  <c:v>-0.02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-0.02</c:v>
                </c:pt>
                <c:pt idx="35">
                  <c:v>-0.02</c:v>
                </c:pt>
                <c:pt idx="36">
                  <c:v>-0.02</c:v>
                </c:pt>
                <c:pt idx="37">
                  <c:v>-0.02</c:v>
                </c:pt>
                <c:pt idx="38">
                  <c:v>-0.02</c:v>
                </c:pt>
                <c:pt idx="39">
                  <c:v>-0.02</c:v>
                </c:pt>
                <c:pt idx="40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E9-4107-A669-29524272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39199"/>
        <c:axId val="600744191"/>
      </c:scatterChart>
      <c:valAx>
        <c:axId val="60073919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年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744191"/>
        <c:crosses val="autoZero"/>
        <c:crossBetween val="midCat"/>
      </c:valAx>
      <c:valAx>
        <c:axId val="6007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73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【</a:t>
            </a:r>
            <a:r>
              <a:rPr lang="ja-JP" altLang="en-US"/>
              <a:t>係数後</a:t>
            </a:r>
            <a:r>
              <a:rPr lang="en-US" altLang="ja-JP"/>
              <a:t>】</a:t>
            </a:r>
            <a:r>
              <a:rPr lang="ja-JP" altLang="en-US"/>
              <a:t>日本</a:t>
            </a:r>
            <a:r>
              <a:rPr lang="en-US" altLang="ja-JP"/>
              <a:t>GDP</a:t>
            </a:r>
            <a:r>
              <a:rPr lang="ja-JP" altLang="en-US"/>
              <a:t>ギャップ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【CPI】将来シナリオ!$C$70</c:f>
              <c:strCache>
                <c:ptCount val="1"/>
                <c:pt idx="0">
                  <c:v>㊥に合わせない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【CPI】将来シナリオ!$D$70:$AR$70</c:f>
              <c:numCache>
                <c:formatCode>0.00%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E-4467-AAE7-BF6FFBFECB38}"/>
            </c:ext>
          </c:extLst>
        </c:ser>
        <c:ser>
          <c:idx val="1"/>
          <c:order val="1"/>
          <c:tx>
            <c:strRef>
              <c:f>【CPI】将来シナリオ!$C$71</c:f>
              <c:strCache>
                <c:ptCount val="1"/>
                <c:pt idx="0">
                  <c:v>㊥に合わせる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【CPI】将来シナリオ!$D$71:$AR$71</c:f>
              <c:numCache>
                <c:formatCode>0.00%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E-4467-AAE7-BF6FFBFECB38}"/>
            </c:ext>
          </c:extLst>
        </c:ser>
        <c:ser>
          <c:idx val="2"/>
          <c:order val="2"/>
          <c:tx>
            <c:strRef>
              <c:f>【CPI】将来シナリオ!$C$72</c:f>
              <c:strCache>
                <c:ptCount val="1"/>
                <c:pt idx="0">
                  <c:v>昨年度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【CPI】将来シナリオ!$D$72:$AR$72</c:f>
              <c:numCache>
                <c:formatCode>0.00%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E-4467-AAE7-BF6FFBFEC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39199"/>
        <c:axId val="600744191"/>
      </c:scatterChart>
      <c:valAx>
        <c:axId val="60073919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年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744191"/>
        <c:crosses val="autoZero"/>
        <c:crossBetween val="midCat"/>
      </c:valAx>
      <c:valAx>
        <c:axId val="6007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73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【</a:t>
            </a:r>
            <a:r>
              <a:rPr lang="ja-JP" altLang="en-US"/>
              <a:t>係数後</a:t>
            </a:r>
            <a:r>
              <a:rPr lang="en-US" altLang="ja-JP"/>
              <a:t>】</a:t>
            </a:r>
            <a:r>
              <a:rPr lang="ja-JP" altLang="en-US"/>
              <a:t>均衡値からの乖離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【CPI】将来シナリオ!$C$76</c:f>
              <c:strCache>
                <c:ptCount val="1"/>
                <c:pt idx="0">
                  <c:v>㊥に合わせない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【CPI】将来シナリオ!$D$76:$AR$76</c:f>
              <c:numCache>
                <c:formatCode>0.00%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1-44D6-A520-2FAC754AF372}"/>
            </c:ext>
          </c:extLst>
        </c:ser>
        <c:ser>
          <c:idx val="1"/>
          <c:order val="1"/>
          <c:tx>
            <c:strRef>
              <c:f>【CPI】将来シナリオ!$C$77</c:f>
              <c:strCache>
                <c:ptCount val="1"/>
                <c:pt idx="0">
                  <c:v>㊥に合わせる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【CPI】将来シナリオ!$D$77:$AR$77</c:f>
              <c:numCache>
                <c:formatCode>0.00%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1-44D6-A520-2FAC754AF372}"/>
            </c:ext>
          </c:extLst>
        </c:ser>
        <c:ser>
          <c:idx val="2"/>
          <c:order val="2"/>
          <c:tx>
            <c:strRef>
              <c:f>【CPI】将来シナリオ!$C$78</c:f>
              <c:strCache>
                <c:ptCount val="1"/>
                <c:pt idx="0">
                  <c:v>昨年度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【CPI】将来シナリオ!$D$78:$AR$78</c:f>
              <c:numCache>
                <c:formatCode>0.00%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91-44D6-A520-2FAC754AF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39199"/>
        <c:axId val="600744191"/>
      </c:scatterChart>
      <c:valAx>
        <c:axId val="60073919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年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744191"/>
        <c:crosses val="autoZero"/>
        <c:crossBetween val="midCat"/>
      </c:valAx>
      <c:valAx>
        <c:axId val="6007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73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実質</a:t>
            </a:r>
            <a:r>
              <a:rPr lang="en-US" altLang="ja-JP"/>
              <a:t>GDP</a:t>
            </a:r>
            <a:r>
              <a:rPr lang="ja-JP" altLang="en-US"/>
              <a:t>の変化率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【GDP年変化率】将来シナリオ!$B$12</c:f>
              <c:strCache>
                <c:ptCount val="1"/>
                <c:pt idx="0">
                  <c:v>㊥に合わせない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【GDP年変化率】将来シナリオ!$C$11:$AQ$11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【GDP年変化率】将来シナリオ!$C$12:$AQ$12</c:f>
              <c:numCache>
                <c:formatCode>0.00%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C-43A0-A60E-ECDBEBD9F152}"/>
            </c:ext>
          </c:extLst>
        </c:ser>
        <c:ser>
          <c:idx val="1"/>
          <c:order val="1"/>
          <c:tx>
            <c:strRef>
              <c:f>【GDP年変化率】将来シナリオ!$B$13</c:f>
              <c:strCache>
                <c:ptCount val="1"/>
                <c:pt idx="0">
                  <c:v>㊥に合わせる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【GDP年変化率】将来シナリオ!$C$11:$AQ$11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【GDP年変化率】将来シナリオ!$C$13:$AQ$13</c:f>
              <c:numCache>
                <c:formatCode>0.00%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C-43A0-A60E-ECDBEBD9F152}"/>
            </c:ext>
          </c:extLst>
        </c:ser>
        <c:ser>
          <c:idx val="2"/>
          <c:order val="2"/>
          <c:tx>
            <c:strRef>
              <c:f>【GDP年変化率】将来シナリオ!$B$14</c:f>
              <c:strCache>
                <c:ptCount val="1"/>
                <c:pt idx="0">
                  <c:v>昨年度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【GDP年変化率】将来シナリオ!$C$11:$AQ$11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【GDP年変化率】将来シナリオ!$C$14:$AQ$14</c:f>
              <c:numCache>
                <c:formatCode>0.00%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2C-43A0-A60E-ECDBEBD9F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72559"/>
        <c:axId val="656177135"/>
      </c:scatterChart>
      <c:valAx>
        <c:axId val="65617255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年&quot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177135"/>
        <c:crosses val="autoZero"/>
        <c:crossBetween val="midCat"/>
      </c:valAx>
      <c:valAx>
        <c:axId val="65617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17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CPI</a:t>
            </a:r>
            <a:r>
              <a:rPr lang="ja-JP" altLang="en-US"/>
              <a:t>年変化率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【GDP年変化率】将来シナリオ!$B$18</c:f>
              <c:strCache>
                <c:ptCount val="1"/>
                <c:pt idx="0">
                  <c:v>㊥に合わせない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【GDP年変化率】将来シナリオ!$C$11:$AQ$11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【GDP年変化率】将来シナリオ!$C$18:$AQ$18</c:f>
              <c:numCache>
                <c:formatCode>0.00%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1-4AD9-95B9-57DD64AEE743}"/>
            </c:ext>
          </c:extLst>
        </c:ser>
        <c:ser>
          <c:idx val="1"/>
          <c:order val="1"/>
          <c:tx>
            <c:strRef>
              <c:f>【GDP年変化率】将来シナリオ!$B$19</c:f>
              <c:strCache>
                <c:ptCount val="1"/>
                <c:pt idx="0">
                  <c:v>㊥に合わせる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【GDP年変化率】将来シナリオ!$C$11:$AQ$11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【GDP年変化率】将来シナリオ!$C$19:$AQ$19</c:f>
              <c:numCache>
                <c:formatCode>0.00%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1-4AD9-95B9-57DD64AEE743}"/>
            </c:ext>
          </c:extLst>
        </c:ser>
        <c:ser>
          <c:idx val="2"/>
          <c:order val="2"/>
          <c:tx>
            <c:strRef>
              <c:f>【GDP年変化率】将来シナリオ!$B$20</c:f>
              <c:strCache>
                <c:ptCount val="1"/>
                <c:pt idx="0">
                  <c:v>昨年度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【GDP年変化率】将来シナリオ!$C$11:$AQ$11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【GDP年変化率】将来シナリオ!$C$20:$AQ$20</c:f>
              <c:numCache>
                <c:formatCode>0.00%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41-4AD9-95B9-57DD64AEE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72559"/>
        <c:axId val="656177135"/>
      </c:scatterChart>
      <c:valAx>
        <c:axId val="65617255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年&quot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177135"/>
        <c:crosses val="autoZero"/>
        <c:crossBetween val="midCat"/>
      </c:valAx>
      <c:valAx>
        <c:axId val="65617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17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実質</a:t>
            </a:r>
            <a:r>
              <a:rPr lang="en-US" altLang="ja-JP"/>
              <a:t>GDP</a:t>
            </a:r>
            <a:r>
              <a:rPr lang="ja-JP" altLang="en-US"/>
              <a:t>の変化率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【GDP年変化率】将来シナリオ!$B$12</c:f>
              <c:strCache>
                <c:ptCount val="1"/>
                <c:pt idx="0">
                  <c:v>㊥に合わせない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【GDP年変化率】将来シナリオ!$C$11:$AQ$11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【GDP年変化率】将来シナリオ!$C$12:$AQ$12</c:f>
              <c:numCache>
                <c:formatCode>0.00%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3-486E-8172-C399C3F3E7B2}"/>
            </c:ext>
          </c:extLst>
        </c:ser>
        <c:ser>
          <c:idx val="1"/>
          <c:order val="1"/>
          <c:tx>
            <c:strRef>
              <c:f>【GDP年変化率】将来シナリオ!$B$13</c:f>
              <c:strCache>
                <c:ptCount val="1"/>
                <c:pt idx="0">
                  <c:v>㊥に合わせる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【GDP年変化率】将来シナリオ!$C$11:$AQ$11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【GDP年変化率】将来シナリオ!$C$13:$AQ$13</c:f>
              <c:numCache>
                <c:formatCode>0.00%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63-486E-8172-C399C3F3E7B2}"/>
            </c:ext>
          </c:extLst>
        </c:ser>
        <c:ser>
          <c:idx val="2"/>
          <c:order val="2"/>
          <c:tx>
            <c:strRef>
              <c:f>【GDP年変化率】将来シナリオ!$B$14</c:f>
              <c:strCache>
                <c:ptCount val="1"/>
                <c:pt idx="0">
                  <c:v>昨年度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【GDP年変化率】将来シナリオ!$C$11:$AQ$11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【GDP年変化率】将来シナリオ!$C$14:$AQ$14</c:f>
              <c:numCache>
                <c:formatCode>0.00%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63-486E-8172-C399C3F3E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72559"/>
        <c:axId val="656177135"/>
      </c:scatterChart>
      <c:valAx>
        <c:axId val="65617255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年&quot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177135"/>
        <c:crosses val="autoZero"/>
        <c:crossBetween val="midCat"/>
      </c:valAx>
      <c:valAx>
        <c:axId val="65617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17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CPI</a:t>
            </a:r>
            <a:r>
              <a:rPr lang="ja-JP" altLang="en-US"/>
              <a:t>年変化率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【GDP年変化率】将来シナリオ!$B$18</c:f>
              <c:strCache>
                <c:ptCount val="1"/>
                <c:pt idx="0">
                  <c:v>㊥に合わせない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【GDP年変化率】将来シナリオ!$C$11:$AQ$11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【GDP年変化率】将来シナリオ!$C$18:$AQ$18</c:f>
              <c:numCache>
                <c:formatCode>0.00%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2-417D-8914-880FFF56D2A3}"/>
            </c:ext>
          </c:extLst>
        </c:ser>
        <c:ser>
          <c:idx val="1"/>
          <c:order val="1"/>
          <c:tx>
            <c:strRef>
              <c:f>【GDP年変化率】将来シナリオ!$B$19</c:f>
              <c:strCache>
                <c:ptCount val="1"/>
                <c:pt idx="0">
                  <c:v>㊥に合わせる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【GDP年変化率】将来シナリオ!$C$11:$AQ$11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【GDP年変化率】将来シナリオ!$C$19:$AQ$19</c:f>
              <c:numCache>
                <c:formatCode>0.00%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2-417D-8914-880FFF56D2A3}"/>
            </c:ext>
          </c:extLst>
        </c:ser>
        <c:ser>
          <c:idx val="2"/>
          <c:order val="2"/>
          <c:tx>
            <c:strRef>
              <c:f>【GDP年変化率】将来シナリオ!$B$20</c:f>
              <c:strCache>
                <c:ptCount val="1"/>
                <c:pt idx="0">
                  <c:v>昨年度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【GDP年変化率】将来シナリオ!$C$11:$AQ$11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【GDP年変化率】将来シナリオ!$C$20:$AQ$20</c:f>
              <c:numCache>
                <c:formatCode>0.00%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B2-417D-8914-880FFF56D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72559"/>
        <c:axId val="656177135"/>
      </c:scatterChart>
      <c:valAx>
        <c:axId val="65617255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年&quot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177135"/>
        <c:crosses val="autoZero"/>
        <c:crossBetween val="midCat"/>
      </c:valAx>
      <c:valAx>
        <c:axId val="65617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17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均衡値からの乖離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【CPI】パラメータ推計!$J$10</c:f>
              <c:strCache>
                <c:ptCount val="1"/>
                <c:pt idx="0">
                  <c:v>㊥に合わせない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【CPI】パラメータ推計!$I$11:$I$178</c:f>
              <c:numCache>
                <c:formatCode>m/d/yyyy</c:formatCode>
                <c:ptCount val="168"/>
                <c:pt idx="0">
                  <c:v>29310</c:v>
                </c:pt>
                <c:pt idx="1">
                  <c:v>29402</c:v>
                </c:pt>
                <c:pt idx="2">
                  <c:v>29494</c:v>
                </c:pt>
                <c:pt idx="3">
                  <c:v>29585</c:v>
                </c:pt>
                <c:pt idx="4">
                  <c:v>29675</c:v>
                </c:pt>
                <c:pt idx="5">
                  <c:v>29767</c:v>
                </c:pt>
                <c:pt idx="6">
                  <c:v>29859</c:v>
                </c:pt>
                <c:pt idx="7">
                  <c:v>29950</c:v>
                </c:pt>
                <c:pt idx="8">
                  <c:v>30040</c:v>
                </c:pt>
                <c:pt idx="9">
                  <c:v>30132</c:v>
                </c:pt>
                <c:pt idx="10">
                  <c:v>30224</c:v>
                </c:pt>
                <c:pt idx="11">
                  <c:v>30315</c:v>
                </c:pt>
                <c:pt idx="12">
                  <c:v>30405</c:v>
                </c:pt>
                <c:pt idx="13">
                  <c:v>30497</c:v>
                </c:pt>
                <c:pt idx="14">
                  <c:v>30589</c:v>
                </c:pt>
                <c:pt idx="15">
                  <c:v>30680</c:v>
                </c:pt>
                <c:pt idx="16">
                  <c:v>30771</c:v>
                </c:pt>
                <c:pt idx="17">
                  <c:v>30863</c:v>
                </c:pt>
                <c:pt idx="18">
                  <c:v>30955</c:v>
                </c:pt>
                <c:pt idx="19">
                  <c:v>31046</c:v>
                </c:pt>
                <c:pt idx="20">
                  <c:v>31136</c:v>
                </c:pt>
                <c:pt idx="21">
                  <c:v>31228</c:v>
                </c:pt>
                <c:pt idx="22">
                  <c:v>31320</c:v>
                </c:pt>
                <c:pt idx="23">
                  <c:v>31411</c:v>
                </c:pt>
                <c:pt idx="24">
                  <c:v>31501</c:v>
                </c:pt>
                <c:pt idx="25">
                  <c:v>31593</c:v>
                </c:pt>
                <c:pt idx="26">
                  <c:v>31685</c:v>
                </c:pt>
                <c:pt idx="27">
                  <c:v>31776</c:v>
                </c:pt>
                <c:pt idx="28">
                  <c:v>31866</c:v>
                </c:pt>
                <c:pt idx="29">
                  <c:v>31958</c:v>
                </c:pt>
                <c:pt idx="30">
                  <c:v>32050</c:v>
                </c:pt>
                <c:pt idx="31">
                  <c:v>32141</c:v>
                </c:pt>
                <c:pt idx="32">
                  <c:v>32232</c:v>
                </c:pt>
                <c:pt idx="33">
                  <c:v>32324</c:v>
                </c:pt>
                <c:pt idx="34">
                  <c:v>32416</c:v>
                </c:pt>
                <c:pt idx="35">
                  <c:v>32507</c:v>
                </c:pt>
                <c:pt idx="36">
                  <c:v>32597</c:v>
                </c:pt>
                <c:pt idx="37">
                  <c:v>32689</c:v>
                </c:pt>
                <c:pt idx="38">
                  <c:v>32781</c:v>
                </c:pt>
                <c:pt idx="39">
                  <c:v>32872</c:v>
                </c:pt>
                <c:pt idx="40">
                  <c:v>32962</c:v>
                </c:pt>
                <c:pt idx="41">
                  <c:v>33054</c:v>
                </c:pt>
                <c:pt idx="42">
                  <c:v>33146</c:v>
                </c:pt>
                <c:pt idx="43">
                  <c:v>33237</c:v>
                </c:pt>
                <c:pt idx="44">
                  <c:v>33327</c:v>
                </c:pt>
                <c:pt idx="45">
                  <c:v>33419</c:v>
                </c:pt>
                <c:pt idx="46">
                  <c:v>33511</c:v>
                </c:pt>
                <c:pt idx="47">
                  <c:v>33602</c:v>
                </c:pt>
                <c:pt idx="48">
                  <c:v>33693</c:v>
                </c:pt>
                <c:pt idx="49">
                  <c:v>33785</c:v>
                </c:pt>
                <c:pt idx="50">
                  <c:v>33877</c:v>
                </c:pt>
                <c:pt idx="51">
                  <c:v>33968</c:v>
                </c:pt>
                <c:pt idx="52">
                  <c:v>34058</c:v>
                </c:pt>
                <c:pt idx="53">
                  <c:v>34150</c:v>
                </c:pt>
                <c:pt idx="54">
                  <c:v>34242</c:v>
                </c:pt>
                <c:pt idx="55">
                  <c:v>34333</c:v>
                </c:pt>
                <c:pt idx="56">
                  <c:v>34423</c:v>
                </c:pt>
                <c:pt idx="57">
                  <c:v>34515</c:v>
                </c:pt>
                <c:pt idx="58">
                  <c:v>34607</c:v>
                </c:pt>
                <c:pt idx="59">
                  <c:v>34698</c:v>
                </c:pt>
                <c:pt idx="60">
                  <c:v>34788</c:v>
                </c:pt>
                <c:pt idx="61">
                  <c:v>34880</c:v>
                </c:pt>
                <c:pt idx="62">
                  <c:v>34972</c:v>
                </c:pt>
                <c:pt idx="63">
                  <c:v>35063</c:v>
                </c:pt>
                <c:pt idx="64">
                  <c:v>35154</c:v>
                </c:pt>
                <c:pt idx="65">
                  <c:v>35246</c:v>
                </c:pt>
                <c:pt idx="66">
                  <c:v>35338</c:v>
                </c:pt>
                <c:pt idx="67">
                  <c:v>35429</c:v>
                </c:pt>
                <c:pt idx="68">
                  <c:v>35519</c:v>
                </c:pt>
                <c:pt idx="69">
                  <c:v>35611</c:v>
                </c:pt>
                <c:pt idx="70">
                  <c:v>35703</c:v>
                </c:pt>
                <c:pt idx="71">
                  <c:v>35794</c:v>
                </c:pt>
                <c:pt idx="72">
                  <c:v>35884</c:v>
                </c:pt>
                <c:pt idx="73">
                  <c:v>35976</c:v>
                </c:pt>
                <c:pt idx="74">
                  <c:v>36068</c:v>
                </c:pt>
                <c:pt idx="75">
                  <c:v>36159</c:v>
                </c:pt>
                <c:pt idx="76">
                  <c:v>36249</c:v>
                </c:pt>
                <c:pt idx="77">
                  <c:v>36341</c:v>
                </c:pt>
                <c:pt idx="78">
                  <c:v>36433</c:v>
                </c:pt>
                <c:pt idx="79">
                  <c:v>36524</c:v>
                </c:pt>
                <c:pt idx="80">
                  <c:v>36615</c:v>
                </c:pt>
                <c:pt idx="81">
                  <c:v>36707</c:v>
                </c:pt>
                <c:pt idx="82">
                  <c:v>36799</c:v>
                </c:pt>
                <c:pt idx="83">
                  <c:v>36890</c:v>
                </c:pt>
                <c:pt idx="84">
                  <c:v>36980</c:v>
                </c:pt>
                <c:pt idx="85">
                  <c:v>37072</c:v>
                </c:pt>
                <c:pt idx="86">
                  <c:v>37164</c:v>
                </c:pt>
                <c:pt idx="87">
                  <c:v>37255</c:v>
                </c:pt>
                <c:pt idx="88">
                  <c:v>37345</c:v>
                </c:pt>
                <c:pt idx="89">
                  <c:v>37437</c:v>
                </c:pt>
                <c:pt idx="90">
                  <c:v>37529</c:v>
                </c:pt>
                <c:pt idx="91">
                  <c:v>37620</c:v>
                </c:pt>
                <c:pt idx="92">
                  <c:v>37710</c:v>
                </c:pt>
                <c:pt idx="93">
                  <c:v>37802</c:v>
                </c:pt>
                <c:pt idx="94">
                  <c:v>37894</c:v>
                </c:pt>
                <c:pt idx="95">
                  <c:v>37985</c:v>
                </c:pt>
                <c:pt idx="96">
                  <c:v>38076</c:v>
                </c:pt>
                <c:pt idx="97">
                  <c:v>38168</c:v>
                </c:pt>
                <c:pt idx="98">
                  <c:v>38260</c:v>
                </c:pt>
                <c:pt idx="99">
                  <c:v>38351</c:v>
                </c:pt>
                <c:pt idx="100">
                  <c:v>38441</c:v>
                </c:pt>
                <c:pt idx="101">
                  <c:v>38533</c:v>
                </c:pt>
                <c:pt idx="102">
                  <c:v>38625</c:v>
                </c:pt>
                <c:pt idx="103">
                  <c:v>38716</c:v>
                </c:pt>
                <c:pt idx="104">
                  <c:v>38806</c:v>
                </c:pt>
                <c:pt idx="105">
                  <c:v>38898</c:v>
                </c:pt>
                <c:pt idx="106">
                  <c:v>38990</c:v>
                </c:pt>
                <c:pt idx="107">
                  <c:v>39081</c:v>
                </c:pt>
                <c:pt idx="108">
                  <c:v>39171</c:v>
                </c:pt>
                <c:pt idx="109">
                  <c:v>39263</c:v>
                </c:pt>
                <c:pt idx="110">
                  <c:v>39355</c:v>
                </c:pt>
                <c:pt idx="111">
                  <c:v>39446</c:v>
                </c:pt>
                <c:pt idx="112">
                  <c:v>39537</c:v>
                </c:pt>
                <c:pt idx="113">
                  <c:v>39629</c:v>
                </c:pt>
                <c:pt idx="114">
                  <c:v>39721</c:v>
                </c:pt>
                <c:pt idx="115">
                  <c:v>39812</c:v>
                </c:pt>
                <c:pt idx="116">
                  <c:v>39902</c:v>
                </c:pt>
                <c:pt idx="117">
                  <c:v>39994</c:v>
                </c:pt>
                <c:pt idx="118">
                  <c:v>40086</c:v>
                </c:pt>
                <c:pt idx="119">
                  <c:v>40177</c:v>
                </c:pt>
                <c:pt idx="120">
                  <c:v>40267</c:v>
                </c:pt>
                <c:pt idx="121">
                  <c:v>40359</c:v>
                </c:pt>
                <c:pt idx="122">
                  <c:v>40451</c:v>
                </c:pt>
                <c:pt idx="123">
                  <c:v>40542</c:v>
                </c:pt>
                <c:pt idx="124">
                  <c:v>40632</c:v>
                </c:pt>
                <c:pt idx="125">
                  <c:v>40724</c:v>
                </c:pt>
                <c:pt idx="126">
                  <c:v>40816</c:v>
                </c:pt>
                <c:pt idx="127">
                  <c:v>40907</c:v>
                </c:pt>
                <c:pt idx="128">
                  <c:v>40998</c:v>
                </c:pt>
                <c:pt idx="129">
                  <c:v>41090</c:v>
                </c:pt>
                <c:pt idx="130">
                  <c:v>41182</c:v>
                </c:pt>
                <c:pt idx="131">
                  <c:v>41273</c:v>
                </c:pt>
                <c:pt idx="132">
                  <c:v>41363</c:v>
                </c:pt>
                <c:pt idx="133">
                  <c:v>41455</c:v>
                </c:pt>
                <c:pt idx="134">
                  <c:v>41547</c:v>
                </c:pt>
                <c:pt idx="135">
                  <c:v>41638</c:v>
                </c:pt>
                <c:pt idx="136">
                  <c:v>41728</c:v>
                </c:pt>
                <c:pt idx="137">
                  <c:v>41820</c:v>
                </c:pt>
                <c:pt idx="138">
                  <c:v>41912</c:v>
                </c:pt>
                <c:pt idx="139">
                  <c:v>42003</c:v>
                </c:pt>
                <c:pt idx="140">
                  <c:v>42093</c:v>
                </c:pt>
                <c:pt idx="141">
                  <c:v>42185</c:v>
                </c:pt>
                <c:pt idx="142">
                  <c:v>42277</c:v>
                </c:pt>
                <c:pt idx="143">
                  <c:v>42368</c:v>
                </c:pt>
                <c:pt idx="144">
                  <c:v>42459</c:v>
                </c:pt>
                <c:pt idx="145">
                  <c:v>42551</c:v>
                </c:pt>
                <c:pt idx="146">
                  <c:v>42643</c:v>
                </c:pt>
                <c:pt idx="147">
                  <c:v>42734</c:v>
                </c:pt>
                <c:pt idx="148">
                  <c:v>42824</c:v>
                </c:pt>
                <c:pt idx="149">
                  <c:v>42916</c:v>
                </c:pt>
                <c:pt idx="150">
                  <c:v>43008</c:v>
                </c:pt>
                <c:pt idx="151">
                  <c:v>43099</c:v>
                </c:pt>
                <c:pt idx="152">
                  <c:v>43189</c:v>
                </c:pt>
                <c:pt idx="153">
                  <c:v>43281</c:v>
                </c:pt>
                <c:pt idx="154">
                  <c:v>43373</c:v>
                </c:pt>
                <c:pt idx="155">
                  <c:v>43464</c:v>
                </c:pt>
                <c:pt idx="156">
                  <c:v>43554</c:v>
                </c:pt>
                <c:pt idx="157">
                  <c:v>43646</c:v>
                </c:pt>
                <c:pt idx="158">
                  <c:v>43738</c:v>
                </c:pt>
                <c:pt idx="159">
                  <c:v>43829</c:v>
                </c:pt>
                <c:pt idx="160">
                  <c:v>43920</c:v>
                </c:pt>
                <c:pt idx="161">
                  <c:v>44012</c:v>
                </c:pt>
                <c:pt idx="162">
                  <c:v>44104</c:v>
                </c:pt>
                <c:pt idx="163">
                  <c:v>44195</c:v>
                </c:pt>
                <c:pt idx="164">
                  <c:v>44285</c:v>
                </c:pt>
                <c:pt idx="165">
                  <c:v>44377</c:v>
                </c:pt>
                <c:pt idx="166">
                  <c:v>44469</c:v>
                </c:pt>
                <c:pt idx="167">
                  <c:v>44560</c:v>
                </c:pt>
              </c:numCache>
            </c:numRef>
          </c:cat>
          <c:val>
            <c:numRef>
              <c:f>【CPI】パラメータ推計!$J$11:$J$178</c:f>
              <c:numCache>
                <c:formatCode>0.00%</c:formatCode>
                <c:ptCount val="16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0-4081-8169-27839B793853}"/>
            </c:ext>
          </c:extLst>
        </c:ser>
        <c:ser>
          <c:idx val="1"/>
          <c:order val="1"/>
          <c:tx>
            <c:strRef>
              <c:f>【CPI】パラメータ推計!$K$10</c:f>
              <c:strCache>
                <c:ptCount val="1"/>
                <c:pt idx="0">
                  <c:v>㊥に合わせる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【CPI】パラメータ推計!$I$11:$I$178</c:f>
              <c:numCache>
                <c:formatCode>m/d/yyyy</c:formatCode>
                <c:ptCount val="168"/>
                <c:pt idx="0">
                  <c:v>29310</c:v>
                </c:pt>
                <c:pt idx="1">
                  <c:v>29402</c:v>
                </c:pt>
                <c:pt idx="2">
                  <c:v>29494</c:v>
                </c:pt>
                <c:pt idx="3">
                  <c:v>29585</c:v>
                </c:pt>
                <c:pt idx="4">
                  <c:v>29675</c:v>
                </c:pt>
                <c:pt idx="5">
                  <c:v>29767</c:v>
                </c:pt>
                <c:pt idx="6">
                  <c:v>29859</c:v>
                </c:pt>
                <c:pt idx="7">
                  <c:v>29950</c:v>
                </c:pt>
                <c:pt idx="8">
                  <c:v>30040</c:v>
                </c:pt>
                <c:pt idx="9">
                  <c:v>30132</c:v>
                </c:pt>
                <c:pt idx="10">
                  <c:v>30224</c:v>
                </c:pt>
                <c:pt idx="11">
                  <c:v>30315</c:v>
                </c:pt>
                <c:pt idx="12">
                  <c:v>30405</c:v>
                </c:pt>
                <c:pt idx="13">
                  <c:v>30497</c:v>
                </c:pt>
                <c:pt idx="14">
                  <c:v>30589</c:v>
                </c:pt>
                <c:pt idx="15">
                  <c:v>30680</c:v>
                </c:pt>
                <c:pt idx="16">
                  <c:v>30771</c:v>
                </c:pt>
                <c:pt idx="17">
                  <c:v>30863</c:v>
                </c:pt>
                <c:pt idx="18">
                  <c:v>30955</c:v>
                </c:pt>
                <c:pt idx="19">
                  <c:v>31046</c:v>
                </c:pt>
                <c:pt idx="20">
                  <c:v>31136</c:v>
                </c:pt>
                <c:pt idx="21">
                  <c:v>31228</c:v>
                </c:pt>
                <c:pt idx="22">
                  <c:v>31320</c:v>
                </c:pt>
                <c:pt idx="23">
                  <c:v>31411</c:v>
                </c:pt>
                <c:pt idx="24">
                  <c:v>31501</c:v>
                </c:pt>
                <c:pt idx="25">
                  <c:v>31593</c:v>
                </c:pt>
                <c:pt idx="26">
                  <c:v>31685</c:v>
                </c:pt>
                <c:pt idx="27">
                  <c:v>31776</c:v>
                </c:pt>
                <c:pt idx="28">
                  <c:v>31866</c:v>
                </c:pt>
                <c:pt idx="29">
                  <c:v>31958</c:v>
                </c:pt>
                <c:pt idx="30">
                  <c:v>32050</c:v>
                </c:pt>
                <c:pt idx="31">
                  <c:v>32141</c:v>
                </c:pt>
                <c:pt idx="32">
                  <c:v>32232</c:v>
                </c:pt>
                <c:pt idx="33">
                  <c:v>32324</c:v>
                </c:pt>
                <c:pt idx="34">
                  <c:v>32416</c:v>
                </c:pt>
                <c:pt idx="35">
                  <c:v>32507</c:v>
                </c:pt>
                <c:pt idx="36">
                  <c:v>32597</c:v>
                </c:pt>
                <c:pt idx="37">
                  <c:v>32689</c:v>
                </c:pt>
                <c:pt idx="38">
                  <c:v>32781</c:v>
                </c:pt>
                <c:pt idx="39">
                  <c:v>32872</c:v>
                </c:pt>
                <c:pt idx="40">
                  <c:v>32962</c:v>
                </c:pt>
                <c:pt idx="41">
                  <c:v>33054</c:v>
                </c:pt>
                <c:pt idx="42">
                  <c:v>33146</c:v>
                </c:pt>
                <c:pt idx="43">
                  <c:v>33237</c:v>
                </c:pt>
                <c:pt idx="44">
                  <c:v>33327</c:v>
                </c:pt>
                <c:pt idx="45">
                  <c:v>33419</c:v>
                </c:pt>
                <c:pt idx="46">
                  <c:v>33511</c:v>
                </c:pt>
                <c:pt idx="47">
                  <c:v>33602</c:v>
                </c:pt>
                <c:pt idx="48">
                  <c:v>33693</c:v>
                </c:pt>
                <c:pt idx="49">
                  <c:v>33785</c:v>
                </c:pt>
                <c:pt idx="50">
                  <c:v>33877</c:v>
                </c:pt>
                <c:pt idx="51">
                  <c:v>33968</c:v>
                </c:pt>
                <c:pt idx="52">
                  <c:v>34058</c:v>
                </c:pt>
                <c:pt idx="53">
                  <c:v>34150</c:v>
                </c:pt>
                <c:pt idx="54">
                  <c:v>34242</c:v>
                </c:pt>
                <c:pt idx="55">
                  <c:v>34333</c:v>
                </c:pt>
                <c:pt idx="56">
                  <c:v>34423</c:v>
                </c:pt>
                <c:pt idx="57">
                  <c:v>34515</c:v>
                </c:pt>
                <c:pt idx="58">
                  <c:v>34607</c:v>
                </c:pt>
                <c:pt idx="59">
                  <c:v>34698</c:v>
                </c:pt>
                <c:pt idx="60">
                  <c:v>34788</c:v>
                </c:pt>
                <c:pt idx="61">
                  <c:v>34880</c:v>
                </c:pt>
                <c:pt idx="62">
                  <c:v>34972</c:v>
                </c:pt>
                <c:pt idx="63">
                  <c:v>35063</c:v>
                </c:pt>
                <c:pt idx="64">
                  <c:v>35154</c:v>
                </c:pt>
                <c:pt idx="65">
                  <c:v>35246</c:v>
                </c:pt>
                <c:pt idx="66">
                  <c:v>35338</c:v>
                </c:pt>
                <c:pt idx="67">
                  <c:v>35429</c:v>
                </c:pt>
                <c:pt idx="68">
                  <c:v>35519</c:v>
                </c:pt>
                <c:pt idx="69">
                  <c:v>35611</c:v>
                </c:pt>
                <c:pt idx="70">
                  <c:v>35703</c:v>
                </c:pt>
                <c:pt idx="71">
                  <c:v>35794</c:v>
                </c:pt>
                <c:pt idx="72">
                  <c:v>35884</c:v>
                </c:pt>
                <c:pt idx="73">
                  <c:v>35976</c:v>
                </c:pt>
                <c:pt idx="74">
                  <c:v>36068</c:v>
                </c:pt>
                <c:pt idx="75">
                  <c:v>36159</c:v>
                </c:pt>
                <c:pt idx="76">
                  <c:v>36249</c:v>
                </c:pt>
                <c:pt idx="77">
                  <c:v>36341</c:v>
                </c:pt>
                <c:pt idx="78">
                  <c:v>36433</c:v>
                </c:pt>
                <c:pt idx="79">
                  <c:v>36524</c:v>
                </c:pt>
                <c:pt idx="80">
                  <c:v>36615</c:v>
                </c:pt>
                <c:pt idx="81">
                  <c:v>36707</c:v>
                </c:pt>
                <c:pt idx="82">
                  <c:v>36799</c:v>
                </c:pt>
                <c:pt idx="83">
                  <c:v>36890</c:v>
                </c:pt>
                <c:pt idx="84">
                  <c:v>36980</c:v>
                </c:pt>
                <c:pt idx="85">
                  <c:v>37072</c:v>
                </c:pt>
                <c:pt idx="86">
                  <c:v>37164</c:v>
                </c:pt>
                <c:pt idx="87">
                  <c:v>37255</c:v>
                </c:pt>
                <c:pt idx="88">
                  <c:v>37345</c:v>
                </c:pt>
                <c:pt idx="89">
                  <c:v>37437</c:v>
                </c:pt>
                <c:pt idx="90">
                  <c:v>37529</c:v>
                </c:pt>
                <c:pt idx="91">
                  <c:v>37620</c:v>
                </c:pt>
                <c:pt idx="92">
                  <c:v>37710</c:v>
                </c:pt>
                <c:pt idx="93">
                  <c:v>37802</c:v>
                </c:pt>
                <c:pt idx="94">
                  <c:v>37894</c:v>
                </c:pt>
                <c:pt idx="95">
                  <c:v>37985</c:v>
                </c:pt>
                <c:pt idx="96">
                  <c:v>38076</c:v>
                </c:pt>
                <c:pt idx="97">
                  <c:v>38168</c:v>
                </c:pt>
                <c:pt idx="98">
                  <c:v>38260</c:v>
                </c:pt>
                <c:pt idx="99">
                  <c:v>38351</c:v>
                </c:pt>
                <c:pt idx="100">
                  <c:v>38441</c:v>
                </c:pt>
                <c:pt idx="101">
                  <c:v>38533</c:v>
                </c:pt>
                <c:pt idx="102">
                  <c:v>38625</c:v>
                </c:pt>
                <c:pt idx="103">
                  <c:v>38716</c:v>
                </c:pt>
                <c:pt idx="104">
                  <c:v>38806</c:v>
                </c:pt>
                <c:pt idx="105">
                  <c:v>38898</c:v>
                </c:pt>
                <c:pt idx="106">
                  <c:v>38990</c:v>
                </c:pt>
                <c:pt idx="107">
                  <c:v>39081</c:v>
                </c:pt>
                <c:pt idx="108">
                  <c:v>39171</c:v>
                </c:pt>
                <c:pt idx="109">
                  <c:v>39263</c:v>
                </c:pt>
                <c:pt idx="110">
                  <c:v>39355</c:v>
                </c:pt>
                <c:pt idx="111">
                  <c:v>39446</c:v>
                </c:pt>
                <c:pt idx="112">
                  <c:v>39537</c:v>
                </c:pt>
                <c:pt idx="113">
                  <c:v>39629</c:v>
                </c:pt>
                <c:pt idx="114">
                  <c:v>39721</c:v>
                </c:pt>
                <c:pt idx="115">
                  <c:v>39812</c:v>
                </c:pt>
                <c:pt idx="116">
                  <c:v>39902</c:v>
                </c:pt>
                <c:pt idx="117">
                  <c:v>39994</c:v>
                </c:pt>
                <c:pt idx="118">
                  <c:v>40086</c:v>
                </c:pt>
                <c:pt idx="119">
                  <c:v>40177</c:v>
                </c:pt>
                <c:pt idx="120">
                  <c:v>40267</c:v>
                </c:pt>
                <c:pt idx="121">
                  <c:v>40359</c:v>
                </c:pt>
                <c:pt idx="122">
                  <c:v>40451</c:v>
                </c:pt>
                <c:pt idx="123">
                  <c:v>40542</c:v>
                </c:pt>
                <c:pt idx="124">
                  <c:v>40632</c:v>
                </c:pt>
                <c:pt idx="125">
                  <c:v>40724</c:v>
                </c:pt>
                <c:pt idx="126">
                  <c:v>40816</c:v>
                </c:pt>
                <c:pt idx="127">
                  <c:v>40907</c:v>
                </c:pt>
                <c:pt idx="128">
                  <c:v>40998</c:v>
                </c:pt>
                <c:pt idx="129">
                  <c:v>41090</c:v>
                </c:pt>
                <c:pt idx="130">
                  <c:v>41182</c:v>
                </c:pt>
                <c:pt idx="131">
                  <c:v>41273</c:v>
                </c:pt>
                <c:pt idx="132">
                  <c:v>41363</c:v>
                </c:pt>
                <c:pt idx="133">
                  <c:v>41455</c:v>
                </c:pt>
                <c:pt idx="134">
                  <c:v>41547</c:v>
                </c:pt>
                <c:pt idx="135">
                  <c:v>41638</c:v>
                </c:pt>
                <c:pt idx="136">
                  <c:v>41728</c:v>
                </c:pt>
                <c:pt idx="137">
                  <c:v>41820</c:v>
                </c:pt>
                <c:pt idx="138">
                  <c:v>41912</c:v>
                </c:pt>
                <c:pt idx="139">
                  <c:v>42003</c:v>
                </c:pt>
                <c:pt idx="140">
                  <c:v>42093</c:v>
                </c:pt>
                <c:pt idx="141">
                  <c:v>42185</c:v>
                </c:pt>
                <c:pt idx="142">
                  <c:v>42277</c:v>
                </c:pt>
                <c:pt idx="143">
                  <c:v>42368</c:v>
                </c:pt>
                <c:pt idx="144">
                  <c:v>42459</c:v>
                </c:pt>
                <c:pt idx="145">
                  <c:v>42551</c:v>
                </c:pt>
                <c:pt idx="146">
                  <c:v>42643</c:v>
                </c:pt>
                <c:pt idx="147">
                  <c:v>42734</c:v>
                </c:pt>
                <c:pt idx="148">
                  <c:v>42824</c:v>
                </c:pt>
                <c:pt idx="149">
                  <c:v>42916</c:v>
                </c:pt>
                <c:pt idx="150">
                  <c:v>43008</c:v>
                </c:pt>
                <c:pt idx="151">
                  <c:v>43099</c:v>
                </c:pt>
                <c:pt idx="152">
                  <c:v>43189</c:v>
                </c:pt>
                <c:pt idx="153">
                  <c:v>43281</c:v>
                </c:pt>
                <c:pt idx="154">
                  <c:v>43373</c:v>
                </c:pt>
                <c:pt idx="155">
                  <c:v>43464</c:v>
                </c:pt>
                <c:pt idx="156">
                  <c:v>43554</c:v>
                </c:pt>
                <c:pt idx="157">
                  <c:v>43646</c:v>
                </c:pt>
                <c:pt idx="158">
                  <c:v>43738</c:v>
                </c:pt>
                <c:pt idx="159">
                  <c:v>43829</c:v>
                </c:pt>
                <c:pt idx="160">
                  <c:v>43920</c:v>
                </c:pt>
                <c:pt idx="161">
                  <c:v>44012</c:v>
                </c:pt>
                <c:pt idx="162">
                  <c:v>44104</c:v>
                </c:pt>
                <c:pt idx="163">
                  <c:v>44195</c:v>
                </c:pt>
                <c:pt idx="164">
                  <c:v>44285</c:v>
                </c:pt>
                <c:pt idx="165">
                  <c:v>44377</c:v>
                </c:pt>
                <c:pt idx="166">
                  <c:v>44469</c:v>
                </c:pt>
                <c:pt idx="167">
                  <c:v>44560</c:v>
                </c:pt>
              </c:numCache>
            </c:numRef>
          </c:cat>
          <c:val>
            <c:numRef>
              <c:f>【CPI】パラメータ推計!$K$11:$K$178</c:f>
              <c:numCache>
                <c:formatCode>0.00%</c:formatCode>
                <c:ptCount val="16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0-4081-8169-27839B793853}"/>
            </c:ext>
          </c:extLst>
        </c:ser>
        <c:ser>
          <c:idx val="2"/>
          <c:order val="2"/>
          <c:tx>
            <c:strRef>
              <c:f>【CPI】パラメータ推計!$L$10</c:f>
              <c:strCache>
                <c:ptCount val="1"/>
                <c:pt idx="0">
                  <c:v>昨年度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【CPI】パラメータ推計!$I$11:$I$178</c:f>
              <c:numCache>
                <c:formatCode>m/d/yyyy</c:formatCode>
                <c:ptCount val="168"/>
                <c:pt idx="0">
                  <c:v>29310</c:v>
                </c:pt>
                <c:pt idx="1">
                  <c:v>29402</c:v>
                </c:pt>
                <c:pt idx="2">
                  <c:v>29494</c:v>
                </c:pt>
                <c:pt idx="3">
                  <c:v>29585</c:v>
                </c:pt>
                <c:pt idx="4">
                  <c:v>29675</c:v>
                </c:pt>
                <c:pt idx="5">
                  <c:v>29767</c:v>
                </c:pt>
                <c:pt idx="6">
                  <c:v>29859</c:v>
                </c:pt>
                <c:pt idx="7">
                  <c:v>29950</c:v>
                </c:pt>
                <c:pt idx="8">
                  <c:v>30040</c:v>
                </c:pt>
                <c:pt idx="9">
                  <c:v>30132</c:v>
                </c:pt>
                <c:pt idx="10">
                  <c:v>30224</c:v>
                </c:pt>
                <c:pt idx="11">
                  <c:v>30315</c:v>
                </c:pt>
                <c:pt idx="12">
                  <c:v>30405</c:v>
                </c:pt>
                <c:pt idx="13">
                  <c:v>30497</c:v>
                </c:pt>
                <c:pt idx="14">
                  <c:v>30589</c:v>
                </c:pt>
                <c:pt idx="15">
                  <c:v>30680</c:v>
                </c:pt>
                <c:pt idx="16">
                  <c:v>30771</c:v>
                </c:pt>
                <c:pt idx="17">
                  <c:v>30863</c:v>
                </c:pt>
                <c:pt idx="18">
                  <c:v>30955</c:v>
                </c:pt>
                <c:pt idx="19">
                  <c:v>31046</c:v>
                </c:pt>
                <c:pt idx="20">
                  <c:v>31136</c:v>
                </c:pt>
                <c:pt idx="21">
                  <c:v>31228</c:v>
                </c:pt>
                <c:pt idx="22">
                  <c:v>31320</c:v>
                </c:pt>
                <c:pt idx="23">
                  <c:v>31411</c:v>
                </c:pt>
                <c:pt idx="24">
                  <c:v>31501</c:v>
                </c:pt>
                <c:pt idx="25">
                  <c:v>31593</c:v>
                </c:pt>
                <c:pt idx="26">
                  <c:v>31685</c:v>
                </c:pt>
                <c:pt idx="27">
                  <c:v>31776</c:v>
                </c:pt>
                <c:pt idx="28">
                  <c:v>31866</c:v>
                </c:pt>
                <c:pt idx="29">
                  <c:v>31958</c:v>
                </c:pt>
                <c:pt idx="30">
                  <c:v>32050</c:v>
                </c:pt>
                <c:pt idx="31">
                  <c:v>32141</c:v>
                </c:pt>
                <c:pt idx="32">
                  <c:v>32232</c:v>
                </c:pt>
                <c:pt idx="33">
                  <c:v>32324</c:v>
                </c:pt>
                <c:pt idx="34">
                  <c:v>32416</c:v>
                </c:pt>
                <c:pt idx="35">
                  <c:v>32507</c:v>
                </c:pt>
                <c:pt idx="36">
                  <c:v>32597</c:v>
                </c:pt>
                <c:pt idx="37">
                  <c:v>32689</c:v>
                </c:pt>
                <c:pt idx="38">
                  <c:v>32781</c:v>
                </c:pt>
                <c:pt idx="39">
                  <c:v>32872</c:v>
                </c:pt>
                <c:pt idx="40">
                  <c:v>32962</c:v>
                </c:pt>
                <c:pt idx="41">
                  <c:v>33054</c:v>
                </c:pt>
                <c:pt idx="42">
                  <c:v>33146</c:v>
                </c:pt>
                <c:pt idx="43">
                  <c:v>33237</c:v>
                </c:pt>
                <c:pt idx="44">
                  <c:v>33327</c:v>
                </c:pt>
                <c:pt idx="45">
                  <c:v>33419</c:v>
                </c:pt>
                <c:pt idx="46">
                  <c:v>33511</c:v>
                </c:pt>
                <c:pt idx="47">
                  <c:v>33602</c:v>
                </c:pt>
                <c:pt idx="48">
                  <c:v>33693</c:v>
                </c:pt>
                <c:pt idx="49">
                  <c:v>33785</c:v>
                </c:pt>
                <c:pt idx="50">
                  <c:v>33877</c:v>
                </c:pt>
                <c:pt idx="51">
                  <c:v>33968</c:v>
                </c:pt>
                <c:pt idx="52">
                  <c:v>34058</c:v>
                </c:pt>
                <c:pt idx="53">
                  <c:v>34150</c:v>
                </c:pt>
                <c:pt idx="54">
                  <c:v>34242</c:v>
                </c:pt>
                <c:pt idx="55">
                  <c:v>34333</c:v>
                </c:pt>
                <c:pt idx="56">
                  <c:v>34423</c:v>
                </c:pt>
                <c:pt idx="57">
                  <c:v>34515</c:v>
                </c:pt>
                <c:pt idx="58">
                  <c:v>34607</c:v>
                </c:pt>
                <c:pt idx="59">
                  <c:v>34698</c:v>
                </c:pt>
                <c:pt idx="60">
                  <c:v>34788</c:v>
                </c:pt>
                <c:pt idx="61">
                  <c:v>34880</c:v>
                </c:pt>
                <c:pt idx="62">
                  <c:v>34972</c:v>
                </c:pt>
                <c:pt idx="63">
                  <c:v>35063</c:v>
                </c:pt>
                <c:pt idx="64">
                  <c:v>35154</c:v>
                </c:pt>
                <c:pt idx="65">
                  <c:v>35246</c:v>
                </c:pt>
                <c:pt idx="66">
                  <c:v>35338</c:v>
                </c:pt>
                <c:pt idx="67">
                  <c:v>35429</c:v>
                </c:pt>
                <c:pt idx="68">
                  <c:v>35519</c:v>
                </c:pt>
                <c:pt idx="69">
                  <c:v>35611</c:v>
                </c:pt>
                <c:pt idx="70">
                  <c:v>35703</c:v>
                </c:pt>
                <c:pt idx="71">
                  <c:v>35794</c:v>
                </c:pt>
                <c:pt idx="72">
                  <c:v>35884</c:v>
                </c:pt>
                <c:pt idx="73">
                  <c:v>35976</c:v>
                </c:pt>
                <c:pt idx="74">
                  <c:v>36068</c:v>
                </c:pt>
                <c:pt idx="75">
                  <c:v>36159</c:v>
                </c:pt>
                <c:pt idx="76">
                  <c:v>36249</c:v>
                </c:pt>
                <c:pt idx="77">
                  <c:v>36341</c:v>
                </c:pt>
                <c:pt idx="78">
                  <c:v>36433</c:v>
                </c:pt>
                <c:pt idx="79">
                  <c:v>36524</c:v>
                </c:pt>
                <c:pt idx="80">
                  <c:v>36615</c:v>
                </c:pt>
                <c:pt idx="81">
                  <c:v>36707</c:v>
                </c:pt>
                <c:pt idx="82">
                  <c:v>36799</c:v>
                </c:pt>
                <c:pt idx="83">
                  <c:v>36890</c:v>
                </c:pt>
                <c:pt idx="84">
                  <c:v>36980</c:v>
                </c:pt>
                <c:pt idx="85">
                  <c:v>37072</c:v>
                </c:pt>
                <c:pt idx="86">
                  <c:v>37164</c:v>
                </c:pt>
                <c:pt idx="87">
                  <c:v>37255</c:v>
                </c:pt>
                <c:pt idx="88">
                  <c:v>37345</c:v>
                </c:pt>
                <c:pt idx="89">
                  <c:v>37437</c:v>
                </c:pt>
                <c:pt idx="90">
                  <c:v>37529</c:v>
                </c:pt>
                <c:pt idx="91">
                  <c:v>37620</c:v>
                </c:pt>
                <c:pt idx="92">
                  <c:v>37710</c:v>
                </c:pt>
                <c:pt idx="93">
                  <c:v>37802</c:v>
                </c:pt>
                <c:pt idx="94">
                  <c:v>37894</c:v>
                </c:pt>
                <c:pt idx="95">
                  <c:v>37985</c:v>
                </c:pt>
                <c:pt idx="96">
                  <c:v>38076</c:v>
                </c:pt>
                <c:pt idx="97">
                  <c:v>38168</c:v>
                </c:pt>
                <c:pt idx="98">
                  <c:v>38260</c:v>
                </c:pt>
                <c:pt idx="99">
                  <c:v>38351</c:v>
                </c:pt>
                <c:pt idx="100">
                  <c:v>38441</c:v>
                </c:pt>
                <c:pt idx="101">
                  <c:v>38533</c:v>
                </c:pt>
                <c:pt idx="102">
                  <c:v>38625</c:v>
                </c:pt>
                <c:pt idx="103">
                  <c:v>38716</c:v>
                </c:pt>
                <c:pt idx="104">
                  <c:v>38806</c:v>
                </c:pt>
                <c:pt idx="105">
                  <c:v>38898</c:v>
                </c:pt>
                <c:pt idx="106">
                  <c:v>38990</c:v>
                </c:pt>
                <c:pt idx="107">
                  <c:v>39081</c:v>
                </c:pt>
                <c:pt idx="108">
                  <c:v>39171</c:v>
                </c:pt>
                <c:pt idx="109">
                  <c:v>39263</c:v>
                </c:pt>
                <c:pt idx="110">
                  <c:v>39355</c:v>
                </c:pt>
                <c:pt idx="111">
                  <c:v>39446</c:v>
                </c:pt>
                <c:pt idx="112">
                  <c:v>39537</c:v>
                </c:pt>
                <c:pt idx="113">
                  <c:v>39629</c:v>
                </c:pt>
                <c:pt idx="114">
                  <c:v>39721</c:v>
                </c:pt>
                <c:pt idx="115">
                  <c:v>39812</c:v>
                </c:pt>
                <c:pt idx="116">
                  <c:v>39902</c:v>
                </c:pt>
                <c:pt idx="117">
                  <c:v>39994</c:v>
                </c:pt>
                <c:pt idx="118">
                  <c:v>40086</c:v>
                </c:pt>
                <c:pt idx="119">
                  <c:v>40177</c:v>
                </c:pt>
                <c:pt idx="120">
                  <c:v>40267</c:v>
                </c:pt>
                <c:pt idx="121">
                  <c:v>40359</c:v>
                </c:pt>
                <c:pt idx="122">
                  <c:v>40451</c:v>
                </c:pt>
                <c:pt idx="123">
                  <c:v>40542</c:v>
                </c:pt>
                <c:pt idx="124">
                  <c:v>40632</c:v>
                </c:pt>
                <c:pt idx="125">
                  <c:v>40724</c:v>
                </c:pt>
                <c:pt idx="126">
                  <c:v>40816</c:v>
                </c:pt>
                <c:pt idx="127">
                  <c:v>40907</c:v>
                </c:pt>
                <c:pt idx="128">
                  <c:v>40998</c:v>
                </c:pt>
                <c:pt idx="129">
                  <c:v>41090</c:v>
                </c:pt>
                <c:pt idx="130">
                  <c:v>41182</c:v>
                </c:pt>
                <c:pt idx="131">
                  <c:v>41273</c:v>
                </c:pt>
                <c:pt idx="132">
                  <c:v>41363</c:v>
                </c:pt>
                <c:pt idx="133">
                  <c:v>41455</c:v>
                </c:pt>
                <c:pt idx="134">
                  <c:v>41547</c:v>
                </c:pt>
                <c:pt idx="135">
                  <c:v>41638</c:v>
                </c:pt>
                <c:pt idx="136">
                  <c:v>41728</c:v>
                </c:pt>
                <c:pt idx="137">
                  <c:v>41820</c:v>
                </c:pt>
                <c:pt idx="138">
                  <c:v>41912</c:v>
                </c:pt>
                <c:pt idx="139">
                  <c:v>42003</c:v>
                </c:pt>
                <c:pt idx="140">
                  <c:v>42093</c:v>
                </c:pt>
                <c:pt idx="141">
                  <c:v>42185</c:v>
                </c:pt>
                <c:pt idx="142">
                  <c:v>42277</c:v>
                </c:pt>
                <c:pt idx="143">
                  <c:v>42368</c:v>
                </c:pt>
                <c:pt idx="144">
                  <c:v>42459</c:v>
                </c:pt>
                <c:pt idx="145">
                  <c:v>42551</c:v>
                </c:pt>
                <c:pt idx="146">
                  <c:v>42643</c:v>
                </c:pt>
                <c:pt idx="147">
                  <c:v>42734</c:v>
                </c:pt>
                <c:pt idx="148">
                  <c:v>42824</c:v>
                </c:pt>
                <c:pt idx="149">
                  <c:v>42916</c:v>
                </c:pt>
                <c:pt idx="150">
                  <c:v>43008</c:v>
                </c:pt>
                <c:pt idx="151">
                  <c:v>43099</c:v>
                </c:pt>
                <c:pt idx="152">
                  <c:v>43189</c:v>
                </c:pt>
                <c:pt idx="153">
                  <c:v>43281</c:v>
                </c:pt>
                <c:pt idx="154">
                  <c:v>43373</c:v>
                </c:pt>
                <c:pt idx="155">
                  <c:v>43464</c:v>
                </c:pt>
                <c:pt idx="156">
                  <c:v>43554</c:v>
                </c:pt>
                <c:pt idx="157">
                  <c:v>43646</c:v>
                </c:pt>
                <c:pt idx="158">
                  <c:v>43738</c:v>
                </c:pt>
                <c:pt idx="159">
                  <c:v>43829</c:v>
                </c:pt>
                <c:pt idx="160">
                  <c:v>43920</c:v>
                </c:pt>
                <c:pt idx="161">
                  <c:v>44012</c:v>
                </c:pt>
                <c:pt idx="162">
                  <c:v>44104</c:v>
                </c:pt>
                <c:pt idx="163">
                  <c:v>44195</c:v>
                </c:pt>
                <c:pt idx="164">
                  <c:v>44285</c:v>
                </c:pt>
                <c:pt idx="165">
                  <c:v>44377</c:v>
                </c:pt>
                <c:pt idx="166">
                  <c:v>44469</c:v>
                </c:pt>
                <c:pt idx="167">
                  <c:v>44560</c:v>
                </c:pt>
              </c:numCache>
            </c:numRef>
          </c:cat>
          <c:val>
            <c:numRef>
              <c:f>【CPI】パラメータ推計!$L$11:$L$178</c:f>
              <c:numCache>
                <c:formatCode>0.00%</c:formatCode>
                <c:ptCount val="16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0-4081-8169-27839B793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956431"/>
        <c:axId val="1958963087"/>
      </c:lineChart>
      <c:dateAx>
        <c:axId val="19589564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963087"/>
        <c:crosses val="autoZero"/>
        <c:auto val="1"/>
        <c:lblOffset val="100"/>
        <c:baseTimeUnit val="months"/>
      </c:dateAx>
      <c:valAx>
        <c:axId val="19589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95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日本</a:t>
            </a:r>
            <a:r>
              <a:rPr lang="en-US" altLang="ja-JP"/>
              <a:t>GDP</a:t>
            </a:r>
            <a:r>
              <a:rPr lang="ja-JP" altLang="en-US"/>
              <a:t>ギャップ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【CPI】パラメータ推計!$E$10</c:f>
              <c:strCache>
                <c:ptCount val="1"/>
                <c:pt idx="0">
                  <c:v>㊥に合わせない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【CPI】パラメータ推計!$D$11:$D$178</c:f>
              <c:numCache>
                <c:formatCode>m/d/yyyy</c:formatCode>
                <c:ptCount val="168"/>
                <c:pt idx="0">
                  <c:v>29310</c:v>
                </c:pt>
                <c:pt idx="1">
                  <c:v>29402</c:v>
                </c:pt>
                <c:pt idx="2">
                  <c:v>29494</c:v>
                </c:pt>
                <c:pt idx="3">
                  <c:v>29585</c:v>
                </c:pt>
                <c:pt idx="4">
                  <c:v>29675</c:v>
                </c:pt>
                <c:pt idx="5">
                  <c:v>29767</c:v>
                </c:pt>
                <c:pt idx="6">
                  <c:v>29859</c:v>
                </c:pt>
                <c:pt idx="7">
                  <c:v>29950</c:v>
                </c:pt>
                <c:pt idx="8">
                  <c:v>30040</c:v>
                </c:pt>
                <c:pt idx="9">
                  <c:v>30132</c:v>
                </c:pt>
                <c:pt idx="10">
                  <c:v>30224</c:v>
                </c:pt>
                <c:pt idx="11">
                  <c:v>30315</c:v>
                </c:pt>
                <c:pt idx="12">
                  <c:v>30405</c:v>
                </c:pt>
                <c:pt idx="13">
                  <c:v>30497</c:v>
                </c:pt>
                <c:pt idx="14">
                  <c:v>30589</c:v>
                </c:pt>
                <c:pt idx="15">
                  <c:v>30680</c:v>
                </c:pt>
                <c:pt idx="16">
                  <c:v>30771</c:v>
                </c:pt>
                <c:pt idx="17">
                  <c:v>30863</c:v>
                </c:pt>
                <c:pt idx="18">
                  <c:v>30955</c:v>
                </c:pt>
                <c:pt idx="19">
                  <c:v>31046</c:v>
                </c:pt>
                <c:pt idx="20">
                  <c:v>31136</c:v>
                </c:pt>
                <c:pt idx="21">
                  <c:v>31228</c:v>
                </c:pt>
                <c:pt idx="22">
                  <c:v>31320</c:v>
                </c:pt>
                <c:pt idx="23">
                  <c:v>31411</c:v>
                </c:pt>
                <c:pt idx="24">
                  <c:v>31501</c:v>
                </c:pt>
                <c:pt idx="25">
                  <c:v>31593</c:v>
                </c:pt>
                <c:pt idx="26">
                  <c:v>31685</c:v>
                </c:pt>
                <c:pt idx="27">
                  <c:v>31776</c:v>
                </c:pt>
                <c:pt idx="28">
                  <c:v>31866</c:v>
                </c:pt>
                <c:pt idx="29">
                  <c:v>31958</c:v>
                </c:pt>
                <c:pt idx="30">
                  <c:v>32050</c:v>
                </c:pt>
                <c:pt idx="31">
                  <c:v>32141</c:v>
                </c:pt>
                <c:pt idx="32">
                  <c:v>32232</c:v>
                </c:pt>
                <c:pt idx="33">
                  <c:v>32324</c:v>
                </c:pt>
                <c:pt idx="34">
                  <c:v>32416</c:v>
                </c:pt>
                <c:pt idx="35">
                  <c:v>32507</c:v>
                </c:pt>
                <c:pt idx="36">
                  <c:v>32597</c:v>
                </c:pt>
                <c:pt idx="37">
                  <c:v>32689</c:v>
                </c:pt>
                <c:pt idx="38">
                  <c:v>32781</c:v>
                </c:pt>
                <c:pt idx="39">
                  <c:v>32872</c:v>
                </c:pt>
                <c:pt idx="40">
                  <c:v>32962</c:v>
                </c:pt>
                <c:pt idx="41">
                  <c:v>33054</c:v>
                </c:pt>
                <c:pt idx="42">
                  <c:v>33146</c:v>
                </c:pt>
                <c:pt idx="43">
                  <c:v>33237</c:v>
                </c:pt>
                <c:pt idx="44">
                  <c:v>33327</c:v>
                </c:pt>
                <c:pt idx="45">
                  <c:v>33419</c:v>
                </c:pt>
                <c:pt idx="46">
                  <c:v>33511</c:v>
                </c:pt>
                <c:pt idx="47">
                  <c:v>33602</c:v>
                </c:pt>
                <c:pt idx="48">
                  <c:v>33693</c:v>
                </c:pt>
                <c:pt idx="49">
                  <c:v>33785</c:v>
                </c:pt>
                <c:pt idx="50">
                  <c:v>33877</c:v>
                </c:pt>
                <c:pt idx="51">
                  <c:v>33968</c:v>
                </c:pt>
                <c:pt idx="52">
                  <c:v>34058</c:v>
                </c:pt>
                <c:pt idx="53">
                  <c:v>34150</c:v>
                </c:pt>
                <c:pt idx="54">
                  <c:v>34242</c:v>
                </c:pt>
                <c:pt idx="55">
                  <c:v>34333</c:v>
                </c:pt>
                <c:pt idx="56">
                  <c:v>34423</c:v>
                </c:pt>
                <c:pt idx="57">
                  <c:v>34515</c:v>
                </c:pt>
                <c:pt idx="58">
                  <c:v>34607</c:v>
                </c:pt>
                <c:pt idx="59">
                  <c:v>34698</c:v>
                </c:pt>
                <c:pt idx="60">
                  <c:v>34788</c:v>
                </c:pt>
                <c:pt idx="61">
                  <c:v>34880</c:v>
                </c:pt>
                <c:pt idx="62">
                  <c:v>34972</c:v>
                </c:pt>
                <c:pt idx="63">
                  <c:v>35063</c:v>
                </c:pt>
                <c:pt idx="64">
                  <c:v>35154</c:v>
                </c:pt>
                <c:pt idx="65">
                  <c:v>35246</c:v>
                </c:pt>
                <c:pt idx="66">
                  <c:v>35338</c:v>
                </c:pt>
                <c:pt idx="67">
                  <c:v>35429</c:v>
                </c:pt>
                <c:pt idx="68">
                  <c:v>35519</c:v>
                </c:pt>
                <c:pt idx="69">
                  <c:v>35611</c:v>
                </c:pt>
                <c:pt idx="70">
                  <c:v>35703</c:v>
                </c:pt>
                <c:pt idx="71">
                  <c:v>35794</c:v>
                </c:pt>
                <c:pt idx="72">
                  <c:v>35884</c:v>
                </c:pt>
                <c:pt idx="73">
                  <c:v>35976</c:v>
                </c:pt>
                <c:pt idx="74">
                  <c:v>36068</c:v>
                </c:pt>
                <c:pt idx="75">
                  <c:v>36159</c:v>
                </c:pt>
                <c:pt idx="76">
                  <c:v>36249</c:v>
                </c:pt>
                <c:pt idx="77">
                  <c:v>36341</c:v>
                </c:pt>
                <c:pt idx="78">
                  <c:v>36433</c:v>
                </c:pt>
                <c:pt idx="79">
                  <c:v>36524</c:v>
                </c:pt>
                <c:pt idx="80">
                  <c:v>36615</c:v>
                </c:pt>
                <c:pt idx="81">
                  <c:v>36707</c:v>
                </c:pt>
                <c:pt idx="82">
                  <c:v>36799</c:v>
                </c:pt>
                <c:pt idx="83">
                  <c:v>36890</c:v>
                </c:pt>
                <c:pt idx="84">
                  <c:v>36980</c:v>
                </c:pt>
                <c:pt idx="85">
                  <c:v>37072</c:v>
                </c:pt>
                <c:pt idx="86">
                  <c:v>37164</c:v>
                </c:pt>
                <c:pt idx="87">
                  <c:v>37255</c:v>
                </c:pt>
                <c:pt idx="88">
                  <c:v>37345</c:v>
                </c:pt>
                <c:pt idx="89">
                  <c:v>37437</c:v>
                </c:pt>
                <c:pt idx="90">
                  <c:v>37529</c:v>
                </c:pt>
                <c:pt idx="91">
                  <c:v>37620</c:v>
                </c:pt>
                <c:pt idx="92">
                  <c:v>37710</c:v>
                </c:pt>
                <c:pt idx="93">
                  <c:v>37802</c:v>
                </c:pt>
                <c:pt idx="94">
                  <c:v>37894</c:v>
                </c:pt>
                <c:pt idx="95">
                  <c:v>37985</c:v>
                </c:pt>
                <c:pt idx="96">
                  <c:v>38076</c:v>
                </c:pt>
                <c:pt idx="97">
                  <c:v>38168</c:v>
                </c:pt>
                <c:pt idx="98">
                  <c:v>38260</c:v>
                </c:pt>
                <c:pt idx="99">
                  <c:v>38351</c:v>
                </c:pt>
                <c:pt idx="100">
                  <c:v>38441</c:v>
                </c:pt>
                <c:pt idx="101">
                  <c:v>38533</c:v>
                </c:pt>
                <c:pt idx="102">
                  <c:v>38625</c:v>
                </c:pt>
                <c:pt idx="103">
                  <c:v>38716</c:v>
                </c:pt>
                <c:pt idx="104">
                  <c:v>38806</c:v>
                </c:pt>
                <c:pt idx="105">
                  <c:v>38898</c:v>
                </c:pt>
                <c:pt idx="106">
                  <c:v>38990</c:v>
                </c:pt>
                <c:pt idx="107">
                  <c:v>39081</c:v>
                </c:pt>
                <c:pt idx="108">
                  <c:v>39171</c:v>
                </c:pt>
                <c:pt idx="109">
                  <c:v>39263</c:v>
                </c:pt>
                <c:pt idx="110">
                  <c:v>39355</c:v>
                </c:pt>
                <c:pt idx="111">
                  <c:v>39446</c:v>
                </c:pt>
                <c:pt idx="112">
                  <c:v>39537</c:v>
                </c:pt>
                <c:pt idx="113">
                  <c:v>39629</c:v>
                </c:pt>
                <c:pt idx="114">
                  <c:v>39721</c:v>
                </c:pt>
                <c:pt idx="115">
                  <c:v>39812</c:v>
                </c:pt>
                <c:pt idx="116">
                  <c:v>39902</c:v>
                </c:pt>
                <c:pt idx="117">
                  <c:v>39994</c:v>
                </c:pt>
                <c:pt idx="118">
                  <c:v>40086</c:v>
                </c:pt>
                <c:pt idx="119">
                  <c:v>40177</c:v>
                </c:pt>
                <c:pt idx="120">
                  <c:v>40267</c:v>
                </c:pt>
                <c:pt idx="121">
                  <c:v>40359</c:v>
                </c:pt>
                <c:pt idx="122">
                  <c:v>40451</c:v>
                </c:pt>
                <c:pt idx="123">
                  <c:v>40542</c:v>
                </c:pt>
                <c:pt idx="124">
                  <c:v>40632</c:v>
                </c:pt>
                <c:pt idx="125">
                  <c:v>40724</c:v>
                </c:pt>
                <c:pt idx="126">
                  <c:v>40816</c:v>
                </c:pt>
                <c:pt idx="127">
                  <c:v>40907</c:v>
                </c:pt>
                <c:pt idx="128">
                  <c:v>40998</c:v>
                </c:pt>
                <c:pt idx="129">
                  <c:v>41090</c:v>
                </c:pt>
                <c:pt idx="130">
                  <c:v>41182</c:v>
                </c:pt>
                <c:pt idx="131">
                  <c:v>41273</c:v>
                </c:pt>
                <c:pt idx="132">
                  <c:v>41363</c:v>
                </c:pt>
                <c:pt idx="133">
                  <c:v>41455</c:v>
                </c:pt>
                <c:pt idx="134">
                  <c:v>41547</c:v>
                </c:pt>
                <c:pt idx="135">
                  <c:v>41638</c:v>
                </c:pt>
                <c:pt idx="136">
                  <c:v>41728</c:v>
                </c:pt>
                <c:pt idx="137">
                  <c:v>41820</c:v>
                </c:pt>
                <c:pt idx="138">
                  <c:v>41912</c:v>
                </c:pt>
                <c:pt idx="139">
                  <c:v>42003</c:v>
                </c:pt>
                <c:pt idx="140">
                  <c:v>42093</c:v>
                </c:pt>
                <c:pt idx="141">
                  <c:v>42185</c:v>
                </c:pt>
                <c:pt idx="142">
                  <c:v>42277</c:v>
                </c:pt>
                <c:pt idx="143">
                  <c:v>42368</c:v>
                </c:pt>
                <c:pt idx="144">
                  <c:v>42459</c:v>
                </c:pt>
                <c:pt idx="145">
                  <c:v>42551</c:v>
                </c:pt>
                <c:pt idx="146">
                  <c:v>42643</c:v>
                </c:pt>
                <c:pt idx="147">
                  <c:v>42734</c:v>
                </c:pt>
                <c:pt idx="148">
                  <c:v>42824</c:v>
                </c:pt>
                <c:pt idx="149">
                  <c:v>42916</c:v>
                </c:pt>
                <c:pt idx="150">
                  <c:v>43008</c:v>
                </c:pt>
                <c:pt idx="151">
                  <c:v>43099</c:v>
                </c:pt>
                <c:pt idx="152">
                  <c:v>43189</c:v>
                </c:pt>
                <c:pt idx="153">
                  <c:v>43281</c:v>
                </c:pt>
                <c:pt idx="154">
                  <c:v>43373</c:v>
                </c:pt>
                <c:pt idx="155">
                  <c:v>43464</c:v>
                </c:pt>
                <c:pt idx="156">
                  <c:v>43554</c:v>
                </c:pt>
                <c:pt idx="157">
                  <c:v>43646</c:v>
                </c:pt>
                <c:pt idx="158">
                  <c:v>43738</c:v>
                </c:pt>
                <c:pt idx="159">
                  <c:v>43829</c:v>
                </c:pt>
                <c:pt idx="160">
                  <c:v>43920</c:v>
                </c:pt>
                <c:pt idx="161">
                  <c:v>44012</c:v>
                </c:pt>
                <c:pt idx="162">
                  <c:v>44104</c:v>
                </c:pt>
                <c:pt idx="163">
                  <c:v>44195</c:v>
                </c:pt>
                <c:pt idx="164">
                  <c:v>44285</c:v>
                </c:pt>
                <c:pt idx="165">
                  <c:v>44377</c:v>
                </c:pt>
                <c:pt idx="166">
                  <c:v>44469</c:v>
                </c:pt>
                <c:pt idx="167">
                  <c:v>44560</c:v>
                </c:pt>
              </c:numCache>
            </c:numRef>
          </c:cat>
          <c:val>
            <c:numRef>
              <c:f>【CPI】パラメータ推計!$E$11:$E$178</c:f>
              <c:numCache>
                <c:formatCode>0.00%</c:formatCode>
                <c:ptCount val="16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E-4592-A4A0-476E66B32F0D}"/>
            </c:ext>
          </c:extLst>
        </c:ser>
        <c:ser>
          <c:idx val="1"/>
          <c:order val="1"/>
          <c:tx>
            <c:strRef>
              <c:f>【CPI】パラメータ推計!$F$10</c:f>
              <c:strCache>
                <c:ptCount val="1"/>
                <c:pt idx="0">
                  <c:v>㊥に合わせる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【CPI】パラメータ推計!$D$11:$D$178</c:f>
              <c:numCache>
                <c:formatCode>m/d/yyyy</c:formatCode>
                <c:ptCount val="168"/>
                <c:pt idx="0">
                  <c:v>29310</c:v>
                </c:pt>
                <c:pt idx="1">
                  <c:v>29402</c:v>
                </c:pt>
                <c:pt idx="2">
                  <c:v>29494</c:v>
                </c:pt>
                <c:pt idx="3">
                  <c:v>29585</c:v>
                </c:pt>
                <c:pt idx="4">
                  <c:v>29675</c:v>
                </c:pt>
                <c:pt idx="5">
                  <c:v>29767</c:v>
                </c:pt>
                <c:pt idx="6">
                  <c:v>29859</c:v>
                </c:pt>
                <c:pt idx="7">
                  <c:v>29950</c:v>
                </c:pt>
                <c:pt idx="8">
                  <c:v>30040</c:v>
                </c:pt>
                <c:pt idx="9">
                  <c:v>30132</c:v>
                </c:pt>
                <c:pt idx="10">
                  <c:v>30224</c:v>
                </c:pt>
                <c:pt idx="11">
                  <c:v>30315</c:v>
                </c:pt>
                <c:pt idx="12">
                  <c:v>30405</c:v>
                </c:pt>
                <c:pt idx="13">
                  <c:v>30497</c:v>
                </c:pt>
                <c:pt idx="14">
                  <c:v>30589</c:v>
                </c:pt>
                <c:pt idx="15">
                  <c:v>30680</c:v>
                </c:pt>
                <c:pt idx="16">
                  <c:v>30771</c:v>
                </c:pt>
                <c:pt idx="17">
                  <c:v>30863</c:v>
                </c:pt>
                <c:pt idx="18">
                  <c:v>30955</c:v>
                </c:pt>
                <c:pt idx="19">
                  <c:v>31046</c:v>
                </c:pt>
                <c:pt idx="20">
                  <c:v>31136</c:v>
                </c:pt>
                <c:pt idx="21">
                  <c:v>31228</c:v>
                </c:pt>
                <c:pt idx="22">
                  <c:v>31320</c:v>
                </c:pt>
                <c:pt idx="23">
                  <c:v>31411</c:v>
                </c:pt>
                <c:pt idx="24">
                  <c:v>31501</c:v>
                </c:pt>
                <c:pt idx="25">
                  <c:v>31593</c:v>
                </c:pt>
                <c:pt idx="26">
                  <c:v>31685</c:v>
                </c:pt>
                <c:pt idx="27">
                  <c:v>31776</c:v>
                </c:pt>
                <c:pt idx="28">
                  <c:v>31866</c:v>
                </c:pt>
                <c:pt idx="29">
                  <c:v>31958</c:v>
                </c:pt>
                <c:pt idx="30">
                  <c:v>32050</c:v>
                </c:pt>
                <c:pt idx="31">
                  <c:v>32141</c:v>
                </c:pt>
                <c:pt idx="32">
                  <c:v>32232</c:v>
                </c:pt>
                <c:pt idx="33">
                  <c:v>32324</c:v>
                </c:pt>
                <c:pt idx="34">
                  <c:v>32416</c:v>
                </c:pt>
                <c:pt idx="35">
                  <c:v>32507</c:v>
                </c:pt>
                <c:pt idx="36">
                  <c:v>32597</c:v>
                </c:pt>
                <c:pt idx="37">
                  <c:v>32689</c:v>
                </c:pt>
                <c:pt idx="38">
                  <c:v>32781</c:v>
                </c:pt>
                <c:pt idx="39">
                  <c:v>32872</c:v>
                </c:pt>
                <c:pt idx="40">
                  <c:v>32962</c:v>
                </c:pt>
                <c:pt idx="41">
                  <c:v>33054</c:v>
                </c:pt>
                <c:pt idx="42">
                  <c:v>33146</c:v>
                </c:pt>
                <c:pt idx="43">
                  <c:v>33237</c:v>
                </c:pt>
                <c:pt idx="44">
                  <c:v>33327</c:v>
                </c:pt>
                <c:pt idx="45">
                  <c:v>33419</c:v>
                </c:pt>
                <c:pt idx="46">
                  <c:v>33511</c:v>
                </c:pt>
                <c:pt idx="47">
                  <c:v>33602</c:v>
                </c:pt>
                <c:pt idx="48">
                  <c:v>33693</c:v>
                </c:pt>
                <c:pt idx="49">
                  <c:v>33785</c:v>
                </c:pt>
                <c:pt idx="50">
                  <c:v>33877</c:v>
                </c:pt>
                <c:pt idx="51">
                  <c:v>33968</c:v>
                </c:pt>
                <c:pt idx="52">
                  <c:v>34058</c:v>
                </c:pt>
                <c:pt idx="53">
                  <c:v>34150</c:v>
                </c:pt>
                <c:pt idx="54">
                  <c:v>34242</c:v>
                </c:pt>
                <c:pt idx="55">
                  <c:v>34333</c:v>
                </c:pt>
                <c:pt idx="56">
                  <c:v>34423</c:v>
                </c:pt>
                <c:pt idx="57">
                  <c:v>34515</c:v>
                </c:pt>
                <c:pt idx="58">
                  <c:v>34607</c:v>
                </c:pt>
                <c:pt idx="59">
                  <c:v>34698</c:v>
                </c:pt>
                <c:pt idx="60">
                  <c:v>34788</c:v>
                </c:pt>
                <c:pt idx="61">
                  <c:v>34880</c:v>
                </c:pt>
                <c:pt idx="62">
                  <c:v>34972</c:v>
                </c:pt>
                <c:pt idx="63">
                  <c:v>35063</c:v>
                </c:pt>
                <c:pt idx="64">
                  <c:v>35154</c:v>
                </c:pt>
                <c:pt idx="65">
                  <c:v>35246</c:v>
                </c:pt>
                <c:pt idx="66">
                  <c:v>35338</c:v>
                </c:pt>
                <c:pt idx="67">
                  <c:v>35429</c:v>
                </c:pt>
                <c:pt idx="68">
                  <c:v>35519</c:v>
                </c:pt>
                <c:pt idx="69">
                  <c:v>35611</c:v>
                </c:pt>
                <c:pt idx="70">
                  <c:v>35703</c:v>
                </c:pt>
                <c:pt idx="71">
                  <c:v>35794</c:v>
                </c:pt>
                <c:pt idx="72">
                  <c:v>35884</c:v>
                </c:pt>
                <c:pt idx="73">
                  <c:v>35976</c:v>
                </c:pt>
                <c:pt idx="74">
                  <c:v>36068</c:v>
                </c:pt>
                <c:pt idx="75">
                  <c:v>36159</c:v>
                </c:pt>
                <c:pt idx="76">
                  <c:v>36249</c:v>
                </c:pt>
                <c:pt idx="77">
                  <c:v>36341</c:v>
                </c:pt>
                <c:pt idx="78">
                  <c:v>36433</c:v>
                </c:pt>
                <c:pt idx="79">
                  <c:v>36524</c:v>
                </c:pt>
                <c:pt idx="80">
                  <c:v>36615</c:v>
                </c:pt>
                <c:pt idx="81">
                  <c:v>36707</c:v>
                </c:pt>
                <c:pt idx="82">
                  <c:v>36799</c:v>
                </c:pt>
                <c:pt idx="83">
                  <c:v>36890</c:v>
                </c:pt>
                <c:pt idx="84">
                  <c:v>36980</c:v>
                </c:pt>
                <c:pt idx="85">
                  <c:v>37072</c:v>
                </c:pt>
                <c:pt idx="86">
                  <c:v>37164</c:v>
                </c:pt>
                <c:pt idx="87">
                  <c:v>37255</c:v>
                </c:pt>
                <c:pt idx="88">
                  <c:v>37345</c:v>
                </c:pt>
                <c:pt idx="89">
                  <c:v>37437</c:v>
                </c:pt>
                <c:pt idx="90">
                  <c:v>37529</c:v>
                </c:pt>
                <c:pt idx="91">
                  <c:v>37620</c:v>
                </c:pt>
                <c:pt idx="92">
                  <c:v>37710</c:v>
                </c:pt>
                <c:pt idx="93">
                  <c:v>37802</c:v>
                </c:pt>
                <c:pt idx="94">
                  <c:v>37894</c:v>
                </c:pt>
                <c:pt idx="95">
                  <c:v>37985</c:v>
                </c:pt>
                <c:pt idx="96">
                  <c:v>38076</c:v>
                </c:pt>
                <c:pt idx="97">
                  <c:v>38168</c:v>
                </c:pt>
                <c:pt idx="98">
                  <c:v>38260</c:v>
                </c:pt>
                <c:pt idx="99">
                  <c:v>38351</c:v>
                </c:pt>
                <c:pt idx="100">
                  <c:v>38441</c:v>
                </c:pt>
                <c:pt idx="101">
                  <c:v>38533</c:v>
                </c:pt>
                <c:pt idx="102">
                  <c:v>38625</c:v>
                </c:pt>
                <c:pt idx="103">
                  <c:v>38716</c:v>
                </c:pt>
                <c:pt idx="104">
                  <c:v>38806</c:v>
                </c:pt>
                <c:pt idx="105">
                  <c:v>38898</c:v>
                </c:pt>
                <c:pt idx="106">
                  <c:v>38990</c:v>
                </c:pt>
                <c:pt idx="107">
                  <c:v>39081</c:v>
                </c:pt>
                <c:pt idx="108">
                  <c:v>39171</c:v>
                </c:pt>
                <c:pt idx="109">
                  <c:v>39263</c:v>
                </c:pt>
                <c:pt idx="110">
                  <c:v>39355</c:v>
                </c:pt>
                <c:pt idx="111">
                  <c:v>39446</c:v>
                </c:pt>
                <c:pt idx="112">
                  <c:v>39537</c:v>
                </c:pt>
                <c:pt idx="113">
                  <c:v>39629</c:v>
                </c:pt>
                <c:pt idx="114">
                  <c:v>39721</c:v>
                </c:pt>
                <c:pt idx="115">
                  <c:v>39812</c:v>
                </c:pt>
                <c:pt idx="116">
                  <c:v>39902</c:v>
                </c:pt>
                <c:pt idx="117">
                  <c:v>39994</c:v>
                </c:pt>
                <c:pt idx="118">
                  <c:v>40086</c:v>
                </c:pt>
                <c:pt idx="119">
                  <c:v>40177</c:v>
                </c:pt>
                <c:pt idx="120">
                  <c:v>40267</c:v>
                </c:pt>
                <c:pt idx="121">
                  <c:v>40359</c:v>
                </c:pt>
                <c:pt idx="122">
                  <c:v>40451</c:v>
                </c:pt>
                <c:pt idx="123">
                  <c:v>40542</c:v>
                </c:pt>
                <c:pt idx="124">
                  <c:v>40632</c:v>
                </c:pt>
                <c:pt idx="125">
                  <c:v>40724</c:v>
                </c:pt>
                <c:pt idx="126">
                  <c:v>40816</c:v>
                </c:pt>
                <c:pt idx="127">
                  <c:v>40907</c:v>
                </c:pt>
                <c:pt idx="128">
                  <c:v>40998</c:v>
                </c:pt>
                <c:pt idx="129">
                  <c:v>41090</c:v>
                </c:pt>
                <c:pt idx="130">
                  <c:v>41182</c:v>
                </c:pt>
                <c:pt idx="131">
                  <c:v>41273</c:v>
                </c:pt>
                <c:pt idx="132">
                  <c:v>41363</c:v>
                </c:pt>
                <c:pt idx="133">
                  <c:v>41455</c:v>
                </c:pt>
                <c:pt idx="134">
                  <c:v>41547</c:v>
                </c:pt>
                <c:pt idx="135">
                  <c:v>41638</c:v>
                </c:pt>
                <c:pt idx="136">
                  <c:v>41728</c:v>
                </c:pt>
                <c:pt idx="137">
                  <c:v>41820</c:v>
                </c:pt>
                <c:pt idx="138">
                  <c:v>41912</c:v>
                </c:pt>
                <c:pt idx="139">
                  <c:v>42003</c:v>
                </c:pt>
                <c:pt idx="140">
                  <c:v>42093</c:v>
                </c:pt>
                <c:pt idx="141">
                  <c:v>42185</c:v>
                </c:pt>
                <c:pt idx="142">
                  <c:v>42277</c:v>
                </c:pt>
                <c:pt idx="143">
                  <c:v>42368</c:v>
                </c:pt>
                <c:pt idx="144">
                  <c:v>42459</c:v>
                </c:pt>
                <c:pt idx="145">
                  <c:v>42551</c:v>
                </c:pt>
                <c:pt idx="146">
                  <c:v>42643</c:v>
                </c:pt>
                <c:pt idx="147">
                  <c:v>42734</c:v>
                </c:pt>
                <c:pt idx="148">
                  <c:v>42824</c:v>
                </c:pt>
                <c:pt idx="149">
                  <c:v>42916</c:v>
                </c:pt>
                <c:pt idx="150">
                  <c:v>43008</c:v>
                </c:pt>
                <c:pt idx="151">
                  <c:v>43099</c:v>
                </c:pt>
                <c:pt idx="152">
                  <c:v>43189</c:v>
                </c:pt>
                <c:pt idx="153">
                  <c:v>43281</c:v>
                </c:pt>
                <c:pt idx="154">
                  <c:v>43373</c:v>
                </c:pt>
                <c:pt idx="155">
                  <c:v>43464</c:v>
                </c:pt>
                <c:pt idx="156">
                  <c:v>43554</c:v>
                </c:pt>
                <c:pt idx="157">
                  <c:v>43646</c:v>
                </c:pt>
                <c:pt idx="158">
                  <c:v>43738</c:v>
                </c:pt>
                <c:pt idx="159">
                  <c:v>43829</c:v>
                </c:pt>
                <c:pt idx="160">
                  <c:v>43920</c:v>
                </c:pt>
                <c:pt idx="161">
                  <c:v>44012</c:v>
                </c:pt>
                <c:pt idx="162">
                  <c:v>44104</c:v>
                </c:pt>
                <c:pt idx="163">
                  <c:v>44195</c:v>
                </c:pt>
                <c:pt idx="164">
                  <c:v>44285</c:v>
                </c:pt>
                <c:pt idx="165">
                  <c:v>44377</c:v>
                </c:pt>
                <c:pt idx="166">
                  <c:v>44469</c:v>
                </c:pt>
                <c:pt idx="167">
                  <c:v>44560</c:v>
                </c:pt>
              </c:numCache>
            </c:numRef>
          </c:cat>
          <c:val>
            <c:numRef>
              <c:f>【CPI】パラメータ推計!$F$11:$F$178</c:f>
              <c:numCache>
                <c:formatCode>0.00%</c:formatCode>
                <c:ptCount val="16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E-4592-A4A0-476E66B32F0D}"/>
            </c:ext>
          </c:extLst>
        </c:ser>
        <c:ser>
          <c:idx val="2"/>
          <c:order val="2"/>
          <c:tx>
            <c:strRef>
              <c:f>【CPI】パラメータ推計!$G$10</c:f>
              <c:strCache>
                <c:ptCount val="1"/>
                <c:pt idx="0">
                  <c:v>昨年度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【CPI】パラメータ推計!$D$11:$D$178</c:f>
              <c:numCache>
                <c:formatCode>m/d/yyyy</c:formatCode>
                <c:ptCount val="168"/>
                <c:pt idx="0">
                  <c:v>29310</c:v>
                </c:pt>
                <c:pt idx="1">
                  <c:v>29402</c:v>
                </c:pt>
                <c:pt idx="2">
                  <c:v>29494</c:v>
                </c:pt>
                <c:pt idx="3">
                  <c:v>29585</c:v>
                </c:pt>
                <c:pt idx="4">
                  <c:v>29675</c:v>
                </c:pt>
                <c:pt idx="5">
                  <c:v>29767</c:v>
                </c:pt>
                <c:pt idx="6">
                  <c:v>29859</c:v>
                </c:pt>
                <c:pt idx="7">
                  <c:v>29950</c:v>
                </c:pt>
                <c:pt idx="8">
                  <c:v>30040</c:v>
                </c:pt>
                <c:pt idx="9">
                  <c:v>30132</c:v>
                </c:pt>
                <c:pt idx="10">
                  <c:v>30224</c:v>
                </c:pt>
                <c:pt idx="11">
                  <c:v>30315</c:v>
                </c:pt>
                <c:pt idx="12">
                  <c:v>30405</c:v>
                </c:pt>
                <c:pt idx="13">
                  <c:v>30497</c:v>
                </c:pt>
                <c:pt idx="14">
                  <c:v>30589</c:v>
                </c:pt>
                <c:pt idx="15">
                  <c:v>30680</c:v>
                </c:pt>
                <c:pt idx="16">
                  <c:v>30771</c:v>
                </c:pt>
                <c:pt idx="17">
                  <c:v>30863</c:v>
                </c:pt>
                <c:pt idx="18">
                  <c:v>30955</c:v>
                </c:pt>
                <c:pt idx="19">
                  <c:v>31046</c:v>
                </c:pt>
                <c:pt idx="20">
                  <c:v>31136</c:v>
                </c:pt>
                <c:pt idx="21">
                  <c:v>31228</c:v>
                </c:pt>
                <c:pt idx="22">
                  <c:v>31320</c:v>
                </c:pt>
                <c:pt idx="23">
                  <c:v>31411</c:v>
                </c:pt>
                <c:pt idx="24">
                  <c:v>31501</c:v>
                </c:pt>
                <c:pt idx="25">
                  <c:v>31593</c:v>
                </c:pt>
                <c:pt idx="26">
                  <c:v>31685</c:v>
                </c:pt>
                <c:pt idx="27">
                  <c:v>31776</c:v>
                </c:pt>
                <c:pt idx="28">
                  <c:v>31866</c:v>
                </c:pt>
                <c:pt idx="29">
                  <c:v>31958</c:v>
                </c:pt>
                <c:pt idx="30">
                  <c:v>32050</c:v>
                </c:pt>
                <c:pt idx="31">
                  <c:v>32141</c:v>
                </c:pt>
                <c:pt idx="32">
                  <c:v>32232</c:v>
                </c:pt>
                <c:pt idx="33">
                  <c:v>32324</c:v>
                </c:pt>
                <c:pt idx="34">
                  <c:v>32416</c:v>
                </c:pt>
                <c:pt idx="35">
                  <c:v>32507</c:v>
                </c:pt>
                <c:pt idx="36">
                  <c:v>32597</c:v>
                </c:pt>
                <c:pt idx="37">
                  <c:v>32689</c:v>
                </c:pt>
                <c:pt idx="38">
                  <c:v>32781</c:v>
                </c:pt>
                <c:pt idx="39">
                  <c:v>32872</c:v>
                </c:pt>
                <c:pt idx="40">
                  <c:v>32962</c:v>
                </c:pt>
                <c:pt idx="41">
                  <c:v>33054</c:v>
                </c:pt>
                <c:pt idx="42">
                  <c:v>33146</c:v>
                </c:pt>
                <c:pt idx="43">
                  <c:v>33237</c:v>
                </c:pt>
                <c:pt idx="44">
                  <c:v>33327</c:v>
                </c:pt>
                <c:pt idx="45">
                  <c:v>33419</c:v>
                </c:pt>
                <c:pt idx="46">
                  <c:v>33511</c:v>
                </c:pt>
                <c:pt idx="47">
                  <c:v>33602</c:v>
                </c:pt>
                <c:pt idx="48">
                  <c:v>33693</c:v>
                </c:pt>
                <c:pt idx="49">
                  <c:v>33785</c:v>
                </c:pt>
                <c:pt idx="50">
                  <c:v>33877</c:v>
                </c:pt>
                <c:pt idx="51">
                  <c:v>33968</c:v>
                </c:pt>
                <c:pt idx="52">
                  <c:v>34058</c:v>
                </c:pt>
                <c:pt idx="53">
                  <c:v>34150</c:v>
                </c:pt>
                <c:pt idx="54">
                  <c:v>34242</c:v>
                </c:pt>
                <c:pt idx="55">
                  <c:v>34333</c:v>
                </c:pt>
                <c:pt idx="56">
                  <c:v>34423</c:v>
                </c:pt>
                <c:pt idx="57">
                  <c:v>34515</c:v>
                </c:pt>
                <c:pt idx="58">
                  <c:v>34607</c:v>
                </c:pt>
                <c:pt idx="59">
                  <c:v>34698</c:v>
                </c:pt>
                <c:pt idx="60">
                  <c:v>34788</c:v>
                </c:pt>
                <c:pt idx="61">
                  <c:v>34880</c:v>
                </c:pt>
                <c:pt idx="62">
                  <c:v>34972</c:v>
                </c:pt>
                <c:pt idx="63">
                  <c:v>35063</c:v>
                </c:pt>
                <c:pt idx="64">
                  <c:v>35154</c:v>
                </c:pt>
                <c:pt idx="65">
                  <c:v>35246</c:v>
                </c:pt>
                <c:pt idx="66">
                  <c:v>35338</c:v>
                </c:pt>
                <c:pt idx="67">
                  <c:v>35429</c:v>
                </c:pt>
                <c:pt idx="68">
                  <c:v>35519</c:v>
                </c:pt>
                <c:pt idx="69">
                  <c:v>35611</c:v>
                </c:pt>
                <c:pt idx="70">
                  <c:v>35703</c:v>
                </c:pt>
                <c:pt idx="71">
                  <c:v>35794</c:v>
                </c:pt>
                <c:pt idx="72">
                  <c:v>35884</c:v>
                </c:pt>
                <c:pt idx="73">
                  <c:v>35976</c:v>
                </c:pt>
                <c:pt idx="74">
                  <c:v>36068</c:v>
                </c:pt>
                <c:pt idx="75">
                  <c:v>36159</c:v>
                </c:pt>
                <c:pt idx="76">
                  <c:v>36249</c:v>
                </c:pt>
                <c:pt idx="77">
                  <c:v>36341</c:v>
                </c:pt>
                <c:pt idx="78">
                  <c:v>36433</c:v>
                </c:pt>
                <c:pt idx="79">
                  <c:v>36524</c:v>
                </c:pt>
                <c:pt idx="80">
                  <c:v>36615</c:v>
                </c:pt>
                <c:pt idx="81">
                  <c:v>36707</c:v>
                </c:pt>
                <c:pt idx="82">
                  <c:v>36799</c:v>
                </c:pt>
                <c:pt idx="83">
                  <c:v>36890</c:v>
                </c:pt>
                <c:pt idx="84">
                  <c:v>36980</c:v>
                </c:pt>
                <c:pt idx="85">
                  <c:v>37072</c:v>
                </c:pt>
                <c:pt idx="86">
                  <c:v>37164</c:v>
                </c:pt>
                <c:pt idx="87">
                  <c:v>37255</c:v>
                </c:pt>
                <c:pt idx="88">
                  <c:v>37345</c:v>
                </c:pt>
                <c:pt idx="89">
                  <c:v>37437</c:v>
                </c:pt>
                <c:pt idx="90">
                  <c:v>37529</c:v>
                </c:pt>
                <c:pt idx="91">
                  <c:v>37620</c:v>
                </c:pt>
                <c:pt idx="92">
                  <c:v>37710</c:v>
                </c:pt>
                <c:pt idx="93">
                  <c:v>37802</c:v>
                </c:pt>
                <c:pt idx="94">
                  <c:v>37894</c:v>
                </c:pt>
                <c:pt idx="95">
                  <c:v>37985</c:v>
                </c:pt>
                <c:pt idx="96">
                  <c:v>38076</c:v>
                </c:pt>
                <c:pt idx="97">
                  <c:v>38168</c:v>
                </c:pt>
                <c:pt idx="98">
                  <c:v>38260</c:v>
                </c:pt>
                <c:pt idx="99">
                  <c:v>38351</c:v>
                </c:pt>
                <c:pt idx="100">
                  <c:v>38441</c:v>
                </c:pt>
                <c:pt idx="101">
                  <c:v>38533</c:v>
                </c:pt>
                <c:pt idx="102">
                  <c:v>38625</c:v>
                </c:pt>
                <c:pt idx="103">
                  <c:v>38716</c:v>
                </c:pt>
                <c:pt idx="104">
                  <c:v>38806</c:v>
                </c:pt>
                <c:pt idx="105">
                  <c:v>38898</c:v>
                </c:pt>
                <c:pt idx="106">
                  <c:v>38990</c:v>
                </c:pt>
                <c:pt idx="107">
                  <c:v>39081</c:v>
                </c:pt>
                <c:pt idx="108">
                  <c:v>39171</c:v>
                </c:pt>
                <c:pt idx="109">
                  <c:v>39263</c:v>
                </c:pt>
                <c:pt idx="110">
                  <c:v>39355</c:v>
                </c:pt>
                <c:pt idx="111">
                  <c:v>39446</c:v>
                </c:pt>
                <c:pt idx="112">
                  <c:v>39537</c:v>
                </c:pt>
                <c:pt idx="113">
                  <c:v>39629</c:v>
                </c:pt>
                <c:pt idx="114">
                  <c:v>39721</c:v>
                </c:pt>
                <c:pt idx="115">
                  <c:v>39812</c:v>
                </c:pt>
                <c:pt idx="116">
                  <c:v>39902</c:v>
                </c:pt>
                <c:pt idx="117">
                  <c:v>39994</c:v>
                </c:pt>
                <c:pt idx="118">
                  <c:v>40086</c:v>
                </c:pt>
                <c:pt idx="119">
                  <c:v>40177</c:v>
                </c:pt>
                <c:pt idx="120">
                  <c:v>40267</c:v>
                </c:pt>
                <c:pt idx="121">
                  <c:v>40359</c:v>
                </c:pt>
                <c:pt idx="122">
                  <c:v>40451</c:v>
                </c:pt>
                <c:pt idx="123">
                  <c:v>40542</c:v>
                </c:pt>
                <c:pt idx="124">
                  <c:v>40632</c:v>
                </c:pt>
                <c:pt idx="125">
                  <c:v>40724</c:v>
                </c:pt>
                <c:pt idx="126">
                  <c:v>40816</c:v>
                </c:pt>
                <c:pt idx="127">
                  <c:v>40907</c:v>
                </c:pt>
                <c:pt idx="128">
                  <c:v>40998</c:v>
                </c:pt>
                <c:pt idx="129">
                  <c:v>41090</c:v>
                </c:pt>
                <c:pt idx="130">
                  <c:v>41182</c:v>
                </c:pt>
                <c:pt idx="131">
                  <c:v>41273</c:v>
                </c:pt>
                <c:pt idx="132">
                  <c:v>41363</c:v>
                </c:pt>
                <c:pt idx="133">
                  <c:v>41455</c:v>
                </c:pt>
                <c:pt idx="134">
                  <c:v>41547</c:v>
                </c:pt>
                <c:pt idx="135">
                  <c:v>41638</c:v>
                </c:pt>
                <c:pt idx="136">
                  <c:v>41728</c:v>
                </c:pt>
                <c:pt idx="137">
                  <c:v>41820</c:v>
                </c:pt>
                <c:pt idx="138">
                  <c:v>41912</c:v>
                </c:pt>
                <c:pt idx="139">
                  <c:v>42003</c:v>
                </c:pt>
                <c:pt idx="140">
                  <c:v>42093</c:v>
                </c:pt>
                <c:pt idx="141">
                  <c:v>42185</c:v>
                </c:pt>
                <c:pt idx="142">
                  <c:v>42277</c:v>
                </c:pt>
                <c:pt idx="143">
                  <c:v>42368</c:v>
                </c:pt>
                <c:pt idx="144">
                  <c:v>42459</c:v>
                </c:pt>
                <c:pt idx="145">
                  <c:v>42551</c:v>
                </c:pt>
                <c:pt idx="146">
                  <c:v>42643</c:v>
                </c:pt>
                <c:pt idx="147">
                  <c:v>42734</c:v>
                </c:pt>
                <c:pt idx="148">
                  <c:v>42824</c:v>
                </c:pt>
                <c:pt idx="149">
                  <c:v>42916</c:v>
                </c:pt>
                <c:pt idx="150">
                  <c:v>43008</c:v>
                </c:pt>
                <c:pt idx="151">
                  <c:v>43099</c:v>
                </c:pt>
                <c:pt idx="152">
                  <c:v>43189</c:v>
                </c:pt>
                <c:pt idx="153">
                  <c:v>43281</c:v>
                </c:pt>
                <c:pt idx="154">
                  <c:v>43373</c:v>
                </c:pt>
                <c:pt idx="155">
                  <c:v>43464</c:v>
                </c:pt>
                <c:pt idx="156">
                  <c:v>43554</c:v>
                </c:pt>
                <c:pt idx="157">
                  <c:v>43646</c:v>
                </c:pt>
                <c:pt idx="158">
                  <c:v>43738</c:v>
                </c:pt>
                <c:pt idx="159">
                  <c:v>43829</c:v>
                </c:pt>
                <c:pt idx="160">
                  <c:v>43920</c:v>
                </c:pt>
                <c:pt idx="161">
                  <c:v>44012</c:v>
                </c:pt>
                <c:pt idx="162">
                  <c:v>44104</c:v>
                </c:pt>
                <c:pt idx="163">
                  <c:v>44195</c:v>
                </c:pt>
                <c:pt idx="164">
                  <c:v>44285</c:v>
                </c:pt>
                <c:pt idx="165">
                  <c:v>44377</c:v>
                </c:pt>
                <c:pt idx="166">
                  <c:v>44469</c:v>
                </c:pt>
                <c:pt idx="167">
                  <c:v>44560</c:v>
                </c:pt>
              </c:numCache>
            </c:numRef>
          </c:cat>
          <c:val>
            <c:numRef>
              <c:f>【CPI】パラメータ推計!$G$11:$G$178</c:f>
              <c:numCache>
                <c:formatCode>0.00%</c:formatCode>
                <c:ptCount val="16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E-4592-A4A0-476E66B32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956431"/>
        <c:axId val="1958963087"/>
      </c:lineChart>
      <c:dateAx>
        <c:axId val="19589564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963087"/>
        <c:crosses val="autoZero"/>
        <c:auto val="1"/>
        <c:lblOffset val="100"/>
        <c:baseTimeUnit val="months"/>
      </c:dateAx>
      <c:valAx>
        <c:axId val="19589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95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均衡値からの乖離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【CPI】パラメータ推計!$J$10</c:f>
              <c:strCache>
                <c:ptCount val="1"/>
                <c:pt idx="0">
                  <c:v>㊥に合わせない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【CPI】パラメータ推計!$I$11:$I$178</c:f>
              <c:numCache>
                <c:formatCode>m/d/yyyy</c:formatCode>
                <c:ptCount val="168"/>
                <c:pt idx="0">
                  <c:v>29310</c:v>
                </c:pt>
                <c:pt idx="1">
                  <c:v>29402</c:v>
                </c:pt>
                <c:pt idx="2">
                  <c:v>29494</c:v>
                </c:pt>
                <c:pt idx="3">
                  <c:v>29585</c:v>
                </c:pt>
                <c:pt idx="4">
                  <c:v>29675</c:v>
                </c:pt>
                <c:pt idx="5">
                  <c:v>29767</c:v>
                </c:pt>
                <c:pt idx="6">
                  <c:v>29859</c:v>
                </c:pt>
                <c:pt idx="7">
                  <c:v>29950</c:v>
                </c:pt>
                <c:pt idx="8">
                  <c:v>30040</c:v>
                </c:pt>
                <c:pt idx="9">
                  <c:v>30132</c:v>
                </c:pt>
                <c:pt idx="10">
                  <c:v>30224</c:v>
                </c:pt>
                <c:pt idx="11">
                  <c:v>30315</c:v>
                </c:pt>
                <c:pt idx="12">
                  <c:v>30405</c:v>
                </c:pt>
                <c:pt idx="13">
                  <c:v>30497</c:v>
                </c:pt>
                <c:pt idx="14">
                  <c:v>30589</c:v>
                </c:pt>
                <c:pt idx="15">
                  <c:v>30680</c:v>
                </c:pt>
                <c:pt idx="16">
                  <c:v>30771</c:v>
                </c:pt>
                <c:pt idx="17">
                  <c:v>30863</c:v>
                </c:pt>
                <c:pt idx="18">
                  <c:v>30955</c:v>
                </c:pt>
                <c:pt idx="19">
                  <c:v>31046</c:v>
                </c:pt>
                <c:pt idx="20">
                  <c:v>31136</c:v>
                </c:pt>
                <c:pt idx="21">
                  <c:v>31228</c:v>
                </c:pt>
                <c:pt idx="22">
                  <c:v>31320</c:v>
                </c:pt>
                <c:pt idx="23">
                  <c:v>31411</c:v>
                </c:pt>
                <c:pt idx="24">
                  <c:v>31501</c:v>
                </c:pt>
                <c:pt idx="25">
                  <c:v>31593</c:v>
                </c:pt>
                <c:pt idx="26">
                  <c:v>31685</c:v>
                </c:pt>
                <c:pt idx="27">
                  <c:v>31776</c:v>
                </c:pt>
                <c:pt idx="28">
                  <c:v>31866</c:v>
                </c:pt>
                <c:pt idx="29">
                  <c:v>31958</c:v>
                </c:pt>
                <c:pt idx="30">
                  <c:v>32050</c:v>
                </c:pt>
                <c:pt idx="31">
                  <c:v>32141</c:v>
                </c:pt>
                <c:pt idx="32">
                  <c:v>32232</c:v>
                </c:pt>
                <c:pt idx="33">
                  <c:v>32324</c:v>
                </c:pt>
                <c:pt idx="34">
                  <c:v>32416</c:v>
                </c:pt>
                <c:pt idx="35">
                  <c:v>32507</c:v>
                </c:pt>
                <c:pt idx="36">
                  <c:v>32597</c:v>
                </c:pt>
                <c:pt idx="37">
                  <c:v>32689</c:v>
                </c:pt>
                <c:pt idx="38">
                  <c:v>32781</c:v>
                </c:pt>
                <c:pt idx="39">
                  <c:v>32872</c:v>
                </c:pt>
                <c:pt idx="40">
                  <c:v>32962</c:v>
                </c:pt>
                <c:pt idx="41">
                  <c:v>33054</c:v>
                </c:pt>
                <c:pt idx="42">
                  <c:v>33146</c:v>
                </c:pt>
                <c:pt idx="43">
                  <c:v>33237</c:v>
                </c:pt>
                <c:pt idx="44">
                  <c:v>33327</c:v>
                </c:pt>
                <c:pt idx="45">
                  <c:v>33419</c:v>
                </c:pt>
                <c:pt idx="46">
                  <c:v>33511</c:v>
                </c:pt>
                <c:pt idx="47">
                  <c:v>33602</c:v>
                </c:pt>
                <c:pt idx="48">
                  <c:v>33693</c:v>
                </c:pt>
                <c:pt idx="49">
                  <c:v>33785</c:v>
                </c:pt>
                <c:pt idx="50">
                  <c:v>33877</c:v>
                </c:pt>
                <c:pt idx="51">
                  <c:v>33968</c:v>
                </c:pt>
                <c:pt idx="52">
                  <c:v>34058</c:v>
                </c:pt>
                <c:pt idx="53">
                  <c:v>34150</c:v>
                </c:pt>
                <c:pt idx="54">
                  <c:v>34242</c:v>
                </c:pt>
                <c:pt idx="55">
                  <c:v>34333</c:v>
                </c:pt>
                <c:pt idx="56">
                  <c:v>34423</c:v>
                </c:pt>
                <c:pt idx="57">
                  <c:v>34515</c:v>
                </c:pt>
                <c:pt idx="58">
                  <c:v>34607</c:v>
                </c:pt>
                <c:pt idx="59">
                  <c:v>34698</c:v>
                </c:pt>
                <c:pt idx="60">
                  <c:v>34788</c:v>
                </c:pt>
                <c:pt idx="61">
                  <c:v>34880</c:v>
                </c:pt>
                <c:pt idx="62">
                  <c:v>34972</c:v>
                </c:pt>
                <c:pt idx="63">
                  <c:v>35063</c:v>
                </c:pt>
                <c:pt idx="64">
                  <c:v>35154</c:v>
                </c:pt>
                <c:pt idx="65">
                  <c:v>35246</c:v>
                </c:pt>
                <c:pt idx="66">
                  <c:v>35338</c:v>
                </c:pt>
                <c:pt idx="67">
                  <c:v>35429</c:v>
                </c:pt>
                <c:pt idx="68">
                  <c:v>35519</c:v>
                </c:pt>
                <c:pt idx="69">
                  <c:v>35611</c:v>
                </c:pt>
                <c:pt idx="70">
                  <c:v>35703</c:v>
                </c:pt>
                <c:pt idx="71">
                  <c:v>35794</c:v>
                </c:pt>
                <c:pt idx="72">
                  <c:v>35884</c:v>
                </c:pt>
                <c:pt idx="73">
                  <c:v>35976</c:v>
                </c:pt>
                <c:pt idx="74">
                  <c:v>36068</c:v>
                </c:pt>
                <c:pt idx="75">
                  <c:v>36159</c:v>
                </c:pt>
                <c:pt idx="76">
                  <c:v>36249</c:v>
                </c:pt>
                <c:pt idx="77">
                  <c:v>36341</c:v>
                </c:pt>
                <c:pt idx="78">
                  <c:v>36433</c:v>
                </c:pt>
                <c:pt idx="79">
                  <c:v>36524</c:v>
                </c:pt>
                <c:pt idx="80">
                  <c:v>36615</c:v>
                </c:pt>
                <c:pt idx="81">
                  <c:v>36707</c:v>
                </c:pt>
                <c:pt idx="82">
                  <c:v>36799</c:v>
                </c:pt>
                <c:pt idx="83">
                  <c:v>36890</c:v>
                </c:pt>
                <c:pt idx="84">
                  <c:v>36980</c:v>
                </c:pt>
                <c:pt idx="85">
                  <c:v>37072</c:v>
                </c:pt>
                <c:pt idx="86">
                  <c:v>37164</c:v>
                </c:pt>
                <c:pt idx="87">
                  <c:v>37255</c:v>
                </c:pt>
                <c:pt idx="88">
                  <c:v>37345</c:v>
                </c:pt>
                <c:pt idx="89">
                  <c:v>37437</c:v>
                </c:pt>
                <c:pt idx="90">
                  <c:v>37529</c:v>
                </c:pt>
                <c:pt idx="91">
                  <c:v>37620</c:v>
                </c:pt>
                <c:pt idx="92">
                  <c:v>37710</c:v>
                </c:pt>
                <c:pt idx="93">
                  <c:v>37802</c:v>
                </c:pt>
                <c:pt idx="94">
                  <c:v>37894</c:v>
                </c:pt>
                <c:pt idx="95">
                  <c:v>37985</c:v>
                </c:pt>
                <c:pt idx="96">
                  <c:v>38076</c:v>
                </c:pt>
                <c:pt idx="97">
                  <c:v>38168</c:v>
                </c:pt>
                <c:pt idx="98">
                  <c:v>38260</c:v>
                </c:pt>
                <c:pt idx="99">
                  <c:v>38351</c:v>
                </c:pt>
                <c:pt idx="100">
                  <c:v>38441</c:v>
                </c:pt>
                <c:pt idx="101">
                  <c:v>38533</c:v>
                </c:pt>
                <c:pt idx="102">
                  <c:v>38625</c:v>
                </c:pt>
                <c:pt idx="103">
                  <c:v>38716</c:v>
                </c:pt>
                <c:pt idx="104">
                  <c:v>38806</c:v>
                </c:pt>
                <c:pt idx="105">
                  <c:v>38898</c:v>
                </c:pt>
                <c:pt idx="106">
                  <c:v>38990</c:v>
                </c:pt>
                <c:pt idx="107">
                  <c:v>39081</c:v>
                </c:pt>
                <c:pt idx="108">
                  <c:v>39171</c:v>
                </c:pt>
                <c:pt idx="109">
                  <c:v>39263</c:v>
                </c:pt>
                <c:pt idx="110">
                  <c:v>39355</c:v>
                </c:pt>
                <c:pt idx="111">
                  <c:v>39446</c:v>
                </c:pt>
                <c:pt idx="112">
                  <c:v>39537</c:v>
                </c:pt>
                <c:pt idx="113">
                  <c:v>39629</c:v>
                </c:pt>
                <c:pt idx="114">
                  <c:v>39721</c:v>
                </c:pt>
                <c:pt idx="115">
                  <c:v>39812</c:v>
                </c:pt>
                <c:pt idx="116">
                  <c:v>39902</c:v>
                </c:pt>
                <c:pt idx="117">
                  <c:v>39994</c:v>
                </c:pt>
                <c:pt idx="118">
                  <c:v>40086</c:v>
                </c:pt>
                <c:pt idx="119">
                  <c:v>40177</c:v>
                </c:pt>
                <c:pt idx="120">
                  <c:v>40267</c:v>
                </c:pt>
                <c:pt idx="121">
                  <c:v>40359</c:v>
                </c:pt>
                <c:pt idx="122">
                  <c:v>40451</c:v>
                </c:pt>
                <c:pt idx="123">
                  <c:v>40542</c:v>
                </c:pt>
                <c:pt idx="124">
                  <c:v>40632</c:v>
                </c:pt>
                <c:pt idx="125">
                  <c:v>40724</c:v>
                </c:pt>
                <c:pt idx="126">
                  <c:v>40816</c:v>
                </c:pt>
                <c:pt idx="127">
                  <c:v>40907</c:v>
                </c:pt>
                <c:pt idx="128">
                  <c:v>40998</c:v>
                </c:pt>
                <c:pt idx="129">
                  <c:v>41090</c:v>
                </c:pt>
                <c:pt idx="130">
                  <c:v>41182</c:v>
                </c:pt>
                <c:pt idx="131">
                  <c:v>41273</c:v>
                </c:pt>
                <c:pt idx="132">
                  <c:v>41363</c:v>
                </c:pt>
                <c:pt idx="133">
                  <c:v>41455</c:v>
                </c:pt>
                <c:pt idx="134">
                  <c:v>41547</c:v>
                </c:pt>
                <c:pt idx="135">
                  <c:v>41638</c:v>
                </c:pt>
                <c:pt idx="136">
                  <c:v>41728</c:v>
                </c:pt>
                <c:pt idx="137">
                  <c:v>41820</c:v>
                </c:pt>
                <c:pt idx="138">
                  <c:v>41912</c:v>
                </c:pt>
                <c:pt idx="139">
                  <c:v>42003</c:v>
                </c:pt>
                <c:pt idx="140">
                  <c:v>42093</c:v>
                </c:pt>
                <c:pt idx="141">
                  <c:v>42185</c:v>
                </c:pt>
                <c:pt idx="142">
                  <c:v>42277</c:v>
                </c:pt>
                <c:pt idx="143">
                  <c:v>42368</c:v>
                </c:pt>
                <c:pt idx="144">
                  <c:v>42459</c:v>
                </c:pt>
                <c:pt idx="145">
                  <c:v>42551</c:v>
                </c:pt>
                <c:pt idx="146">
                  <c:v>42643</c:v>
                </c:pt>
                <c:pt idx="147">
                  <c:v>42734</c:v>
                </c:pt>
                <c:pt idx="148">
                  <c:v>42824</c:v>
                </c:pt>
                <c:pt idx="149">
                  <c:v>42916</c:v>
                </c:pt>
                <c:pt idx="150">
                  <c:v>43008</c:v>
                </c:pt>
                <c:pt idx="151">
                  <c:v>43099</c:v>
                </c:pt>
                <c:pt idx="152">
                  <c:v>43189</c:v>
                </c:pt>
                <c:pt idx="153">
                  <c:v>43281</c:v>
                </c:pt>
                <c:pt idx="154">
                  <c:v>43373</c:v>
                </c:pt>
                <c:pt idx="155">
                  <c:v>43464</c:v>
                </c:pt>
                <c:pt idx="156">
                  <c:v>43554</c:v>
                </c:pt>
                <c:pt idx="157">
                  <c:v>43646</c:v>
                </c:pt>
                <c:pt idx="158">
                  <c:v>43738</c:v>
                </c:pt>
                <c:pt idx="159">
                  <c:v>43829</c:v>
                </c:pt>
                <c:pt idx="160">
                  <c:v>43920</c:v>
                </c:pt>
                <c:pt idx="161">
                  <c:v>44012</c:v>
                </c:pt>
                <c:pt idx="162">
                  <c:v>44104</c:v>
                </c:pt>
                <c:pt idx="163">
                  <c:v>44195</c:v>
                </c:pt>
                <c:pt idx="164">
                  <c:v>44285</c:v>
                </c:pt>
                <c:pt idx="165">
                  <c:v>44377</c:v>
                </c:pt>
                <c:pt idx="166">
                  <c:v>44469</c:v>
                </c:pt>
                <c:pt idx="167">
                  <c:v>44560</c:v>
                </c:pt>
              </c:numCache>
            </c:numRef>
          </c:cat>
          <c:val>
            <c:numRef>
              <c:f>【CPI】パラメータ推計!$J$11:$J$178</c:f>
              <c:numCache>
                <c:formatCode>0.00%</c:formatCode>
                <c:ptCount val="16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1-40C4-B656-3CBC0F0C2475}"/>
            </c:ext>
          </c:extLst>
        </c:ser>
        <c:ser>
          <c:idx val="1"/>
          <c:order val="1"/>
          <c:tx>
            <c:strRef>
              <c:f>【CPI】パラメータ推計!$K$10</c:f>
              <c:strCache>
                <c:ptCount val="1"/>
                <c:pt idx="0">
                  <c:v>㊥に合わせる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【CPI】パラメータ推計!$I$11:$I$178</c:f>
              <c:numCache>
                <c:formatCode>m/d/yyyy</c:formatCode>
                <c:ptCount val="168"/>
                <c:pt idx="0">
                  <c:v>29310</c:v>
                </c:pt>
                <c:pt idx="1">
                  <c:v>29402</c:v>
                </c:pt>
                <c:pt idx="2">
                  <c:v>29494</c:v>
                </c:pt>
                <c:pt idx="3">
                  <c:v>29585</c:v>
                </c:pt>
                <c:pt idx="4">
                  <c:v>29675</c:v>
                </c:pt>
                <c:pt idx="5">
                  <c:v>29767</c:v>
                </c:pt>
                <c:pt idx="6">
                  <c:v>29859</c:v>
                </c:pt>
                <c:pt idx="7">
                  <c:v>29950</c:v>
                </c:pt>
                <c:pt idx="8">
                  <c:v>30040</c:v>
                </c:pt>
                <c:pt idx="9">
                  <c:v>30132</c:v>
                </c:pt>
                <c:pt idx="10">
                  <c:v>30224</c:v>
                </c:pt>
                <c:pt idx="11">
                  <c:v>30315</c:v>
                </c:pt>
                <c:pt idx="12">
                  <c:v>30405</c:v>
                </c:pt>
                <c:pt idx="13">
                  <c:v>30497</c:v>
                </c:pt>
                <c:pt idx="14">
                  <c:v>30589</c:v>
                </c:pt>
                <c:pt idx="15">
                  <c:v>30680</c:v>
                </c:pt>
                <c:pt idx="16">
                  <c:v>30771</c:v>
                </c:pt>
                <c:pt idx="17">
                  <c:v>30863</c:v>
                </c:pt>
                <c:pt idx="18">
                  <c:v>30955</c:v>
                </c:pt>
                <c:pt idx="19">
                  <c:v>31046</c:v>
                </c:pt>
                <c:pt idx="20">
                  <c:v>31136</c:v>
                </c:pt>
                <c:pt idx="21">
                  <c:v>31228</c:v>
                </c:pt>
                <c:pt idx="22">
                  <c:v>31320</c:v>
                </c:pt>
                <c:pt idx="23">
                  <c:v>31411</c:v>
                </c:pt>
                <c:pt idx="24">
                  <c:v>31501</c:v>
                </c:pt>
                <c:pt idx="25">
                  <c:v>31593</c:v>
                </c:pt>
                <c:pt idx="26">
                  <c:v>31685</c:v>
                </c:pt>
                <c:pt idx="27">
                  <c:v>31776</c:v>
                </c:pt>
                <c:pt idx="28">
                  <c:v>31866</c:v>
                </c:pt>
                <c:pt idx="29">
                  <c:v>31958</c:v>
                </c:pt>
                <c:pt idx="30">
                  <c:v>32050</c:v>
                </c:pt>
                <c:pt idx="31">
                  <c:v>32141</c:v>
                </c:pt>
                <c:pt idx="32">
                  <c:v>32232</c:v>
                </c:pt>
                <c:pt idx="33">
                  <c:v>32324</c:v>
                </c:pt>
                <c:pt idx="34">
                  <c:v>32416</c:v>
                </c:pt>
                <c:pt idx="35">
                  <c:v>32507</c:v>
                </c:pt>
                <c:pt idx="36">
                  <c:v>32597</c:v>
                </c:pt>
                <c:pt idx="37">
                  <c:v>32689</c:v>
                </c:pt>
                <c:pt idx="38">
                  <c:v>32781</c:v>
                </c:pt>
                <c:pt idx="39">
                  <c:v>32872</c:v>
                </c:pt>
                <c:pt idx="40">
                  <c:v>32962</c:v>
                </c:pt>
                <c:pt idx="41">
                  <c:v>33054</c:v>
                </c:pt>
                <c:pt idx="42">
                  <c:v>33146</c:v>
                </c:pt>
                <c:pt idx="43">
                  <c:v>33237</c:v>
                </c:pt>
                <c:pt idx="44">
                  <c:v>33327</c:v>
                </c:pt>
                <c:pt idx="45">
                  <c:v>33419</c:v>
                </c:pt>
                <c:pt idx="46">
                  <c:v>33511</c:v>
                </c:pt>
                <c:pt idx="47">
                  <c:v>33602</c:v>
                </c:pt>
                <c:pt idx="48">
                  <c:v>33693</c:v>
                </c:pt>
                <c:pt idx="49">
                  <c:v>33785</c:v>
                </c:pt>
                <c:pt idx="50">
                  <c:v>33877</c:v>
                </c:pt>
                <c:pt idx="51">
                  <c:v>33968</c:v>
                </c:pt>
                <c:pt idx="52">
                  <c:v>34058</c:v>
                </c:pt>
                <c:pt idx="53">
                  <c:v>34150</c:v>
                </c:pt>
                <c:pt idx="54">
                  <c:v>34242</c:v>
                </c:pt>
                <c:pt idx="55">
                  <c:v>34333</c:v>
                </c:pt>
                <c:pt idx="56">
                  <c:v>34423</c:v>
                </c:pt>
                <c:pt idx="57">
                  <c:v>34515</c:v>
                </c:pt>
                <c:pt idx="58">
                  <c:v>34607</c:v>
                </c:pt>
                <c:pt idx="59">
                  <c:v>34698</c:v>
                </c:pt>
                <c:pt idx="60">
                  <c:v>34788</c:v>
                </c:pt>
                <c:pt idx="61">
                  <c:v>34880</c:v>
                </c:pt>
                <c:pt idx="62">
                  <c:v>34972</c:v>
                </c:pt>
                <c:pt idx="63">
                  <c:v>35063</c:v>
                </c:pt>
                <c:pt idx="64">
                  <c:v>35154</c:v>
                </c:pt>
                <c:pt idx="65">
                  <c:v>35246</c:v>
                </c:pt>
                <c:pt idx="66">
                  <c:v>35338</c:v>
                </c:pt>
                <c:pt idx="67">
                  <c:v>35429</c:v>
                </c:pt>
                <c:pt idx="68">
                  <c:v>35519</c:v>
                </c:pt>
                <c:pt idx="69">
                  <c:v>35611</c:v>
                </c:pt>
                <c:pt idx="70">
                  <c:v>35703</c:v>
                </c:pt>
                <c:pt idx="71">
                  <c:v>35794</c:v>
                </c:pt>
                <c:pt idx="72">
                  <c:v>35884</c:v>
                </c:pt>
                <c:pt idx="73">
                  <c:v>35976</c:v>
                </c:pt>
                <c:pt idx="74">
                  <c:v>36068</c:v>
                </c:pt>
                <c:pt idx="75">
                  <c:v>36159</c:v>
                </c:pt>
                <c:pt idx="76">
                  <c:v>36249</c:v>
                </c:pt>
                <c:pt idx="77">
                  <c:v>36341</c:v>
                </c:pt>
                <c:pt idx="78">
                  <c:v>36433</c:v>
                </c:pt>
                <c:pt idx="79">
                  <c:v>36524</c:v>
                </c:pt>
                <c:pt idx="80">
                  <c:v>36615</c:v>
                </c:pt>
                <c:pt idx="81">
                  <c:v>36707</c:v>
                </c:pt>
                <c:pt idx="82">
                  <c:v>36799</c:v>
                </c:pt>
                <c:pt idx="83">
                  <c:v>36890</c:v>
                </c:pt>
                <c:pt idx="84">
                  <c:v>36980</c:v>
                </c:pt>
                <c:pt idx="85">
                  <c:v>37072</c:v>
                </c:pt>
                <c:pt idx="86">
                  <c:v>37164</c:v>
                </c:pt>
                <c:pt idx="87">
                  <c:v>37255</c:v>
                </c:pt>
                <c:pt idx="88">
                  <c:v>37345</c:v>
                </c:pt>
                <c:pt idx="89">
                  <c:v>37437</c:v>
                </c:pt>
                <c:pt idx="90">
                  <c:v>37529</c:v>
                </c:pt>
                <c:pt idx="91">
                  <c:v>37620</c:v>
                </c:pt>
                <c:pt idx="92">
                  <c:v>37710</c:v>
                </c:pt>
                <c:pt idx="93">
                  <c:v>37802</c:v>
                </c:pt>
                <c:pt idx="94">
                  <c:v>37894</c:v>
                </c:pt>
                <c:pt idx="95">
                  <c:v>37985</c:v>
                </c:pt>
                <c:pt idx="96">
                  <c:v>38076</c:v>
                </c:pt>
                <c:pt idx="97">
                  <c:v>38168</c:v>
                </c:pt>
                <c:pt idx="98">
                  <c:v>38260</c:v>
                </c:pt>
                <c:pt idx="99">
                  <c:v>38351</c:v>
                </c:pt>
                <c:pt idx="100">
                  <c:v>38441</c:v>
                </c:pt>
                <c:pt idx="101">
                  <c:v>38533</c:v>
                </c:pt>
                <c:pt idx="102">
                  <c:v>38625</c:v>
                </c:pt>
                <c:pt idx="103">
                  <c:v>38716</c:v>
                </c:pt>
                <c:pt idx="104">
                  <c:v>38806</c:v>
                </c:pt>
                <c:pt idx="105">
                  <c:v>38898</c:v>
                </c:pt>
                <c:pt idx="106">
                  <c:v>38990</c:v>
                </c:pt>
                <c:pt idx="107">
                  <c:v>39081</c:v>
                </c:pt>
                <c:pt idx="108">
                  <c:v>39171</c:v>
                </c:pt>
                <c:pt idx="109">
                  <c:v>39263</c:v>
                </c:pt>
                <c:pt idx="110">
                  <c:v>39355</c:v>
                </c:pt>
                <c:pt idx="111">
                  <c:v>39446</c:v>
                </c:pt>
                <c:pt idx="112">
                  <c:v>39537</c:v>
                </c:pt>
                <c:pt idx="113">
                  <c:v>39629</c:v>
                </c:pt>
                <c:pt idx="114">
                  <c:v>39721</c:v>
                </c:pt>
                <c:pt idx="115">
                  <c:v>39812</c:v>
                </c:pt>
                <c:pt idx="116">
                  <c:v>39902</c:v>
                </c:pt>
                <c:pt idx="117">
                  <c:v>39994</c:v>
                </c:pt>
                <c:pt idx="118">
                  <c:v>40086</c:v>
                </c:pt>
                <c:pt idx="119">
                  <c:v>40177</c:v>
                </c:pt>
                <c:pt idx="120">
                  <c:v>40267</c:v>
                </c:pt>
                <c:pt idx="121">
                  <c:v>40359</c:v>
                </c:pt>
                <c:pt idx="122">
                  <c:v>40451</c:v>
                </c:pt>
                <c:pt idx="123">
                  <c:v>40542</c:v>
                </c:pt>
                <c:pt idx="124">
                  <c:v>40632</c:v>
                </c:pt>
                <c:pt idx="125">
                  <c:v>40724</c:v>
                </c:pt>
                <c:pt idx="126">
                  <c:v>40816</c:v>
                </c:pt>
                <c:pt idx="127">
                  <c:v>40907</c:v>
                </c:pt>
                <c:pt idx="128">
                  <c:v>40998</c:v>
                </c:pt>
                <c:pt idx="129">
                  <c:v>41090</c:v>
                </c:pt>
                <c:pt idx="130">
                  <c:v>41182</c:v>
                </c:pt>
                <c:pt idx="131">
                  <c:v>41273</c:v>
                </c:pt>
                <c:pt idx="132">
                  <c:v>41363</c:v>
                </c:pt>
                <c:pt idx="133">
                  <c:v>41455</c:v>
                </c:pt>
                <c:pt idx="134">
                  <c:v>41547</c:v>
                </c:pt>
                <c:pt idx="135">
                  <c:v>41638</c:v>
                </c:pt>
                <c:pt idx="136">
                  <c:v>41728</c:v>
                </c:pt>
                <c:pt idx="137">
                  <c:v>41820</c:v>
                </c:pt>
                <c:pt idx="138">
                  <c:v>41912</c:v>
                </c:pt>
                <c:pt idx="139">
                  <c:v>42003</c:v>
                </c:pt>
                <c:pt idx="140">
                  <c:v>42093</c:v>
                </c:pt>
                <c:pt idx="141">
                  <c:v>42185</c:v>
                </c:pt>
                <c:pt idx="142">
                  <c:v>42277</c:v>
                </c:pt>
                <c:pt idx="143">
                  <c:v>42368</c:v>
                </c:pt>
                <c:pt idx="144">
                  <c:v>42459</c:v>
                </c:pt>
                <c:pt idx="145">
                  <c:v>42551</c:v>
                </c:pt>
                <c:pt idx="146">
                  <c:v>42643</c:v>
                </c:pt>
                <c:pt idx="147">
                  <c:v>42734</c:v>
                </c:pt>
                <c:pt idx="148">
                  <c:v>42824</c:v>
                </c:pt>
                <c:pt idx="149">
                  <c:v>42916</c:v>
                </c:pt>
                <c:pt idx="150">
                  <c:v>43008</c:v>
                </c:pt>
                <c:pt idx="151">
                  <c:v>43099</c:v>
                </c:pt>
                <c:pt idx="152">
                  <c:v>43189</c:v>
                </c:pt>
                <c:pt idx="153">
                  <c:v>43281</c:v>
                </c:pt>
                <c:pt idx="154">
                  <c:v>43373</c:v>
                </c:pt>
                <c:pt idx="155">
                  <c:v>43464</c:v>
                </c:pt>
                <c:pt idx="156">
                  <c:v>43554</c:v>
                </c:pt>
                <c:pt idx="157">
                  <c:v>43646</c:v>
                </c:pt>
                <c:pt idx="158">
                  <c:v>43738</c:v>
                </c:pt>
                <c:pt idx="159">
                  <c:v>43829</c:v>
                </c:pt>
                <c:pt idx="160">
                  <c:v>43920</c:v>
                </c:pt>
                <c:pt idx="161">
                  <c:v>44012</c:v>
                </c:pt>
                <c:pt idx="162">
                  <c:v>44104</c:v>
                </c:pt>
                <c:pt idx="163">
                  <c:v>44195</c:v>
                </c:pt>
                <c:pt idx="164">
                  <c:v>44285</c:v>
                </c:pt>
                <c:pt idx="165">
                  <c:v>44377</c:v>
                </c:pt>
                <c:pt idx="166">
                  <c:v>44469</c:v>
                </c:pt>
                <c:pt idx="167">
                  <c:v>44560</c:v>
                </c:pt>
              </c:numCache>
            </c:numRef>
          </c:cat>
          <c:val>
            <c:numRef>
              <c:f>【CPI】パラメータ推計!$K$11:$K$178</c:f>
              <c:numCache>
                <c:formatCode>0.00%</c:formatCode>
                <c:ptCount val="16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1-40C4-B656-3CBC0F0C2475}"/>
            </c:ext>
          </c:extLst>
        </c:ser>
        <c:ser>
          <c:idx val="2"/>
          <c:order val="2"/>
          <c:tx>
            <c:strRef>
              <c:f>【CPI】パラメータ推計!$L$10</c:f>
              <c:strCache>
                <c:ptCount val="1"/>
                <c:pt idx="0">
                  <c:v>昨年度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【CPI】パラメータ推計!$I$11:$I$178</c:f>
              <c:numCache>
                <c:formatCode>m/d/yyyy</c:formatCode>
                <c:ptCount val="168"/>
                <c:pt idx="0">
                  <c:v>29310</c:v>
                </c:pt>
                <c:pt idx="1">
                  <c:v>29402</c:v>
                </c:pt>
                <c:pt idx="2">
                  <c:v>29494</c:v>
                </c:pt>
                <c:pt idx="3">
                  <c:v>29585</c:v>
                </c:pt>
                <c:pt idx="4">
                  <c:v>29675</c:v>
                </c:pt>
                <c:pt idx="5">
                  <c:v>29767</c:v>
                </c:pt>
                <c:pt idx="6">
                  <c:v>29859</c:v>
                </c:pt>
                <c:pt idx="7">
                  <c:v>29950</c:v>
                </c:pt>
                <c:pt idx="8">
                  <c:v>30040</c:v>
                </c:pt>
                <c:pt idx="9">
                  <c:v>30132</c:v>
                </c:pt>
                <c:pt idx="10">
                  <c:v>30224</c:v>
                </c:pt>
                <c:pt idx="11">
                  <c:v>30315</c:v>
                </c:pt>
                <c:pt idx="12">
                  <c:v>30405</c:v>
                </c:pt>
                <c:pt idx="13">
                  <c:v>30497</c:v>
                </c:pt>
                <c:pt idx="14">
                  <c:v>30589</c:v>
                </c:pt>
                <c:pt idx="15">
                  <c:v>30680</c:v>
                </c:pt>
                <c:pt idx="16">
                  <c:v>30771</c:v>
                </c:pt>
                <c:pt idx="17">
                  <c:v>30863</c:v>
                </c:pt>
                <c:pt idx="18">
                  <c:v>30955</c:v>
                </c:pt>
                <c:pt idx="19">
                  <c:v>31046</c:v>
                </c:pt>
                <c:pt idx="20">
                  <c:v>31136</c:v>
                </c:pt>
                <c:pt idx="21">
                  <c:v>31228</c:v>
                </c:pt>
                <c:pt idx="22">
                  <c:v>31320</c:v>
                </c:pt>
                <c:pt idx="23">
                  <c:v>31411</c:v>
                </c:pt>
                <c:pt idx="24">
                  <c:v>31501</c:v>
                </c:pt>
                <c:pt idx="25">
                  <c:v>31593</c:v>
                </c:pt>
                <c:pt idx="26">
                  <c:v>31685</c:v>
                </c:pt>
                <c:pt idx="27">
                  <c:v>31776</c:v>
                </c:pt>
                <c:pt idx="28">
                  <c:v>31866</c:v>
                </c:pt>
                <c:pt idx="29">
                  <c:v>31958</c:v>
                </c:pt>
                <c:pt idx="30">
                  <c:v>32050</c:v>
                </c:pt>
                <c:pt idx="31">
                  <c:v>32141</c:v>
                </c:pt>
                <c:pt idx="32">
                  <c:v>32232</c:v>
                </c:pt>
                <c:pt idx="33">
                  <c:v>32324</c:v>
                </c:pt>
                <c:pt idx="34">
                  <c:v>32416</c:v>
                </c:pt>
                <c:pt idx="35">
                  <c:v>32507</c:v>
                </c:pt>
                <c:pt idx="36">
                  <c:v>32597</c:v>
                </c:pt>
                <c:pt idx="37">
                  <c:v>32689</c:v>
                </c:pt>
                <c:pt idx="38">
                  <c:v>32781</c:v>
                </c:pt>
                <c:pt idx="39">
                  <c:v>32872</c:v>
                </c:pt>
                <c:pt idx="40">
                  <c:v>32962</c:v>
                </c:pt>
                <c:pt idx="41">
                  <c:v>33054</c:v>
                </c:pt>
                <c:pt idx="42">
                  <c:v>33146</c:v>
                </c:pt>
                <c:pt idx="43">
                  <c:v>33237</c:v>
                </c:pt>
                <c:pt idx="44">
                  <c:v>33327</c:v>
                </c:pt>
                <c:pt idx="45">
                  <c:v>33419</c:v>
                </c:pt>
                <c:pt idx="46">
                  <c:v>33511</c:v>
                </c:pt>
                <c:pt idx="47">
                  <c:v>33602</c:v>
                </c:pt>
                <c:pt idx="48">
                  <c:v>33693</c:v>
                </c:pt>
                <c:pt idx="49">
                  <c:v>33785</c:v>
                </c:pt>
                <c:pt idx="50">
                  <c:v>33877</c:v>
                </c:pt>
                <c:pt idx="51">
                  <c:v>33968</c:v>
                </c:pt>
                <c:pt idx="52">
                  <c:v>34058</c:v>
                </c:pt>
                <c:pt idx="53">
                  <c:v>34150</c:v>
                </c:pt>
                <c:pt idx="54">
                  <c:v>34242</c:v>
                </c:pt>
                <c:pt idx="55">
                  <c:v>34333</c:v>
                </c:pt>
                <c:pt idx="56">
                  <c:v>34423</c:v>
                </c:pt>
                <c:pt idx="57">
                  <c:v>34515</c:v>
                </c:pt>
                <c:pt idx="58">
                  <c:v>34607</c:v>
                </c:pt>
                <c:pt idx="59">
                  <c:v>34698</c:v>
                </c:pt>
                <c:pt idx="60">
                  <c:v>34788</c:v>
                </c:pt>
                <c:pt idx="61">
                  <c:v>34880</c:v>
                </c:pt>
                <c:pt idx="62">
                  <c:v>34972</c:v>
                </c:pt>
                <c:pt idx="63">
                  <c:v>35063</c:v>
                </c:pt>
                <c:pt idx="64">
                  <c:v>35154</c:v>
                </c:pt>
                <c:pt idx="65">
                  <c:v>35246</c:v>
                </c:pt>
                <c:pt idx="66">
                  <c:v>35338</c:v>
                </c:pt>
                <c:pt idx="67">
                  <c:v>35429</c:v>
                </c:pt>
                <c:pt idx="68">
                  <c:v>35519</c:v>
                </c:pt>
                <c:pt idx="69">
                  <c:v>35611</c:v>
                </c:pt>
                <c:pt idx="70">
                  <c:v>35703</c:v>
                </c:pt>
                <c:pt idx="71">
                  <c:v>35794</c:v>
                </c:pt>
                <c:pt idx="72">
                  <c:v>35884</c:v>
                </c:pt>
                <c:pt idx="73">
                  <c:v>35976</c:v>
                </c:pt>
                <c:pt idx="74">
                  <c:v>36068</c:v>
                </c:pt>
                <c:pt idx="75">
                  <c:v>36159</c:v>
                </c:pt>
                <c:pt idx="76">
                  <c:v>36249</c:v>
                </c:pt>
                <c:pt idx="77">
                  <c:v>36341</c:v>
                </c:pt>
                <c:pt idx="78">
                  <c:v>36433</c:v>
                </c:pt>
                <c:pt idx="79">
                  <c:v>36524</c:v>
                </c:pt>
                <c:pt idx="80">
                  <c:v>36615</c:v>
                </c:pt>
                <c:pt idx="81">
                  <c:v>36707</c:v>
                </c:pt>
                <c:pt idx="82">
                  <c:v>36799</c:v>
                </c:pt>
                <c:pt idx="83">
                  <c:v>36890</c:v>
                </c:pt>
                <c:pt idx="84">
                  <c:v>36980</c:v>
                </c:pt>
                <c:pt idx="85">
                  <c:v>37072</c:v>
                </c:pt>
                <c:pt idx="86">
                  <c:v>37164</c:v>
                </c:pt>
                <c:pt idx="87">
                  <c:v>37255</c:v>
                </c:pt>
                <c:pt idx="88">
                  <c:v>37345</c:v>
                </c:pt>
                <c:pt idx="89">
                  <c:v>37437</c:v>
                </c:pt>
                <c:pt idx="90">
                  <c:v>37529</c:v>
                </c:pt>
                <c:pt idx="91">
                  <c:v>37620</c:v>
                </c:pt>
                <c:pt idx="92">
                  <c:v>37710</c:v>
                </c:pt>
                <c:pt idx="93">
                  <c:v>37802</c:v>
                </c:pt>
                <c:pt idx="94">
                  <c:v>37894</c:v>
                </c:pt>
                <c:pt idx="95">
                  <c:v>37985</c:v>
                </c:pt>
                <c:pt idx="96">
                  <c:v>38076</c:v>
                </c:pt>
                <c:pt idx="97">
                  <c:v>38168</c:v>
                </c:pt>
                <c:pt idx="98">
                  <c:v>38260</c:v>
                </c:pt>
                <c:pt idx="99">
                  <c:v>38351</c:v>
                </c:pt>
                <c:pt idx="100">
                  <c:v>38441</c:v>
                </c:pt>
                <c:pt idx="101">
                  <c:v>38533</c:v>
                </c:pt>
                <c:pt idx="102">
                  <c:v>38625</c:v>
                </c:pt>
                <c:pt idx="103">
                  <c:v>38716</c:v>
                </c:pt>
                <c:pt idx="104">
                  <c:v>38806</c:v>
                </c:pt>
                <c:pt idx="105">
                  <c:v>38898</c:v>
                </c:pt>
                <c:pt idx="106">
                  <c:v>38990</c:v>
                </c:pt>
                <c:pt idx="107">
                  <c:v>39081</c:v>
                </c:pt>
                <c:pt idx="108">
                  <c:v>39171</c:v>
                </c:pt>
                <c:pt idx="109">
                  <c:v>39263</c:v>
                </c:pt>
                <c:pt idx="110">
                  <c:v>39355</c:v>
                </c:pt>
                <c:pt idx="111">
                  <c:v>39446</c:v>
                </c:pt>
                <c:pt idx="112">
                  <c:v>39537</c:v>
                </c:pt>
                <c:pt idx="113">
                  <c:v>39629</c:v>
                </c:pt>
                <c:pt idx="114">
                  <c:v>39721</c:v>
                </c:pt>
                <c:pt idx="115">
                  <c:v>39812</c:v>
                </c:pt>
                <c:pt idx="116">
                  <c:v>39902</c:v>
                </c:pt>
                <c:pt idx="117">
                  <c:v>39994</c:v>
                </c:pt>
                <c:pt idx="118">
                  <c:v>40086</c:v>
                </c:pt>
                <c:pt idx="119">
                  <c:v>40177</c:v>
                </c:pt>
                <c:pt idx="120">
                  <c:v>40267</c:v>
                </c:pt>
                <c:pt idx="121">
                  <c:v>40359</c:v>
                </c:pt>
                <c:pt idx="122">
                  <c:v>40451</c:v>
                </c:pt>
                <c:pt idx="123">
                  <c:v>40542</c:v>
                </c:pt>
                <c:pt idx="124">
                  <c:v>40632</c:v>
                </c:pt>
                <c:pt idx="125">
                  <c:v>40724</c:v>
                </c:pt>
                <c:pt idx="126">
                  <c:v>40816</c:v>
                </c:pt>
                <c:pt idx="127">
                  <c:v>40907</c:v>
                </c:pt>
                <c:pt idx="128">
                  <c:v>40998</c:v>
                </c:pt>
                <c:pt idx="129">
                  <c:v>41090</c:v>
                </c:pt>
                <c:pt idx="130">
                  <c:v>41182</c:v>
                </c:pt>
                <c:pt idx="131">
                  <c:v>41273</c:v>
                </c:pt>
                <c:pt idx="132">
                  <c:v>41363</c:v>
                </c:pt>
                <c:pt idx="133">
                  <c:v>41455</c:v>
                </c:pt>
                <c:pt idx="134">
                  <c:v>41547</c:v>
                </c:pt>
                <c:pt idx="135">
                  <c:v>41638</c:v>
                </c:pt>
                <c:pt idx="136">
                  <c:v>41728</c:v>
                </c:pt>
                <c:pt idx="137">
                  <c:v>41820</c:v>
                </c:pt>
                <c:pt idx="138">
                  <c:v>41912</c:v>
                </c:pt>
                <c:pt idx="139">
                  <c:v>42003</c:v>
                </c:pt>
                <c:pt idx="140">
                  <c:v>42093</c:v>
                </c:pt>
                <c:pt idx="141">
                  <c:v>42185</c:v>
                </c:pt>
                <c:pt idx="142">
                  <c:v>42277</c:v>
                </c:pt>
                <c:pt idx="143">
                  <c:v>42368</c:v>
                </c:pt>
                <c:pt idx="144">
                  <c:v>42459</c:v>
                </c:pt>
                <c:pt idx="145">
                  <c:v>42551</c:v>
                </c:pt>
                <c:pt idx="146">
                  <c:v>42643</c:v>
                </c:pt>
                <c:pt idx="147">
                  <c:v>42734</c:v>
                </c:pt>
                <c:pt idx="148">
                  <c:v>42824</c:v>
                </c:pt>
                <c:pt idx="149">
                  <c:v>42916</c:v>
                </c:pt>
                <c:pt idx="150">
                  <c:v>43008</c:v>
                </c:pt>
                <c:pt idx="151">
                  <c:v>43099</c:v>
                </c:pt>
                <c:pt idx="152">
                  <c:v>43189</c:v>
                </c:pt>
                <c:pt idx="153">
                  <c:v>43281</c:v>
                </c:pt>
                <c:pt idx="154">
                  <c:v>43373</c:v>
                </c:pt>
                <c:pt idx="155">
                  <c:v>43464</c:v>
                </c:pt>
                <c:pt idx="156">
                  <c:v>43554</c:v>
                </c:pt>
                <c:pt idx="157">
                  <c:v>43646</c:v>
                </c:pt>
                <c:pt idx="158">
                  <c:v>43738</c:v>
                </c:pt>
                <c:pt idx="159">
                  <c:v>43829</c:v>
                </c:pt>
                <c:pt idx="160">
                  <c:v>43920</c:v>
                </c:pt>
                <c:pt idx="161">
                  <c:v>44012</c:v>
                </c:pt>
                <c:pt idx="162">
                  <c:v>44104</c:v>
                </c:pt>
                <c:pt idx="163">
                  <c:v>44195</c:v>
                </c:pt>
                <c:pt idx="164">
                  <c:v>44285</c:v>
                </c:pt>
                <c:pt idx="165">
                  <c:v>44377</c:v>
                </c:pt>
                <c:pt idx="166">
                  <c:v>44469</c:v>
                </c:pt>
                <c:pt idx="167">
                  <c:v>44560</c:v>
                </c:pt>
              </c:numCache>
            </c:numRef>
          </c:cat>
          <c:val>
            <c:numRef>
              <c:f>【CPI】パラメータ推計!$L$11:$L$178</c:f>
              <c:numCache>
                <c:formatCode>0.00%</c:formatCode>
                <c:ptCount val="16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11-40C4-B656-3CBC0F0C2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956431"/>
        <c:axId val="1958963087"/>
      </c:lineChart>
      <c:dateAx>
        <c:axId val="19589564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963087"/>
        <c:crosses val="autoZero"/>
        <c:auto val="1"/>
        <c:lblOffset val="100"/>
        <c:baseTimeUnit val="months"/>
      </c:dateAx>
      <c:valAx>
        <c:axId val="19589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95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【</a:t>
            </a:r>
            <a:r>
              <a:rPr lang="ja-JP" altLang="en-US"/>
              <a:t>係数前</a:t>
            </a:r>
            <a:r>
              <a:rPr lang="en-US" altLang="ja-JP"/>
              <a:t>】</a:t>
            </a:r>
            <a:r>
              <a:rPr lang="ja-JP" altLang="en-US"/>
              <a:t>日本</a:t>
            </a:r>
            <a:r>
              <a:rPr lang="en-US" altLang="ja-JP"/>
              <a:t>GDP</a:t>
            </a:r>
            <a:r>
              <a:rPr lang="ja-JP" altLang="en-US"/>
              <a:t>ギャップ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【CPI】将来シナリオ!$C$11</c:f>
              <c:strCache>
                <c:ptCount val="1"/>
                <c:pt idx="0">
                  <c:v>㊥に合わせない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【CPI】将来シナリオ!$D$11:$AR$11</c:f>
              <c:numCache>
                <c:formatCode>0.00%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9-4F65-BCC8-5F90BCDFDE5D}"/>
            </c:ext>
          </c:extLst>
        </c:ser>
        <c:ser>
          <c:idx val="1"/>
          <c:order val="1"/>
          <c:tx>
            <c:strRef>
              <c:f>【CPI】将来シナリオ!$C$12</c:f>
              <c:strCache>
                <c:ptCount val="1"/>
                <c:pt idx="0">
                  <c:v>㊥に合わせる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【CPI】将来シナリオ!$D$12:$AR$12</c:f>
              <c:numCache>
                <c:formatCode>0.00%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B9-4F65-BCC8-5F90BCDFDE5D}"/>
            </c:ext>
          </c:extLst>
        </c:ser>
        <c:ser>
          <c:idx val="2"/>
          <c:order val="2"/>
          <c:tx>
            <c:strRef>
              <c:f>【CPI】将来シナリオ!$C$13</c:f>
              <c:strCache>
                <c:ptCount val="1"/>
                <c:pt idx="0">
                  <c:v>昨年度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【CPI】将来シナリオ!$D$13:$AR$13</c:f>
              <c:numCache>
                <c:formatCode>0.00%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B9-4F65-BCC8-5F90BCDFD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39199"/>
        <c:axId val="600744191"/>
      </c:scatterChart>
      <c:valAx>
        <c:axId val="60073919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年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744191"/>
        <c:crosses val="autoZero"/>
        <c:crossBetween val="midCat"/>
      </c:valAx>
      <c:valAx>
        <c:axId val="6007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73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【</a:t>
            </a:r>
            <a:r>
              <a:rPr lang="ja-JP" altLang="en-US"/>
              <a:t>係数前</a:t>
            </a:r>
            <a:r>
              <a:rPr lang="en-US" altLang="ja-JP"/>
              <a:t>】</a:t>
            </a:r>
            <a:r>
              <a:rPr lang="ja-JP" altLang="en-US"/>
              <a:t>均衡値からの乖離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【CPI】将来シナリオ!$C$23</c:f>
              <c:strCache>
                <c:ptCount val="1"/>
                <c:pt idx="0">
                  <c:v>㊥に合わせない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【CPI】将来シナリオ!$D$23:$AR$23</c:f>
              <c:numCache>
                <c:formatCode>0.00%</c:formatCode>
                <c:ptCount val="41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5-4880-A8E2-10511C3305AA}"/>
            </c:ext>
          </c:extLst>
        </c:ser>
        <c:ser>
          <c:idx val="1"/>
          <c:order val="1"/>
          <c:tx>
            <c:strRef>
              <c:f>【CPI】将来シナリオ!$C$24</c:f>
              <c:strCache>
                <c:ptCount val="1"/>
                <c:pt idx="0">
                  <c:v>㊥に合わせる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【CPI】将来シナリオ!$D$24:$AR$24</c:f>
              <c:numCache>
                <c:formatCode>0.00%</c:formatCode>
                <c:ptCount val="41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5-4880-A8E2-10511C3305AA}"/>
            </c:ext>
          </c:extLst>
        </c:ser>
        <c:ser>
          <c:idx val="2"/>
          <c:order val="2"/>
          <c:tx>
            <c:strRef>
              <c:f>【CPI】将来シナリオ!$C$25</c:f>
              <c:strCache>
                <c:ptCount val="1"/>
                <c:pt idx="0">
                  <c:v>昨年度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【CPI】将来シナリオ!$D$25:$AR$25</c:f>
              <c:numCache>
                <c:formatCode>0.00%</c:formatCode>
                <c:ptCount val="41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5-4880-A8E2-10511C33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39199"/>
        <c:axId val="600744191"/>
      </c:scatterChart>
      <c:valAx>
        <c:axId val="60073919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年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744191"/>
        <c:crosses val="autoZero"/>
        <c:crossBetween val="midCat"/>
      </c:valAx>
      <c:valAx>
        <c:axId val="6007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73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【</a:t>
            </a:r>
            <a:r>
              <a:rPr lang="ja-JP" altLang="en-US"/>
              <a:t>係数後</a:t>
            </a:r>
            <a:r>
              <a:rPr lang="en-US" altLang="ja-JP"/>
              <a:t>】</a:t>
            </a:r>
            <a:r>
              <a:rPr lang="ja-JP" altLang="en-US"/>
              <a:t>日本</a:t>
            </a:r>
            <a:r>
              <a:rPr lang="en-US" altLang="ja-JP"/>
              <a:t>GDP</a:t>
            </a:r>
            <a:r>
              <a:rPr lang="ja-JP" altLang="en-US"/>
              <a:t>ギャップ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【CPI】将来シナリオ!$C$31</c:f>
              <c:strCache>
                <c:ptCount val="1"/>
                <c:pt idx="0">
                  <c:v>㊥に合わせない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【CPI】将来シナリオ!$D$31:$AR$31</c:f>
              <c:numCache>
                <c:formatCode>0.00%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2-4EAF-852F-A590B74AF371}"/>
            </c:ext>
          </c:extLst>
        </c:ser>
        <c:ser>
          <c:idx val="1"/>
          <c:order val="1"/>
          <c:tx>
            <c:strRef>
              <c:f>【CPI】将来シナリオ!$C$32</c:f>
              <c:strCache>
                <c:ptCount val="1"/>
                <c:pt idx="0">
                  <c:v>㊥に合わせる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【CPI】将来シナリオ!$D$32:$AR$32</c:f>
              <c:numCache>
                <c:formatCode>0.00%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2-4EAF-852F-A590B74AF371}"/>
            </c:ext>
          </c:extLst>
        </c:ser>
        <c:ser>
          <c:idx val="2"/>
          <c:order val="2"/>
          <c:tx>
            <c:strRef>
              <c:f>【CPI】将来シナリオ!$C$33</c:f>
              <c:strCache>
                <c:ptCount val="1"/>
                <c:pt idx="0">
                  <c:v>昨年度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【CPI】将来シナリオ!$D$33:$AR$33</c:f>
              <c:numCache>
                <c:formatCode>0.00%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12-4EAF-852F-A590B74AF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39199"/>
        <c:axId val="600744191"/>
      </c:scatterChart>
      <c:valAx>
        <c:axId val="60073919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年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744191"/>
        <c:crosses val="autoZero"/>
        <c:crossBetween val="midCat"/>
      </c:valAx>
      <c:valAx>
        <c:axId val="6007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73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【</a:t>
            </a:r>
            <a:r>
              <a:rPr lang="ja-JP" altLang="en-US"/>
              <a:t>係数後</a:t>
            </a:r>
            <a:r>
              <a:rPr lang="en-US" altLang="ja-JP"/>
              <a:t>】</a:t>
            </a:r>
            <a:r>
              <a:rPr lang="ja-JP" altLang="en-US"/>
              <a:t>均衡値からの乖離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【CPI】将来シナリオ!$C$37</c:f>
              <c:strCache>
                <c:ptCount val="1"/>
                <c:pt idx="0">
                  <c:v>㊥に合わせない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【CPI】将来シナリオ!$D$37:$AR$37</c:f>
              <c:numCache>
                <c:formatCode>0.00%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6-4C95-A329-F6C94E837E82}"/>
            </c:ext>
          </c:extLst>
        </c:ser>
        <c:ser>
          <c:idx val="1"/>
          <c:order val="1"/>
          <c:tx>
            <c:strRef>
              <c:f>【CPI】将来シナリオ!$C$38</c:f>
              <c:strCache>
                <c:ptCount val="1"/>
                <c:pt idx="0">
                  <c:v>㊥に合わせる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【CPI】将来シナリオ!$D$38:$AR$38</c:f>
              <c:numCache>
                <c:formatCode>0.00%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6-4C95-A329-F6C94E837E82}"/>
            </c:ext>
          </c:extLst>
        </c:ser>
        <c:ser>
          <c:idx val="2"/>
          <c:order val="2"/>
          <c:tx>
            <c:strRef>
              <c:f>【CPI】将来シナリオ!$C$39</c:f>
              <c:strCache>
                <c:ptCount val="1"/>
                <c:pt idx="0">
                  <c:v>昨年度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【CPI】将来シナリオ!$D$39:$AR$39</c:f>
              <c:numCache>
                <c:formatCode>0.00%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6-4C95-A329-F6C94E837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39199"/>
        <c:axId val="600744191"/>
      </c:scatterChart>
      <c:valAx>
        <c:axId val="60073919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年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744191"/>
        <c:crosses val="autoZero"/>
        <c:crossBetween val="midCat"/>
      </c:valAx>
      <c:valAx>
        <c:axId val="6007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73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【</a:t>
            </a:r>
            <a:r>
              <a:rPr lang="ja-JP" altLang="en-US"/>
              <a:t>係数前</a:t>
            </a:r>
            <a:r>
              <a:rPr lang="en-US" altLang="ja-JP"/>
              <a:t>】</a:t>
            </a:r>
            <a:r>
              <a:rPr lang="ja-JP" altLang="en-US"/>
              <a:t>日本</a:t>
            </a:r>
            <a:r>
              <a:rPr lang="en-US" altLang="ja-JP"/>
              <a:t>GDP</a:t>
            </a:r>
            <a:r>
              <a:rPr lang="ja-JP" altLang="en-US"/>
              <a:t>ギャップ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【CPI】将来シナリオ!$C$50</c:f>
              <c:strCache>
                <c:ptCount val="1"/>
                <c:pt idx="0">
                  <c:v>㊥に合わせない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【CPI】将来シナリオ!$D$50:$AR$50</c:f>
              <c:numCache>
                <c:formatCode>0.00%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A-4F52-A72B-CD3CCDD969E4}"/>
            </c:ext>
          </c:extLst>
        </c:ser>
        <c:ser>
          <c:idx val="1"/>
          <c:order val="1"/>
          <c:tx>
            <c:strRef>
              <c:f>【CPI】将来シナリオ!$C$51</c:f>
              <c:strCache>
                <c:ptCount val="1"/>
                <c:pt idx="0">
                  <c:v>㊥に合わせる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【CPI】将来シナリオ!$D$51:$AR$51</c:f>
              <c:numCache>
                <c:formatCode>0.00%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0A-4F52-A72B-CD3CCDD969E4}"/>
            </c:ext>
          </c:extLst>
        </c:ser>
        <c:ser>
          <c:idx val="2"/>
          <c:order val="2"/>
          <c:tx>
            <c:strRef>
              <c:f>【CPI】将来シナリオ!$C$52</c:f>
              <c:strCache>
                <c:ptCount val="1"/>
                <c:pt idx="0">
                  <c:v>昨年度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【CPI】将来シナリオ!$D$10:$AR$10</c:f>
              <c:numCache>
                <c:formatCode>0.00"年"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【CPI】将来シナリオ!$D$52:$AR$52</c:f>
              <c:numCache>
                <c:formatCode>0.00%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0A-4F52-A72B-CD3CCDD96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39199"/>
        <c:axId val="600744191"/>
      </c:scatterChart>
      <c:valAx>
        <c:axId val="60073919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年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744191"/>
        <c:crosses val="autoZero"/>
        <c:crossBetween val="midCat"/>
      </c:valAx>
      <c:valAx>
        <c:axId val="6007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73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10</xdr:row>
      <xdr:rowOff>9525</xdr:rowOff>
    </xdr:from>
    <xdr:to>
      <xdr:col>8</xdr:col>
      <xdr:colOff>257325</xdr:colOff>
      <xdr:row>21</xdr:row>
      <xdr:rowOff>133350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A0AF40F7-8753-4D38-B4CF-2528232F2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10</xdr:row>
      <xdr:rowOff>19050</xdr:rowOff>
    </xdr:from>
    <xdr:to>
      <xdr:col>13</xdr:col>
      <xdr:colOff>628800</xdr:colOff>
      <xdr:row>21</xdr:row>
      <xdr:rowOff>142875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62E3F0A9-7437-44A7-AC45-4A9859777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10</xdr:row>
      <xdr:rowOff>9525</xdr:rowOff>
    </xdr:from>
    <xdr:to>
      <xdr:col>22</xdr:col>
      <xdr:colOff>257325</xdr:colOff>
      <xdr:row>21</xdr:row>
      <xdr:rowOff>133350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71872DF-B828-4750-95AC-7677EC6C9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19050</xdr:colOff>
      <xdr:row>10</xdr:row>
      <xdr:rowOff>19050</xdr:rowOff>
    </xdr:from>
    <xdr:to>
      <xdr:col>27</xdr:col>
      <xdr:colOff>628800</xdr:colOff>
      <xdr:row>21</xdr:row>
      <xdr:rowOff>142875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FE044376-0EAA-4D3C-A22B-CD0E0C219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9</xdr:row>
      <xdr:rowOff>0</xdr:rowOff>
    </xdr:from>
    <xdr:to>
      <xdr:col>8</xdr:col>
      <xdr:colOff>257325</xdr:colOff>
      <xdr:row>20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FA3521F-FFB9-4C57-9F56-1456AADF3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9</xdr:row>
      <xdr:rowOff>0</xdr:rowOff>
    </xdr:from>
    <xdr:to>
      <xdr:col>12</xdr:col>
      <xdr:colOff>514500</xdr:colOff>
      <xdr:row>20</xdr:row>
      <xdr:rowOff>123825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C525E84-A14C-469A-B343-C90BE5651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20</xdr:row>
      <xdr:rowOff>133350</xdr:rowOff>
    </xdr:from>
    <xdr:to>
      <xdr:col>8</xdr:col>
      <xdr:colOff>266850</xdr:colOff>
      <xdr:row>32</xdr:row>
      <xdr:rowOff>19050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BF74E122-6571-4E15-9BE4-C8B61FD1B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20</xdr:row>
      <xdr:rowOff>123825</xdr:rowOff>
    </xdr:from>
    <xdr:to>
      <xdr:col>12</xdr:col>
      <xdr:colOff>514500</xdr:colOff>
      <xdr:row>32</xdr:row>
      <xdr:rowOff>9525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7F75B80-35BF-4EBB-8908-2594CB076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48</xdr:row>
      <xdr:rowOff>0</xdr:rowOff>
    </xdr:from>
    <xdr:to>
      <xdr:col>8</xdr:col>
      <xdr:colOff>247800</xdr:colOff>
      <xdr:row>59</xdr:row>
      <xdr:rowOff>123825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63D5E53C-DCE6-4B77-AE99-E7D776EAA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257175</xdr:colOff>
      <xdr:row>48</xdr:row>
      <xdr:rowOff>0</xdr:rowOff>
    </xdr:from>
    <xdr:to>
      <xdr:col>12</xdr:col>
      <xdr:colOff>504975</xdr:colOff>
      <xdr:row>59</xdr:row>
      <xdr:rowOff>123825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C233291-F150-4A34-9558-7E12B2BAE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9525</xdr:colOff>
      <xdr:row>59</xdr:row>
      <xdr:rowOff>133350</xdr:rowOff>
    </xdr:from>
    <xdr:to>
      <xdr:col>8</xdr:col>
      <xdr:colOff>257325</xdr:colOff>
      <xdr:row>71</xdr:row>
      <xdr:rowOff>19050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A5202A98-2852-40A2-B2C6-DD13A7A89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257175</xdr:colOff>
      <xdr:row>59</xdr:row>
      <xdr:rowOff>123825</xdr:rowOff>
    </xdr:from>
    <xdr:to>
      <xdr:col>12</xdr:col>
      <xdr:colOff>504975</xdr:colOff>
      <xdr:row>71</xdr:row>
      <xdr:rowOff>9525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FD237A78-8BDC-4623-88B1-EF8B6F6C4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9</xdr:col>
      <xdr:colOff>324000</xdr:colOff>
      <xdr:row>15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49864E-D2EB-427B-AD14-EDB2C850A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4</xdr:row>
      <xdr:rowOff>0</xdr:rowOff>
    </xdr:from>
    <xdr:to>
      <xdr:col>15</xdr:col>
      <xdr:colOff>647850</xdr:colOff>
      <xdr:row>15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138C4D2-6DBF-4C88-B462-7178F4CF1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9</xdr:col>
      <xdr:colOff>324000</xdr:colOff>
      <xdr:row>35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9A3F83D-12BB-45F5-B786-A54E594DC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24</xdr:row>
      <xdr:rowOff>0</xdr:rowOff>
    </xdr:from>
    <xdr:to>
      <xdr:col>15</xdr:col>
      <xdr:colOff>647850</xdr:colOff>
      <xdr:row>35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F7BBEA5-1466-4ECA-821F-DE21F0392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7633-2E35-48DC-898D-6954F1ADEE2C}">
  <dimension ref="B2"/>
  <sheetViews>
    <sheetView tabSelected="1" workbookViewId="0">
      <selection activeCell="C4" sqref="C4"/>
    </sheetView>
  </sheetViews>
  <sheetFormatPr defaultRowHeight="18.75" x14ac:dyDescent="0.4"/>
  <cols>
    <col min="1" max="1" width="9" customWidth="1"/>
  </cols>
  <sheetData>
    <row r="2" spans="2:2" x14ac:dyDescent="0.4">
      <c r="B2" t="s">
        <v>14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C577-5C71-4815-8F2D-FF9A7A5CCD54}">
  <dimension ref="B2:Z178"/>
  <sheetViews>
    <sheetView workbookViewId="0">
      <selection activeCell="E11" sqref="E11:G178"/>
    </sheetView>
  </sheetViews>
  <sheetFormatPr defaultRowHeight="18.75" x14ac:dyDescent="0.4"/>
  <cols>
    <col min="1" max="2" width="2.75" customWidth="1"/>
    <col min="3" max="3" width="15.125" customWidth="1"/>
    <col min="4" max="12" width="13.75" customWidth="1"/>
    <col min="16" max="16" width="2.75" customWidth="1"/>
    <col min="17" max="17" width="15.125" customWidth="1"/>
    <col min="18" max="26" width="13.75" customWidth="1"/>
  </cols>
  <sheetData>
    <row r="2" spans="2:26" ht="30" x14ac:dyDescent="0.4">
      <c r="B2" s="4" t="s">
        <v>13</v>
      </c>
      <c r="P2" s="4" t="s">
        <v>17</v>
      </c>
    </row>
    <row r="3" spans="2:26" x14ac:dyDescent="0.4">
      <c r="C3" t="s">
        <v>9</v>
      </c>
      <c r="H3" t="s">
        <v>16</v>
      </c>
      <c r="Q3" t="s">
        <v>9</v>
      </c>
      <c r="V3" t="s">
        <v>16</v>
      </c>
    </row>
    <row r="4" spans="2:26" x14ac:dyDescent="0.4">
      <c r="C4" s="1"/>
      <c r="D4" s="1" t="s">
        <v>6</v>
      </c>
      <c r="E4" s="1" t="s">
        <v>7</v>
      </c>
      <c r="F4" s="1" t="s">
        <v>8</v>
      </c>
      <c r="H4" s="1"/>
      <c r="I4" s="1" t="s">
        <v>10</v>
      </c>
      <c r="J4" s="1" t="s">
        <v>11</v>
      </c>
      <c r="Q4" s="1"/>
      <c r="R4" s="1" t="s">
        <v>6</v>
      </c>
      <c r="S4" s="1" t="s">
        <v>7</v>
      </c>
      <c r="T4" s="1" t="s">
        <v>8</v>
      </c>
      <c r="V4" s="1"/>
      <c r="W4" s="1" t="s">
        <v>10</v>
      </c>
      <c r="X4" s="1" t="s">
        <v>11</v>
      </c>
    </row>
    <row r="5" spans="2:26" x14ac:dyDescent="0.4">
      <c r="C5" s="1" t="s">
        <v>3</v>
      </c>
      <c r="D5" s="5"/>
      <c r="E5" s="5"/>
      <c r="F5" s="5"/>
      <c r="H5" s="1" t="s">
        <v>3</v>
      </c>
      <c r="I5" s="5"/>
      <c r="J5" s="5"/>
      <c r="Q5" s="1" t="s">
        <v>3</v>
      </c>
      <c r="R5" s="5"/>
      <c r="S5" s="5"/>
      <c r="T5" s="5"/>
      <c r="V5" s="1" t="s">
        <v>3</v>
      </c>
      <c r="W5" s="5"/>
      <c r="X5" s="5"/>
    </row>
    <row r="6" spans="2:26" x14ac:dyDescent="0.4">
      <c r="C6" s="1" t="s">
        <v>5</v>
      </c>
      <c r="D6" s="5"/>
      <c r="E6" s="5"/>
      <c r="F6" s="5"/>
      <c r="H6" s="1" t="s">
        <v>5</v>
      </c>
      <c r="I6" s="5"/>
      <c r="J6" s="5"/>
      <c r="Q6" s="1" t="s">
        <v>5</v>
      </c>
      <c r="R6" s="5"/>
      <c r="S6" s="5"/>
      <c r="T6" s="5"/>
      <c r="V6" s="1" t="s">
        <v>5</v>
      </c>
      <c r="W6" s="5"/>
      <c r="X6" s="5"/>
    </row>
    <row r="7" spans="2:26" x14ac:dyDescent="0.4">
      <c r="C7" s="1" t="s">
        <v>1</v>
      </c>
      <c r="D7" s="5"/>
      <c r="E7" s="5"/>
      <c r="F7" s="5"/>
      <c r="H7" s="1" t="s">
        <v>1</v>
      </c>
      <c r="I7" s="5"/>
      <c r="J7" s="5"/>
      <c r="Q7" s="1" t="s">
        <v>1</v>
      </c>
      <c r="R7" s="5"/>
      <c r="S7" s="5"/>
      <c r="T7" s="5"/>
      <c r="V7" s="1" t="s">
        <v>1</v>
      </c>
      <c r="W7" s="5"/>
      <c r="X7" s="5"/>
    </row>
    <row r="9" spans="2:26" x14ac:dyDescent="0.4">
      <c r="D9" t="s">
        <v>12</v>
      </c>
      <c r="I9" t="s">
        <v>15</v>
      </c>
      <c r="R9" t="s">
        <v>12</v>
      </c>
      <c r="W9" t="s">
        <v>15</v>
      </c>
    </row>
    <row r="10" spans="2:26" x14ac:dyDescent="0.4">
      <c r="D10" s="1"/>
      <c r="E10" s="1" t="s">
        <v>3</v>
      </c>
      <c r="F10" s="1" t="s">
        <v>5</v>
      </c>
      <c r="G10" s="1" t="s">
        <v>1</v>
      </c>
      <c r="I10" s="1"/>
      <c r="J10" s="1" t="s">
        <v>3</v>
      </c>
      <c r="K10" s="1" t="s">
        <v>5</v>
      </c>
      <c r="L10" s="1" t="s">
        <v>1</v>
      </c>
      <c r="R10" s="1"/>
      <c r="S10" s="1" t="s">
        <v>3</v>
      </c>
      <c r="T10" s="1" t="s">
        <v>5</v>
      </c>
      <c r="U10" s="1" t="s">
        <v>1</v>
      </c>
      <c r="W10" s="1"/>
      <c r="X10" s="1" t="s">
        <v>3</v>
      </c>
      <c r="Y10" s="1" t="s">
        <v>5</v>
      </c>
      <c r="Z10" s="1" t="s">
        <v>1</v>
      </c>
    </row>
    <row r="11" spans="2:26" x14ac:dyDescent="0.4">
      <c r="D11" s="2">
        <v>29310</v>
      </c>
      <c r="E11" s="6"/>
      <c r="F11" s="6"/>
      <c r="G11" s="6"/>
      <c r="I11" s="2">
        <f>D11</f>
        <v>29310</v>
      </c>
      <c r="J11" s="6"/>
      <c r="K11" s="6"/>
      <c r="L11" s="6"/>
      <c r="R11" s="2">
        <v>29310</v>
      </c>
      <c r="S11" s="6"/>
      <c r="T11" s="6"/>
      <c r="U11" s="6"/>
      <c r="W11" s="2">
        <f>R11</f>
        <v>29310</v>
      </c>
      <c r="X11" s="6"/>
      <c r="Y11" s="6"/>
      <c r="Z11" s="6"/>
    </row>
    <row r="12" spans="2:26" x14ac:dyDescent="0.4">
      <c r="D12" s="2">
        <v>29402</v>
      </c>
      <c r="E12" s="6"/>
      <c r="F12" s="6"/>
      <c r="G12" s="6"/>
      <c r="I12" s="2">
        <f t="shared" ref="I12:I75" si="0">D12</f>
        <v>29402</v>
      </c>
      <c r="J12" s="6"/>
      <c r="K12" s="6"/>
      <c r="L12" s="6"/>
      <c r="R12" s="2">
        <v>29402</v>
      </c>
      <c r="S12" s="6"/>
      <c r="T12" s="6"/>
      <c r="U12" s="6"/>
      <c r="W12" s="2">
        <f t="shared" ref="W12:W75" si="1">R12</f>
        <v>29402</v>
      </c>
      <c r="X12" s="6"/>
      <c r="Y12" s="6"/>
      <c r="Z12" s="6"/>
    </row>
    <row r="13" spans="2:26" x14ac:dyDescent="0.4">
      <c r="D13" s="2">
        <v>29494</v>
      </c>
      <c r="E13" s="6"/>
      <c r="F13" s="6"/>
      <c r="G13" s="6"/>
      <c r="I13" s="2">
        <f t="shared" si="0"/>
        <v>29494</v>
      </c>
      <c r="J13" s="6"/>
      <c r="K13" s="6"/>
      <c r="L13" s="6"/>
      <c r="R13" s="2">
        <v>29494</v>
      </c>
      <c r="S13" s="6"/>
      <c r="T13" s="6"/>
      <c r="U13" s="6"/>
      <c r="W13" s="2">
        <f t="shared" si="1"/>
        <v>29494</v>
      </c>
      <c r="X13" s="6"/>
      <c r="Y13" s="6"/>
      <c r="Z13" s="6"/>
    </row>
    <row r="14" spans="2:26" x14ac:dyDescent="0.4">
      <c r="D14" s="2">
        <v>29585</v>
      </c>
      <c r="E14" s="6"/>
      <c r="F14" s="6"/>
      <c r="G14" s="6"/>
      <c r="I14" s="2">
        <f t="shared" si="0"/>
        <v>29585</v>
      </c>
      <c r="J14" s="6"/>
      <c r="K14" s="6"/>
      <c r="L14" s="6"/>
      <c r="R14" s="2">
        <v>29585</v>
      </c>
      <c r="S14" s="6"/>
      <c r="T14" s="6"/>
      <c r="U14" s="6"/>
      <c r="W14" s="2">
        <f t="shared" si="1"/>
        <v>29585</v>
      </c>
      <c r="X14" s="6"/>
      <c r="Y14" s="6"/>
      <c r="Z14" s="6"/>
    </row>
    <row r="15" spans="2:26" x14ac:dyDescent="0.4">
      <c r="D15" s="2">
        <v>29675</v>
      </c>
      <c r="E15" s="6"/>
      <c r="F15" s="6"/>
      <c r="G15" s="6"/>
      <c r="I15" s="2">
        <f t="shared" si="0"/>
        <v>29675</v>
      </c>
      <c r="J15" s="6"/>
      <c r="K15" s="6"/>
      <c r="L15" s="6"/>
      <c r="R15" s="2">
        <v>29675</v>
      </c>
      <c r="S15" s="6"/>
      <c r="T15" s="6"/>
      <c r="U15" s="6"/>
      <c r="W15" s="2">
        <f t="shared" si="1"/>
        <v>29675</v>
      </c>
      <c r="X15" s="6"/>
      <c r="Y15" s="6"/>
      <c r="Z15" s="6"/>
    </row>
    <row r="16" spans="2:26" x14ac:dyDescent="0.4">
      <c r="D16" s="2">
        <v>29767</v>
      </c>
      <c r="E16" s="6"/>
      <c r="F16" s="6"/>
      <c r="G16" s="6"/>
      <c r="I16" s="2">
        <f t="shared" si="0"/>
        <v>29767</v>
      </c>
      <c r="J16" s="6"/>
      <c r="K16" s="6"/>
      <c r="L16" s="6"/>
      <c r="R16" s="2">
        <v>29767</v>
      </c>
      <c r="S16" s="6"/>
      <c r="T16" s="6"/>
      <c r="U16" s="6"/>
      <c r="W16" s="2">
        <f t="shared" si="1"/>
        <v>29767</v>
      </c>
      <c r="X16" s="6"/>
      <c r="Y16" s="6"/>
      <c r="Z16" s="6"/>
    </row>
    <row r="17" spans="4:26" x14ac:dyDescent="0.4">
      <c r="D17" s="2">
        <v>29859</v>
      </c>
      <c r="E17" s="6"/>
      <c r="F17" s="6"/>
      <c r="G17" s="6"/>
      <c r="I17" s="2">
        <f t="shared" si="0"/>
        <v>29859</v>
      </c>
      <c r="J17" s="6"/>
      <c r="K17" s="6"/>
      <c r="L17" s="6"/>
      <c r="R17" s="2">
        <v>29859</v>
      </c>
      <c r="S17" s="6"/>
      <c r="T17" s="6"/>
      <c r="U17" s="6"/>
      <c r="W17" s="2">
        <f t="shared" si="1"/>
        <v>29859</v>
      </c>
      <c r="X17" s="6"/>
      <c r="Y17" s="6"/>
      <c r="Z17" s="6"/>
    </row>
    <row r="18" spans="4:26" x14ac:dyDescent="0.4">
      <c r="D18" s="2">
        <v>29950</v>
      </c>
      <c r="E18" s="6"/>
      <c r="F18" s="6"/>
      <c r="G18" s="6"/>
      <c r="I18" s="2">
        <f t="shared" si="0"/>
        <v>29950</v>
      </c>
      <c r="J18" s="6"/>
      <c r="K18" s="6"/>
      <c r="L18" s="6"/>
      <c r="R18" s="2">
        <v>29950</v>
      </c>
      <c r="S18" s="6"/>
      <c r="T18" s="6"/>
      <c r="U18" s="6"/>
      <c r="W18" s="2">
        <f t="shared" si="1"/>
        <v>29950</v>
      </c>
      <c r="X18" s="6"/>
      <c r="Y18" s="6"/>
      <c r="Z18" s="6"/>
    </row>
    <row r="19" spans="4:26" x14ac:dyDescent="0.4">
      <c r="D19" s="2">
        <v>30040</v>
      </c>
      <c r="E19" s="6"/>
      <c r="F19" s="6"/>
      <c r="G19" s="6"/>
      <c r="I19" s="2">
        <f t="shared" si="0"/>
        <v>30040</v>
      </c>
      <c r="J19" s="6"/>
      <c r="K19" s="6"/>
      <c r="L19" s="6"/>
      <c r="R19" s="2">
        <v>30040</v>
      </c>
      <c r="S19" s="6"/>
      <c r="T19" s="6"/>
      <c r="U19" s="6"/>
      <c r="W19" s="2">
        <f t="shared" si="1"/>
        <v>30040</v>
      </c>
      <c r="X19" s="6"/>
      <c r="Y19" s="6"/>
      <c r="Z19" s="6"/>
    </row>
    <row r="20" spans="4:26" x14ac:dyDescent="0.4">
      <c r="D20" s="2">
        <v>30132</v>
      </c>
      <c r="E20" s="6"/>
      <c r="F20" s="6"/>
      <c r="G20" s="6"/>
      <c r="I20" s="2">
        <f t="shared" si="0"/>
        <v>30132</v>
      </c>
      <c r="J20" s="6"/>
      <c r="K20" s="6"/>
      <c r="L20" s="6"/>
      <c r="R20" s="2">
        <v>30132</v>
      </c>
      <c r="S20" s="6"/>
      <c r="T20" s="6"/>
      <c r="U20" s="6"/>
      <c r="W20" s="2">
        <f t="shared" si="1"/>
        <v>30132</v>
      </c>
      <c r="X20" s="6"/>
      <c r="Y20" s="6"/>
      <c r="Z20" s="6"/>
    </row>
    <row r="21" spans="4:26" x14ac:dyDescent="0.4">
      <c r="D21" s="2">
        <v>30224</v>
      </c>
      <c r="E21" s="6"/>
      <c r="F21" s="6"/>
      <c r="G21" s="6"/>
      <c r="I21" s="2">
        <f t="shared" si="0"/>
        <v>30224</v>
      </c>
      <c r="J21" s="6"/>
      <c r="K21" s="6"/>
      <c r="L21" s="6"/>
      <c r="R21" s="2">
        <v>30224</v>
      </c>
      <c r="S21" s="6"/>
      <c r="T21" s="6"/>
      <c r="U21" s="6"/>
      <c r="W21" s="2">
        <f t="shared" si="1"/>
        <v>30224</v>
      </c>
      <c r="X21" s="6"/>
      <c r="Y21" s="6"/>
      <c r="Z21" s="6"/>
    </row>
    <row r="22" spans="4:26" x14ac:dyDescent="0.4">
      <c r="D22" s="2">
        <v>30315</v>
      </c>
      <c r="E22" s="6"/>
      <c r="F22" s="6"/>
      <c r="G22" s="6"/>
      <c r="I22" s="2">
        <f t="shared" si="0"/>
        <v>30315</v>
      </c>
      <c r="J22" s="6"/>
      <c r="K22" s="6"/>
      <c r="L22" s="6"/>
      <c r="R22" s="2">
        <v>30315</v>
      </c>
      <c r="S22" s="6"/>
      <c r="T22" s="6"/>
      <c r="U22" s="6"/>
      <c r="W22" s="2">
        <f t="shared" si="1"/>
        <v>30315</v>
      </c>
      <c r="X22" s="6"/>
      <c r="Y22" s="6"/>
      <c r="Z22" s="6"/>
    </row>
    <row r="23" spans="4:26" x14ac:dyDescent="0.4">
      <c r="D23" s="2">
        <v>30405</v>
      </c>
      <c r="E23" s="6"/>
      <c r="F23" s="6"/>
      <c r="G23" s="6"/>
      <c r="I23" s="2">
        <f t="shared" si="0"/>
        <v>30405</v>
      </c>
      <c r="J23" s="6"/>
      <c r="K23" s="6"/>
      <c r="L23" s="6"/>
      <c r="R23" s="2">
        <v>30405</v>
      </c>
      <c r="S23" s="6"/>
      <c r="T23" s="6"/>
      <c r="U23" s="6"/>
      <c r="W23" s="2">
        <f t="shared" si="1"/>
        <v>30405</v>
      </c>
      <c r="X23" s="6"/>
      <c r="Y23" s="6"/>
      <c r="Z23" s="6"/>
    </row>
    <row r="24" spans="4:26" x14ac:dyDescent="0.4">
      <c r="D24" s="2">
        <v>30497</v>
      </c>
      <c r="E24" s="6"/>
      <c r="F24" s="6"/>
      <c r="G24" s="6"/>
      <c r="I24" s="2">
        <f t="shared" si="0"/>
        <v>30497</v>
      </c>
      <c r="J24" s="6"/>
      <c r="K24" s="6"/>
      <c r="L24" s="6"/>
      <c r="R24" s="2">
        <v>30497</v>
      </c>
      <c r="S24" s="6"/>
      <c r="T24" s="6"/>
      <c r="U24" s="6"/>
      <c r="W24" s="2">
        <f t="shared" si="1"/>
        <v>30497</v>
      </c>
      <c r="X24" s="6"/>
      <c r="Y24" s="6"/>
      <c r="Z24" s="6"/>
    </row>
    <row r="25" spans="4:26" x14ac:dyDescent="0.4">
      <c r="D25" s="2">
        <v>30589</v>
      </c>
      <c r="E25" s="6"/>
      <c r="F25" s="6"/>
      <c r="G25" s="6"/>
      <c r="I25" s="2">
        <f t="shared" si="0"/>
        <v>30589</v>
      </c>
      <c r="J25" s="6"/>
      <c r="K25" s="6"/>
      <c r="L25" s="6"/>
      <c r="R25" s="2">
        <v>30589</v>
      </c>
      <c r="S25" s="6"/>
      <c r="T25" s="6"/>
      <c r="U25" s="6"/>
      <c r="W25" s="2">
        <f t="shared" si="1"/>
        <v>30589</v>
      </c>
      <c r="X25" s="6"/>
      <c r="Y25" s="6"/>
      <c r="Z25" s="6"/>
    </row>
    <row r="26" spans="4:26" x14ac:dyDescent="0.4">
      <c r="D26" s="2">
        <v>30680</v>
      </c>
      <c r="E26" s="6"/>
      <c r="F26" s="6"/>
      <c r="G26" s="6"/>
      <c r="I26" s="2">
        <f t="shared" si="0"/>
        <v>30680</v>
      </c>
      <c r="J26" s="6"/>
      <c r="K26" s="6"/>
      <c r="L26" s="6"/>
      <c r="R26" s="2">
        <v>30680</v>
      </c>
      <c r="S26" s="6"/>
      <c r="T26" s="6"/>
      <c r="U26" s="6"/>
      <c r="W26" s="2">
        <f t="shared" si="1"/>
        <v>30680</v>
      </c>
      <c r="X26" s="6"/>
      <c r="Y26" s="6"/>
      <c r="Z26" s="6"/>
    </row>
    <row r="27" spans="4:26" x14ac:dyDescent="0.4">
      <c r="D27" s="2">
        <v>30771</v>
      </c>
      <c r="E27" s="6"/>
      <c r="F27" s="6"/>
      <c r="G27" s="6"/>
      <c r="I27" s="2">
        <f t="shared" si="0"/>
        <v>30771</v>
      </c>
      <c r="J27" s="6"/>
      <c r="K27" s="6"/>
      <c r="L27" s="6"/>
      <c r="R27" s="2">
        <v>30771</v>
      </c>
      <c r="S27" s="6"/>
      <c r="T27" s="6"/>
      <c r="U27" s="6"/>
      <c r="W27" s="2">
        <f t="shared" si="1"/>
        <v>30771</v>
      </c>
      <c r="X27" s="6"/>
      <c r="Y27" s="6"/>
      <c r="Z27" s="6"/>
    </row>
    <row r="28" spans="4:26" x14ac:dyDescent="0.4">
      <c r="D28" s="2">
        <v>30863</v>
      </c>
      <c r="E28" s="6"/>
      <c r="F28" s="6"/>
      <c r="G28" s="6"/>
      <c r="I28" s="2">
        <f t="shared" si="0"/>
        <v>30863</v>
      </c>
      <c r="J28" s="6"/>
      <c r="K28" s="6"/>
      <c r="L28" s="6"/>
      <c r="R28" s="2">
        <v>30863</v>
      </c>
      <c r="S28" s="6"/>
      <c r="T28" s="6"/>
      <c r="U28" s="6"/>
      <c r="W28" s="2">
        <f t="shared" si="1"/>
        <v>30863</v>
      </c>
      <c r="X28" s="6"/>
      <c r="Y28" s="6"/>
      <c r="Z28" s="6"/>
    </row>
    <row r="29" spans="4:26" x14ac:dyDescent="0.4">
      <c r="D29" s="2">
        <v>30955</v>
      </c>
      <c r="E29" s="6"/>
      <c r="F29" s="6"/>
      <c r="G29" s="6"/>
      <c r="I29" s="2">
        <f t="shared" si="0"/>
        <v>30955</v>
      </c>
      <c r="J29" s="6"/>
      <c r="K29" s="6"/>
      <c r="L29" s="6"/>
      <c r="R29" s="2">
        <v>30955</v>
      </c>
      <c r="S29" s="6"/>
      <c r="T29" s="6"/>
      <c r="U29" s="6"/>
      <c r="W29" s="2">
        <f t="shared" si="1"/>
        <v>30955</v>
      </c>
      <c r="X29" s="6"/>
      <c r="Y29" s="6"/>
      <c r="Z29" s="6"/>
    </row>
    <row r="30" spans="4:26" x14ac:dyDescent="0.4">
      <c r="D30" s="2">
        <v>31046</v>
      </c>
      <c r="E30" s="6"/>
      <c r="F30" s="6"/>
      <c r="G30" s="6"/>
      <c r="I30" s="2">
        <f t="shared" si="0"/>
        <v>31046</v>
      </c>
      <c r="J30" s="6"/>
      <c r="K30" s="6"/>
      <c r="L30" s="6"/>
      <c r="R30" s="2">
        <v>31046</v>
      </c>
      <c r="S30" s="6"/>
      <c r="T30" s="6"/>
      <c r="U30" s="6"/>
      <c r="W30" s="2">
        <f t="shared" si="1"/>
        <v>31046</v>
      </c>
      <c r="X30" s="6"/>
      <c r="Y30" s="6"/>
      <c r="Z30" s="6"/>
    </row>
    <row r="31" spans="4:26" x14ac:dyDescent="0.4">
      <c r="D31" s="2">
        <v>31136</v>
      </c>
      <c r="E31" s="6"/>
      <c r="F31" s="6"/>
      <c r="G31" s="6"/>
      <c r="I31" s="2">
        <f t="shared" si="0"/>
        <v>31136</v>
      </c>
      <c r="J31" s="6"/>
      <c r="K31" s="6"/>
      <c r="L31" s="6"/>
      <c r="R31" s="2">
        <v>31136</v>
      </c>
      <c r="S31" s="6"/>
      <c r="T31" s="6"/>
      <c r="U31" s="6"/>
      <c r="W31" s="2">
        <f t="shared" si="1"/>
        <v>31136</v>
      </c>
      <c r="X31" s="6"/>
      <c r="Y31" s="6"/>
      <c r="Z31" s="6"/>
    </row>
    <row r="32" spans="4:26" x14ac:dyDescent="0.4">
      <c r="D32" s="2">
        <v>31228</v>
      </c>
      <c r="E32" s="6"/>
      <c r="F32" s="6"/>
      <c r="G32" s="6"/>
      <c r="I32" s="2">
        <f t="shared" si="0"/>
        <v>31228</v>
      </c>
      <c r="J32" s="6"/>
      <c r="K32" s="6"/>
      <c r="L32" s="6"/>
      <c r="R32" s="2">
        <v>31228</v>
      </c>
      <c r="S32" s="6"/>
      <c r="T32" s="6"/>
      <c r="U32" s="6"/>
      <c r="W32" s="2">
        <f t="shared" si="1"/>
        <v>31228</v>
      </c>
      <c r="X32" s="6"/>
      <c r="Y32" s="6"/>
      <c r="Z32" s="6"/>
    </row>
    <row r="33" spans="4:26" x14ac:dyDescent="0.4">
      <c r="D33" s="2">
        <v>31320</v>
      </c>
      <c r="E33" s="6"/>
      <c r="F33" s="6"/>
      <c r="G33" s="6"/>
      <c r="I33" s="2">
        <f t="shared" si="0"/>
        <v>31320</v>
      </c>
      <c r="J33" s="6"/>
      <c r="K33" s="6"/>
      <c r="L33" s="6"/>
      <c r="R33" s="2">
        <v>31320</v>
      </c>
      <c r="S33" s="6"/>
      <c r="T33" s="6"/>
      <c r="U33" s="6"/>
      <c r="W33" s="2">
        <f t="shared" si="1"/>
        <v>31320</v>
      </c>
      <c r="X33" s="6"/>
      <c r="Y33" s="6"/>
      <c r="Z33" s="6"/>
    </row>
    <row r="34" spans="4:26" x14ac:dyDescent="0.4">
      <c r="D34" s="2">
        <v>31411</v>
      </c>
      <c r="E34" s="6"/>
      <c r="F34" s="6"/>
      <c r="G34" s="6"/>
      <c r="I34" s="2">
        <f t="shared" si="0"/>
        <v>31411</v>
      </c>
      <c r="J34" s="6"/>
      <c r="K34" s="6"/>
      <c r="L34" s="6"/>
      <c r="R34" s="2">
        <v>31411</v>
      </c>
      <c r="S34" s="6"/>
      <c r="T34" s="6"/>
      <c r="U34" s="6"/>
      <c r="W34" s="2">
        <f t="shared" si="1"/>
        <v>31411</v>
      </c>
      <c r="X34" s="6"/>
      <c r="Y34" s="6"/>
      <c r="Z34" s="6"/>
    </row>
    <row r="35" spans="4:26" x14ac:dyDescent="0.4">
      <c r="D35" s="2">
        <v>31501</v>
      </c>
      <c r="E35" s="6"/>
      <c r="F35" s="6"/>
      <c r="G35" s="6"/>
      <c r="I35" s="2">
        <f t="shared" si="0"/>
        <v>31501</v>
      </c>
      <c r="J35" s="6"/>
      <c r="K35" s="6"/>
      <c r="L35" s="6"/>
      <c r="R35" s="2">
        <v>31501</v>
      </c>
      <c r="S35" s="6"/>
      <c r="T35" s="6"/>
      <c r="U35" s="6"/>
      <c r="W35" s="2">
        <f t="shared" si="1"/>
        <v>31501</v>
      </c>
      <c r="X35" s="6"/>
      <c r="Y35" s="6"/>
      <c r="Z35" s="6"/>
    </row>
    <row r="36" spans="4:26" x14ac:dyDescent="0.4">
      <c r="D36" s="2">
        <v>31593</v>
      </c>
      <c r="E36" s="6"/>
      <c r="F36" s="6"/>
      <c r="G36" s="6"/>
      <c r="I36" s="2">
        <f t="shared" si="0"/>
        <v>31593</v>
      </c>
      <c r="J36" s="6"/>
      <c r="K36" s="6"/>
      <c r="L36" s="6"/>
      <c r="R36" s="2">
        <v>31593</v>
      </c>
      <c r="S36" s="6"/>
      <c r="T36" s="6"/>
      <c r="U36" s="6"/>
      <c r="W36" s="2">
        <f t="shared" si="1"/>
        <v>31593</v>
      </c>
      <c r="X36" s="6"/>
      <c r="Y36" s="6"/>
      <c r="Z36" s="6"/>
    </row>
    <row r="37" spans="4:26" x14ac:dyDescent="0.4">
      <c r="D37" s="2">
        <v>31685</v>
      </c>
      <c r="E37" s="6"/>
      <c r="F37" s="6"/>
      <c r="G37" s="6"/>
      <c r="I37" s="2">
        <f t="shared" si="0"/>
        <v>31685</v>
      </c>
      <c r="J37" s="6"/>
      <c r="K37" s="6"/>
      <c r="L37" s="6"/>
      <c r="R37" s="2">
        <v>31685</v>
      </c>
      <c r="S37" s="6"/>
      <c r="T37" s="6"/>
      <c r="U37" s="6"/>
      <c r="W37" s="2">
        <f t="shared" si="1"/>
        <v>31685</v>
      </c>
      <c r="X37" s="6"/>
      <c r="Y37" s="6"/>
      <c r="Z37" s="6"/>
    </row>
    <row r="38" spans="4:26" x14ac:dyDescent="0.4">
      <c r="D38" s="2">
        <v>31776</v>
      </c>
      <c r="E38" s="6"/>
      <c r="F38" s="6"/>
      <c r="G38" s="6"/>
      <c r="I38" s="2">
        <f t="shared" si="0"/>
        <v>31776</v>
      </c>
      <c r="J38" s="6"/>
      <c r="K38" s="6"/>
      <c r="L38" s="6"/>
      <c r="R38" s="2">
        <v>31776</v>
      </c>
      <c r="S38" s="6"/>
      <c r="T38" s="6"/>
      <c r="U38" s="6"/>
      <c r="W38" s="2">
        <f t="shared" si="1"/>
        <v>31776</v>
      </c>
      <c r="X38" s="6"/>
      <c r="Y38" s="6"/>
      <c r="Z38" s="6"/>
    </row>
    <row r="39" spans="4:26" x14ac:dyDescent="0.4">
      <c r="D39" s="2">
        <v>31866</v>
      </c>
      <c r="E39" s="6"/>
      <c r="F39" s="6"/>
      <c r="G39" s="6"/>
      <c r="I39" s="2">
        <f t="shared" si="0"/>
        <v>31866</v>
      </c>
      <c r="J39" s="6"/>
      <c r="K39" s="6"/>
      <c r="L39" s="6"/>
      <c r="R39" s="2">
        <v>31866</v>
      </c>
      <c r="S39" s="6"/>
      <c r="T39" s="6"/>
      <c r="U39" s="6"/>
      <c r="W39" s="2">
        <f t="shared" si="1"/>
        <v>31866</v>
      </c>
      <c r="X39" s="6"/>
      <c r="Y39" s="6"/>
      <c r="Z39" s="6"/>
    </row>
    <row r="40" spans="4:26" x14ac:dyDescent="0.4">
      <c r="D40" s="2">
        <v>31958</v>
      </c>
      <c r="E40" s="6"/>
      <c r="F40" s="6"/>
      <c r="G40" s="6"/>
      <c r="I40" s="2">
        <f t="shared" si="0"/>
        <v>31958</v>
      </c>
      <c r="J40" s="6"/>
      <c r="K40" s="6"/>
      <c r="L40" s="6"/>
      <c r="R40" s="2">
        <v>31958</v>
      </c>
      <c r="S40" s="6"/>
      <c r="T40" s="6"/>
      <c r="U40" s="6"/>
      <c r="W40" s="2">
        <f t="shared" si="1"/>
        <v>31958</v>
      </c>
      <c r="X40" s="6"/>
      <c r="Y40" s="6"/>
      <c r="Z40" s="6"/>
    </row>
    <row r="41" spans="4:26" x14ac:dyDescent="0.4">
      <c r="D41" s="2">
        <v>32050</v>
      </c>
      <c r="E41" s="6"/>
      <c r="F41" s="6"/>
      <c r="G41" s="6"/>
      <c r="I41" s="2">
        <f t="shared" si="0"/>
        <v>32050</v>
      </c>
      <c r="J41" s="6"/>
      <c r="K41" s="6"/>
      <c r="L41" s="6"/>
      <c r="R41" s="2">
        <v>32050</v>
      </c>
      <c r="S41" s="6"/>
      <c r="T41" s="6"/>
      <c r="U41" s="6"/>
      <c r="W41" s="2">
        <f t="shared" si="1"/>
        <v>32050</v>
      </c>
      <c r="X41" s="6"/>
      <c r="Y41" s="6"/>
      <c r="Z41" s="6"/>
    </row>
    <row r="42" spans="4:26" x14ac:dyDescent="0.4">
      <c r="D42" s="2">
        <v>32141</v>
      </c>
      <c r="E42" s="6"/>
      <c r="F42" s="6"/>
      <c r="G42" s="6"/>
      <c r="I42" s="2">
        <f t="shared" si="0"/>
        <v>32141</v>
      </c>
      <c r="J42" s="6"/>
      <c r="K42" s="6"/>
      <c r="L42" s="6"/>
      <c r="R42" s="2">
        <v>32141</v>
      </c>
      <c r="S42" s="6"/>
      <c r="T42" s="6"/>
      <c r="U42" s="6"/>
      <c r="W42" s="2">
        <f t="shared" si="1"/>
        <v>32141</v>
      </c>
      <c r="X42" s="6"/>
      <c r="Y42" s="6"/>
      <c r="Z42" s="6"/>
    </row>
    <row r="43" spans="4:26" x14ac:dyDescent="0.4">
      <c r="D43" s="2">
        <v>32232</v>
      </c>
      <c r="E43" s="6"/>
      <c r="F43" s="6"/>
      <c r="G43" s="6"/>
      <c r="I43" s="2">
        <f t="shared" si="0"/>
        <v>32232</v>
      </c>
      <c r="J43" s="6"/>
      <c r="K43" s="6"/>
      <c r="L43" s="6"/>
      <c r="R43" s="2">
        <v>32232</v>
      </c>
      <c r="S43" s="6"/>
      <c r="T43" s="6"/>
      <c r="U43" s="6"/>
      <c r="W43" s="2">
        <f t="shared" si="1"/>
        <v>32232</v>
      </c>
      <c r="X43" s="6"/>
      <c r="Y43" s="6"/>
      <c r="Z43" s="6"/>
    </row>
    <row r="44" spans="4:26" x14ac:dyDescent="0.4">
      <c r="D44" s="2">
        <v>32324</v>
      </c>
      <c r="E44" s="6"/>
      <c r="F44" s="6"/>
      <c r="G44" s="6"/>
      <c r="I44" s="2">
        <f t="shared" si="0"/>
        <v>32324</v>
      </c>
      <c r="J44" s="6"/>
      <c r="K44" s="6"/>
      <c r="L44" s="6"/>
      <c r="R44" s="2">
        <v>32324</v>
      </c>
      <c r="S44" s="6"/>
      <c r="T44" s="6"/>
      <c r="U44" s="6"/>
      <c r="W44" s="2">
        <f t="shared" si="1"/>
        <v>32324</v>
      </c>
      <c r="X44" s="6"/>
      <c r="Y44" s="6"/>
      <c r="Z44" s="6"/>
    </row>
    <row r="45" spans="4:26" x14ac:dyDescent="0.4">
      <c r="D45" s="2">
        <v>32416</v>
      </c>
      <c r="E45" s="6"/>
      <c r="F45" s="6"/>
      <c r="G45" s="6"/>
      <c r="I45" s="2">
        <f t="shared" si="0"/>
        <v>32416</v>
      </c>
      <c r="J45" s="6"/>
      <c r="K45" s="6"/>
      <c r="L45" s="6"/>
      <c r="R45" s="2">
        <v>32416</v>
      </c>
      <c r="S45" s="6"/>
      <c r="T45" s="6"/>
      <c r="U45" s="6"/>
      <c r="W45" s="2">
        <f t="shared" si="1"/>
        <v>32416</v>
      </c>
      <c r="X45" s="6"/>
      <c r="Y45" s="6"/>
      <c r="Z45" s="6"/>
    </row>
    <row r="46" spans="4:26" x14ac:dyDescent="0.4">
      <c r="D46" s="2">
        <v>32507</v>
      </c>
      <c r="E46" s="6"/>
      <c r="F46" s="6"/>
      <c r="G46" s="6"/>
      <c r="I46" s="2">
        <f t="shared" si="0"/>
        <v>32507</v>
      </c>
      <c r="J46" s="6"/>
      <c r="K46" s="6"/>
      <c r="L46" s="6"/>
      <c r="R46" s="2">
        <v>32507</v>
      </c>
      <c r="S46" s="6"/>
      <c r="T46" s="6"/>
      <c r="U46" s="6"/>
      <c r="W46" s="2">
        <f t="shared" si="1"/>
        <v>32507</v>
      </c>
      <c r="X46" s="6"/>
      <c r="Y46" s="6"/>
      <c r="Z46" s="6"/>
    </row>
    <row r="47" spans="4:26" x14ac:dyDescent="0.4">
      <c r="D47" s="2">
        <v>32597</v>
      </c>
      <c r="E47" s="6"/>
      <c r="F47" s="6"/>
      <c r="G47" s="6"/>
      <c r="I47" s="2">
        <f t="shared" si="0"/>
        <v>32597</v>
      </c>
      <c r="J47" s="6"/>
      <c r="K47" s="6"/>
      <c r="L47" s="6"/>
      <c r="R47" s="2">
        <v>32597</v>
      </c>
      <c r="S47" s="6"/>
      <c r="T47" s="6"/>
      <c r="U47" s="6"/>
      <c r="W47" s="2">
        <f t="shared" si="1"/>
        <v>32597</v>
      </c>
      <c r="X47" s="6"/>
      <c r="Y47" s="6"/>
      <c r="Z47" s="6"/>
    </row>
    <row r="48" spans="4:26" x14ac:dyDescent="0.4">
      <c r="D48" s="2">
        <v>32689</v>
      </c>
      <c r="E48" s="6"/>
      <c r="F48" s="6"/>
      <c r="G48" s="6"/>
      <c r="I48" s="2">
        <f t="shared" si="0"/>
        <v>32689</v>
      </c>
      <c r="J48" s="6"/>
      <c r="K48" s="6"/>
      <c r="L48" s="6"/>
      <c r="R48" s="2">
        <v>32689</v>
      </c>
      <c r="S48" s="6"/>
      <c r="T48" s="6"/>
      <c r="U48" s="6"/>
      <c r="W48" s="2">
        <f t="shared" si="1"/>
        <v>32689</v>
      </c>
      <c r="X48" s="6"/>
      <c r="Y48" s="6"/>
      <c r="Z48" s="6"/>
    </row>
    <row r="49" spans="4:26" x14ac:dyDescent="0.4">
      <c r="D49" s="2">
        <v>32781</v>
      </c>
      <c r="E49" s="6"/>
      <c r="F49" s="6"/>
      <c r="G49" s="6"/>
      <c r="I49" s="2">
        <f t="shared" si="0"/>
        <v>32781</v>
      </c>
      <c r="J49" s="6"/>
      <c r="K49" s="6"/>
      <c r="L49" s="6"/>
      <c r="R49" s="2">
        <v>32781</v>
      </c>
      <c r="S49" s="6"/>
      <c r="T49" s="6"/>
      <c r="U49" s="6"/>
      <c r="W49" s="2">
        <f t="shared" si="1"/>
        <v>32781</v>
      </c>
      <c r="X49" s="6"/>
      <c r="Y49" s="6"/>
      <c r="Z49" s="6"/>
    </row>
    <row r="50" spans="4:26" x14ac:dyDescent="0.4">
      <c r="D50" s="2">
        <v>32872</v>
      </c>
      <c r="E50" s="6"/>
      <c r="F50" s="6"/>
      <c r="G50" s="6"/>
      <c r="I50" s="2">
        <f t="shared" si="0"/>
        <v>32872</v>
      </c>
      <c r="J50" s="6"/>
      <c r="K50" s="6"/>
      <c r="L50" s="6"/>
      <c r="R50" s="2">
        <v>32872</v>
      </c>
      <c r="S50" s="6"/>
      <c r="T50" s="6"/>
      <c r="U50" s="6"/>
      <c r="W50" s="2">
        <f t="shared" si="1"/>
        <v>32872</v>
      </c>
      <c r="X50" s="6"/>
      <c r="Y50" s="6"/>
      <c r="Z50" s="6"/>
    </row>
    <row r="51" spans="4:26" x14ac:dyDescent="0.4">
      <c r="D51" s="2">
        <v>32962</v>
      </c>
      <c r="E51" s="6"/>
      <c r="F51" s="6"/>
      <c r="G51" s="6"/>
      <c r="I51" s="2">
        <f t="shared" si="0"/>
        <v>32962</v>
      </c>
      <c r="J51" s="6"/>
      <c r="K51" s="6"/>
      <c r="L51" s="6"/>
      <c r="R51" s="2">
        <v>32962</v>
      </c>
      <c r="S51" s="6"/>
      <c r="T51" s="6"/>
      <c r="U51" s="6"/>
      <c r="W51" s="2">
        <f t="shared" si="1"/>
        <v>32962</v>
      </c>
      <c r="X51" s="6"/>
      <c r="Y51" s="6"/>
      <c r="Z51" s="6"/>
    </row>
    <row r="52" spans="4:26" x14ac:dyDescent="0.4">
      <c r="D52" s="2">
        <v>33054</v>
      </c>
      <c r="E52" s="6"/>
      <c r="F52" s="6"/>
      <c r="G52" s="6"/>
      <c r="I52" s="2">
        <f t="shared" si="0"/>
        <v>33054</v>
      </c>
      <c r="J52" s="6"/>
      <c r="K52" s="6"/>
      <c r="L52" s="6"/>
      <c r="R52" s="2">
        <v>33054</v>
      </c>
      <c r="S52" s="6"/>
      <c r="T52" s="6"/>
      <c r="U52" s="6"/>
      <c r="W52" s="2">
        <f t="shared" si="1"/>
        <v>33054</v>
      </c>
      <c r="X52" s="6"/>
      <c r="Y52" s="6"/>
      <c r="Z52" s="6"/>
    </row>
    <row r="53" spans="4:26" x14ac:dyDescent="0.4">
      <c r="D53" s="2">
        <v>33146</v>
      </c>
      <c r="E53" s="6"/>
      <c r="F53" s="6"/>
      <c r="G53" s="6"/>
      <c r="I53" s="2">
        <f t="shared" si="0"/>
        <v>33146</v>
      </c>
      <c r="J53" s="6"/>
      <c r="K53" s="6"/>
      <c r="L53" s="6"/>
      <c r="R53" s="2">
        <v>33146</v>
      </c>
      <c r="S53" s="6"/>
      <c r="T53" s="6"/>
      <c r="U53" s="6"/>
      <c r="W53" s="2">
        <f t="shared" si="1"/>
        <v>33146</v>
      </c>
      <c r="X53" s="6"/>
      <c r="Y53" s="6"/>
      <c r="Z53" s="6"/>
    </row>
    <row r="54" spans="4:26" x14ac:dyDescent="0.4">
      <c r="D54" s="2">
        <v>33237</v>
      </c>
      <c r="E54" s="6"/>
      <c r="F54" s="6"/>
      <c r="G54" s="6"/>
      <c r="I54" s="2">
        <f t="shared" si="0"/>
        <v>33237</v>
      </c>
      <c r="J54" s="6"/>
      <c r="K54" s="6"/>
      <c r="L54" s="6"/>
      <c r="R54" s="2">
        <v>33237</v>
      </c>
      <c r="S54" s="6"/>
      <c r="T54" s="6"/>
      <c r="U54" s="6"/>
      <c r="W54" s="2">
        <f t="shared" si="1"/>
        <v>33237</v>
      </c>
      <c r="X54" s="6"/>
      <c r="Y54" s="6"/>
      <c r="Z54" s="6"/>
    </row>
    <row r="55" spans="4:26" x14ac:dyDescent="0.4">
      <c r="D55" s="2">
        <v>33327</v>
      </c>
      <c r="E55" s="6"/>
      <c r="F55" s="6"/>
      <c r="G55" s="6"/>
      <c r="I55" s="2">
        <f t="shared" si="0"/>
        <v>33327</v>
      </c>
      <c r="J55" s="6"/>
      <c r="K55" s="6"/>
      <c r="L55" s="6"/>
      <c r="R55" s="2">
        <v>33327</v>
      </c>
      <c r="S55" s="6"/>
      <c r="T55" s="6"/>
      <c r="U55" s="6"/>
      <c r="W55" s="2">
        <f t="shared" si="1"/>
        <v>33327</v>
      </c>
      <c r="X55" s="6"/>
      <c r="Y55" s="6"/>
      <c r="Z55" s="6"/>
    </row>
    <row r="56" spans="4:26" x14ac:dyDescent="0.4">
      <c r="D56" s="2">
        <v>33419</v>
      </c>
      <c r="E56" s="6"/>
      <c r="F56" s="6"/>
      <c r="G56" s="6"/>
      <c r="I56" s="2">
        <f t="shared" si="0"/>
        <v>33419</v>
      </c>
      <c r="J56" s="6"/>
      <c r="K56" s="6"/>
      <c r="L56" s="6"/>
      <c r="R56" s="2">
        <v>33419</v>
      </c>
      <c r="S56" s="6"/>
      <c r="T56" s="6"/>
      <c r="U56" s="6"/>
      <c r="W56" s="2">
        <f t="shared" si="1"/>
        <v>33419</v>
      </c>
      <c r="X56" s="6"/>
      <c r="Y56" s="6"/>
      <c r="Z56" s="6"/>
    </row>
    <row r="57" spans="4:26" x14ac:dyDescent="0.4">
      <c r="D57" s="2">
        <v>33511</v>
      </c>
      <c r="E57" s="6"/>
      <c r="F57" s="6"/>
      <c r="G57" s="6"/>
      <c r="I57" s="2">
        <f t="shared" si="0"/>
        <v>33511</v>
      </c>
      <c r="J57" s="6"/>
      <c r="K57" s="6"/>
      <c r="L57" s="6"/>
      <c r="R57" s="2">
        <v>33511</v>
      </c>
      <c r="S57" s="6"/>
      <c r="T57" s="6"/>
      <c r="U57" s="6"/>
      <c r="W57" s="2">
        <f t="shared" si="1"/>
        <v>33511</v>
      </c>
      <c r="X57" s="6"/>
      <c r="Y57" s="6"/>
      <c r="Z57" s="6"/>
    </row>
    <row r="58" spans="4:26" x14ac:dyDescent="0.4">
      <c r="D58" s="2">
        <v>33602</v>
      </c>
      <c r="E58" s="6"/>
      <c r="F58" s="6"/>
      <c r="G58" s="6"/>
      <c r="I58" s="2">
        <f t="shared" si="0"/>
        <v>33602</v>
      </c>
      <c r="J58" s="6"/>
      <c r="K58" s="6"/>
      <c r="L58" s="6"/>
      <c r="R58" s="2">
        <v>33602</v>
      </c>
      <c r="S58" s="6"/>
      <c r="T58" s="6"/>
      <c r="U58" s="6"/>
      <c r="W58" s="2">
        <f t="shared" si="1"/>
        <v>33602</v>
      </c>
      <c r="X58" s="6"/>
      <c r="Y58" s="6"/>
      <c r="Z58" s="6"/>
    </row>
    <row r="59" spans="4:26" x14ac:dyDescent="0.4">
      <c r="D59" s="2">
        <v>33693</v>
      </c>
      <c r="E59" s="6"/>
      <c r="F59" s="6"/>
      <c r="G59" s="6"/>
      <c r="I59" s="2">
        <f t="shared" si="0"/>
        <v>33693</v>
      </c>
      <c r="J59" s="6"/>
      <c r="K59" s="6"/>
      <c r="L59" s="6"/>
      <c r="R59" s="2">
        <v>33693</v>
      </c>
      <c r="S59" s="6"/>
      <c r="T59" s="6"/>
      <c r="U59" s="6"/>
      <c r="W59" s="2">
        <f t="shared" si="1"/>
        <v>33693</v>
      </c>
      <c r="X59" s="6"/>
      <c r="Y59" s="6"/>
      <c r="Z59" s="6"/>
    </row>
    <row r="60" spans="4:26" x14ac:dyDescent="0.4">
      <c r="D60" s="2">
        <v>33785</v>
      </c>
      <c r="E60" s="6"/>
      <c r="F60" s="6"/>
      <c r="G60" s="6"/>
      <c r="I60" s="2">
        <f t="shared" si="0"/>
        <v>33785</v>
      </c>
      <c r="J60" s="6"/>
      <c r="K60" s="6"/>
      <c r="L60" s="6"/>
      <c r="R60" s="2">
        <v>33785</v>
      </c>
      <c r="S60" s="6"/>
      <c r="T60" s="6"/>
      <c r="U60" s="6"/>
      <c r="W60" s="2">
        <f t="shared" si="1"/>
        <v>33785</v>
      </c>
      <c r="X60" s="6"/>
      <c r="Y60" s="6"/>
      <c r="Z60" s="6"/>
    </row>
    <row r="61" spans="4:26" x14ac:dyDescent="0.4">
      <c r="D61" s="2">
        <v>33877</v>
      </c>
      <c r="E61" s="6"/>
      <c r="F61" s="6"/>
      <c r="G61" s="6"/>
      <c r="I61" s="2">
        <f t="shared" si="0"/>
        <v>33877</v>
      </c>
      <c r="J61" s="6"/>
      <c r="K61" s="6"/>
      <c r="L61" s="6"/>
      <c r="R61" s="2">
        <v>33877</v>
      </c>
      <c r="S61" s="6"/>
      <c r="T61" s="6"/>
      <c r="U61" s="6"/>
      <c r="W61" s="2">
        <f t="shared" si="1"/>
        <v>33877</v>
      </c>
      <c r="X61" s="6"/>
      <c r="Y61" s="6"/>
      <c r="Z61" s="6"/>
    </row>
    <row r="62" spans="4:26" x14ac:dyDescent="0.4">
      <c r="D62" s="2">
        <v>33968</v>
      </c>
      <c r="E62" s="6"/>
      <c r="F62" s="6"/>
      <c r="G62" s="6"/>
      <c r="I62" s="2">
        <f t="shared" si="0"/>
        <v>33968</v>
      </c>
      <c r="J62" s="6"/>
      <c r="K62" s="6"/>
      <c r="L62" s="6"/>
      <c r="R62" s="2">
        <v>33968</v>
      </c>
      <c r="S62" s="6"/>
      <c r="T62" s="6"/>
      <c r="U62" s="6"/>
      <c r="W62" s="2">
        <f t="shared" si="1"/>
        <v>33968</v>
      </c>
      <c r="X62" s="6"/>
      <c r="Y62" s="6"/>
      <c r="Z62" s="6"/>
    </row>
    <row r="63" spans="4:26" x14ac:dyDescent="0.4">
      <c r="D63" s="2">
        <v>34058</v>
      </c>
      <c r="E63" s="6"/>
      <c r="F63" s="6"/>
      <c r="G63" s="6"/>
      <c r="I63" s="2">
        <f t="shared" si="0"/>
        <v>34058</v>
      </c>
      <c r="J63" s="6"/>
      <c r="K63" s="6"/>
      <c r="L63" s="6"/>
      <c r="R63" s="2">
        <v>34058</v>
      </c>
      <c r="S63" s="6"/>
      <c r="T63" s="6"/>
      <c r="U63" s="6"/>
      <c r="W63" s="2">
        <f t="shared" si="1"/>
        <v>34058</v>
      </c>
      <c r="X63" s="6"/>
      <c r="Y63" s="6"/>
      <c r="Z63" s="6"/>
    </row>
    <row r="64" spans="4:26" x14ac:dyDescent="0.4">
      <c r="D64" s="2">
        <v>34150</v>
      </c>
      <c r="E64" s="6"/>
      <c r="F64" s="6"/>
      <c r="G64" s="6"/>
      <c r="I64" s="2">
        <f t="shared" si="0"/>
        <v>34150</v>
      </c>
      <c r="J64" s="6"/>
      <c r="K64" s="6"/>
      <c r="L64" s="6"/>
      <c r="R64" s="2">
        <v>34150</v>
      </c>
      <c r="S64" s="6"/>
      <c r="T64" s="6"/>
      <c r="U64" s="6"/>
      <c r="W64" s="2">
        <f t="shared" si="1"/>
        <v>34150</v>
      </c>
      <c r="X64" s="6"/>
      <c r="Y64" s="6"/>
      <c r="Z64" s="6"/>
    </row>
    <row r="65" spans="4:26" x14ac:dyDescent="0.4">
      <c r="D65" s="2">
        <v>34242</v>
      </c>
      <c r="E65" s="6"/>
      <c r="F65" s="6"/>
      <c r="G65" s="6"/>
      <c r="I65" s="2">
        <f t="shared" si="0"/>
        <v>34242</v>
      </c>
      <c r="J65" s="6"/>
      <c r="K65" s="6"/>
      <c r="L65" s="6"/>
      <c r="R65" s="2">
        <v>34242</v>
      </c>
      <c r="S65" s="6"/>
      <c r="T65" s="6"/>
      <c r="U65" s="6"/>
      <c r="W65" s="2">
        <f t="shared" si="1"/>
        <v>34242</v>
      </c>
      <c r="X65" s="6"/>
      <c r="Y65" s="6"/>
      <c r="Z65" s="6"/>
    </row>
    <row r="66" spans="4:26" x14ac:dyDescent="0.4">
      <c r="D66" s="2">
        <v>34333</v>
      </c>
      <c r="E66" s="6"/>
      <c r="F66" s="6"/>
      <c r="G66" s="6"/>
      <c r="I66" s="2">
        <f t="shared" si="0"/>
        <v>34333</v>
      </c>
      <c r="J66" s="6"/>
      <c r="K66" s="6"/>
      <c r="L66" s="6"/>
      <c r="R66" s="2">
        <v>34333</v>
      </c>
      <c r="S66" s="6"/>
      <c r="T66" s="6"/>
      <c r="U66" s="6"/>
      <c r="W66" s="2">
        <f t="shared" si="1"/>
        <v>34333</v>
      </c>
      <c r="X66" s="6"/>
      <c r="Y66" s="6"/>
      <c r="Z66" s="6"/>
    </row>
    <row r="67" spans="4:26" x14ac:dyDescent="0.4">
      <c r="D67" s="2">
        <v>34423</v>
      </c>
      <c r="E67" s="6"/>
      <c r="F67" s="6"/>
      <c r="G67" s="6"/>
      <c r="I67" s="2">
        <f t="shared" si="0"/>
        <v>34423</v>
      </c>
      <c r="J67" s="6"/>
      <c r="K67" s="6"/>
      <c r="L67" s="6"/>
      <c r="R67" s="2">
        <v>34423</v>
      </c>
      <c r="S67" s="6"/>
      <c r="T67" s="6"/>
      <c r="U67" s="6"/>
      <c r="W67" s="2">
        <f t="shared" si="1"/>
        <v>34423</v>
      </c>
      <c r="X67" s="6"/>
      <c r="Y67" s="6"/>
      <c r="Z67" s="6"/>
    </row>
    <row r="68" spans="4:26" x14ac:dyDescent="0.4">
      <c r="D68" s="2">
        <v>34515</v>
      </c>
      <c r="E68" s="6"/>
      <c r="F68" s="6"/>
      <c r="G68" s="6"/>
      <c r="I68" s="2">
        <f t="shared" si="0"/>
        <v>34515</v>
      </c>
      <c r="J68" s="6"/>
      <c r="K68" s="6"/>
      <c r="L68" s="6"/>
      <c r="R68" s="2">
        <v>34515</v>
      </c>
      <c r="S68" s="6"/>
      <c r="T68" s="6"/>
      <c r="U68" s="6"/>
      <c r="W68" s="2">
        <f t="shared" si="1"/>
        <v>34515</v>
      </c>
      <c r="X68" s="6"/>
      <c r="Y68" s="6"/>
      <c r="Z68" s="6"/>
    </row>
    <row r="69" spans="4:26" x14ac:dyDescent="0.4">
      <c r="D69" s="2">
        <v>34607</v>
      </c>
      <c r="E69" s="6"/>
      <c r="F69" s="6"/>
      <c r="G69" s="6"/>
      <c r="I69" s="2">
        <f t="shared" si="0"/>
        <v>34607</v>
      </c>
      <c r="J69" s="6"/>
      <c r="K69" s="6"/>
      <c r="L69" s="6"/>
      <c r="R69" s="2">
        <v>34607</v>
      </c>
      <c r="S69" s="6"/>
      <c r="T69" s="6"/>
      <c r="U69" s="6"/>
      <c r="W69" s="2">
        <f t="shared" si="1"/>
        <v>34607</v>
      </c>
      <c r="X69" s="6"/>
      <c r="Y69" s="6"/>
      <c r="Z69" s="6"/>
    </row>
    <row r="70" spans="4:26" x14ac:dyDescent="0.4">
      <c r="D70" s="2">
        <v>34698</v>
      </c>
      <c r="E70" s="6"/>
      <c r="F70" s="6"/>
      <c r="G70" s="6"/>
      <c r="I70" s="2">
        <f t="shared" si="0"/>
        <v>34698</v>
      </c>
      <c r="J70" s="6"/>
      <c r="K70" s="6"/>
      <c r="L70" s="6"/>
      <c r="R70" s="2">
        <v>34698</v>
      </c>
      <c r="S70" s="6"/>
      <c r="T70" s="6"/>
      <c r="U70" s="6"/>
      <c r="W70" s="2">
        <f t="shared" si="1"/>
        <v>34698</v>
      </c>
      <c r="X70" s="6"/>
      <c r="Y70" s="6"/>
      <c r="Z70" s="6"/>
    </row>
    <row r="71" spans="4:26" x14ac:dyDescent="0.4">
      <c r="D71" s="2">
        <v>34788</v>
      </c>
      <c r="E71" s="6"/>
      <c r="F71" s="6"/>
      <c r="G71" s="6"/>
      <c r="I71" s="2">
        <f t="shared" si="0"/>
        <v>34788</v>
      </c>
      <c r="J71" s="6"/>
      <c r="K71" s="6"/>
      <c r="L71" s="6"/>
      <c r="R71" s="2">
        <v>34788</v>
      </c>
      <c r="S71" s="6"/>
      <c r="T71" s="6"/>
      <c r="U71" s="6"/>
      <c r="W71" s="2">
        <f t="shared" si="1"/>
        <v>34788</v>
      </c>
      <c r="X71" s="6"/>
      <c r="Y71" s="6"/>
      <c r="Z71" s="6"/>
    </row>
    <row r="72" spans="4:26" x14ac:dyDescent="0.4">
      <c r="D72" s="2">
        <v>34880</v>
      </c>
      <c r="E72" s="6"/>
      <c r="F72" s="6"/>
      <c r="G72" s="6"/>
      <c r="I72" s="2">
        <f t="shared" si="0"/>
        <v>34880</v>
      </c>
      <c r="J72" s="6"/>
      <c r="K72" s="6"/>
      <c r="L72" s="6"/>
      <c r="R72" s="2">
        <v>34880</v>
      </c>
      <c r="S72" s="6"/>
      <c r="T72" s="6"/>
      <c r="U72" s="6"/>
      <c r="W72" s="2">
        <f t="shared" si="1"/>
        <v>34880</v>
      </c>
      <c r="X72" s="6"/>
      <c r="Y72" s="6"/>
      <c r="Z72" s="6"/>
    </row>
    <row r="73" spans="4:26" x14ac:dyDescent="0.4">
      <c r="D73" s="2">
        <v>34972</v>
      </c>
      <c r="E73" s="6"/>
      <c r="F73" s="6"/>
      <c r="G73" s="6"/>
      <c r="I73" s="2">
        <f t="shared" si="0"/>
        <v>34972</v>
      </c>
      <c r="J73" s="6"/>
      <c r="K73" s="6"/>
      <c r="L73" s="6"/>
      <c r="R73" s="2">
        <v>34972</v>
      </c>
      <c r="S73" s="6"/>
      <c r="T73" s="6"/>
      <c r="U73" s="6"/>
      <c r="W73" s="2">
        <f t="shared" si="1"/>
        <v>34972</v>
      </c>
      <c r="X73" s="6"/>
      <c r="Y73" s="6"/>
      <c r="Z73" s="6"/>
    </row>
    <row r="74" spans="4:26" x14ac:dyDescent="0.4">
      <c r="D74" s="2">
        <v>35063</v>
      </c>
      <c r="E74" s="6"/>
      <c r="F74" s="6"/>
      <c r="G74" s="6"/>
      <c r="I74" s="2">
        <f t="shared" si="0"/>
        <v>35063</v>
      </c>
      <c r="J74" s="6"/>
      <c r="K74" s="6"/>
      <c r="L74" s="6"/>
      <c r="R74" s="2">
        <v>35063</v>
      </c>
      <c r="S74" s="6"/>
      <c r="T74" s="6"/>
      <c r="U74" s="6"/>
      <c r="W74" s="2">
        <f t="shared" si="1"/>
        <v>35063</v>
      </c>
      <c r="X74" s="6"/>
      <c r="Y74" s="6"/>
      <c r="Z74" s="6"/>
    </row>
    <row r="75" spans="4:26" x14ac:dyDescent="0.4">
      <c r="D75" s="2">
        <v>35154</v>
      </c>
      <c r="E75" s="6"/>
      <c r="F75" s="6"/>
      <c r="G75" s="6"/>
      <c r="I75" s="2">
        <f t="shared" si="0"/>
        <v>35154</v>
      </c>
      <c r="J75" s="6"/>
      <c r="K75" s="6"/>
      <c r="L75" s="6"/>
      <c r="R75" s="2">
        <v>35154</v>
      </c>
      <c r="S75" s="6"/>
      <c r="T75" s="6"/>
      <c r="U75" s="6"/>
      <c r="W75" s="2">
        <f t="shared" si="1"/>
        <v>35154</v>
      </c>
      <c r="X75" s="6"/>
      <c r="Y75" s="6"/>
      <c r="Z75" s="6"/>
    </row>
    <row r="76" spans="4:26" x14ac:dyDescent="0.4">
      <c r="D76" s="2">
        <v>35246</v>
      </c>
      <c r="E76" s="6"/>
      <c r="F76" s="6"/>
      <c r="G76" s="6"/>
      <c r="I76" s="2">
        <f t="shared" ref="I76:I139" si="2">D76</f>
        <v>35246</v>
      </c>
      <c r="J76" s="6"/>
      <c r="K76" s="6"/>
      <c r="L76" s="6"/>
      <c r="R76" s="2">
        <v>35246</v>
      </c>
      <c r="S76" s="6"/>
      <c r="T76" s="6"/>
      <c r="U76" s="6"/>
      <c r="W76" s="2">
        <f t="shared" ref="W76:W139" si="3">R76</f>
        <v>35246</v>
      </c>
      <c r="X76" s="6"/>
      <c r="Y76" s="6"/>
      <c r="Z76" s="6"/>
    </row>
    <row r="77" spans="4:26" x14ac:dyDescent="0.4">
      <c r="D77" s="2">
        <v>35338</v>
      </c>
      <c r="E77" s="6"/>
      <c r="F77" s="6"/>
      <c r="G77" s="6"/>
      <c r="I77" s="2">
        <f t="shared" si="2"/>
        <v>35338</v>
      </c>
      <c r="J77" s="6"/>
      <c r="K77" s="6"/>
      <c r="L77" s="6"/>
      <c r="R77" s="2">
        <v>35338</v>
      </c>
      <c r="S77" s="6"/>
      <c r="T77" s="6"/>
      <c r="U77" s="6"/>
      <c r="W77" s="2">
        <f t="shared" si="3"/>
        <v>35338</v>
      </c>
      <c r="X77" s="6"/>
      <c r="Y77" s="6"/>
      <c r="Z77" s="6"/>
    </row>
    <row r="78" spans="4:26" x14ac:dyDescent="0.4">
      <c r="D78" s="2">
        <v>35429</v>
      </c>
      <c r="E78" s="6"/>
      <c r="F78" s="6"/>
      <c r="G78" s="6"/>
      <c r="I78" s="2">
        <f t="shared" si="2"/>
        <v>35429</v>
      </c>
      <c r="J78" s="6"/>
      <c r="K78" s="6"/>
      <c r="L78" s="6"/>
      <c r="R78" s="2">
        <v>35429</v>
      </c>
      <c r="S78" s="6"/>
      <c r="T78" s="6"/>
      <c r="U78" s="6"/>
      <c r="W78" s="2">
        <f t="shared" si="3"/>
        <v>35429</v>
      </c>
      <c r="X78" s="6"/>
      <c r="Y78" s="6"/>
      <c r="Z78" s="6"/>
    </row>
    <row r="79" spans="4:26" x14ac:dyDescent="0.4">
      <c r="D79" s="2">
        <v>35519</v>
      </c>
      <c r="E79" s="6"/>
      <c r="F79" s="6"/>
      <c r="G79" s="6"/>
      <c r="I79" s="2">
        <f t="shared" si="2"/>
        <v>35519</v>
      </c>
      <c r="J79" s="6"/>
      <c r="K79" s="6"/>
      <c r="L79" s="6"/>
      <c r="R79" s="2">
        <v>35519</v>
      </c>
      <c r="S79" s="6"/>
      <c r="T79" s="6"/>
      <c r="U79" s="6"/>
      <c r="W79" s="2">
        <f t="shared" si="3"/>
        <v>35519</v>
      </c>
      <c r="X79" s="6"/>
      <c r="Y79" s="6"/>
      <c r="Z79" s="6"/>
    </row>
    <row r="80" spans="4:26" x14ac:dyDescent="0.4">
      <c r="D80" s="2">
        <v>35611</v>
      </c>
      <c r="E80" s="6"/>
      <c r="F80" s="6"/>
      <c r="G80" s="6"/>
      <c r="I80" s="2">
        <f t="shared" si="2"/>
        <v>35611</v>
      </c>
      <c r="J80" s="6"/>
      <c r="K80" s="6"/>
      <c r="L80" s="6"/>
      <c r="R80" s="2">
        <v>35611</v>
      </c>
      <c r="S80" s="6"/>
      <c r="T80" s="6"/>
      <c r="U80" s="6"/>
      <c r="W80" s="2">
        <f t="shared" si="3"/>
        <v>35611</v>
      </c>
      <c r="X80" s="6"/>
      <c r="Y80" s="6"/>
      <c r="Z80" s="6"/>
    </row>
    <row r="81" spans="4:26" x14ac:dyDescent="0.4">
      <c r="D81" s="2">
        <v>35703</v>
      </c>
      <c r="E81" s="6"/>
      <c r="F81" s="6"/>
      <c r="G81" s="6"/>
      <c r="I81" s="2">
        <f t="shared" si="2"/>
        <v>35703</v>
      </c>
      <c r="J81" s="6"/>
      <c r="K81" s="6"/>
      <c r="L81" s="6"/>
      <c r="R81" s="2">
        <v>35703</v>
      </c>
      <c r="S81" s="6"/>
      <c r="T81" s="6"/>
      <c r="U81" s="6"/>
      <c r="W81" s="2">
        <f t="shared" si="3"/>
        <v>35703</v>
      </c>
      <c r="X81" s="6"/>
      <c r="Y81" s="6"/>
      <c r="Z81" s="6"/>
    </row>
    <row r="82" spans="4:26" x14ac:dyDescent="0.4">
      <c r="D82" s="2">
        <v>35794</v>
      </c>
      <c r="E82" s="6"/>
      <c r="F82" s="6"/>
      <c r="G82" s="6"/>
      <c r="I82" s="2">
        <f t="shared" si="2"/>
        <v>35794</v>
      </c>
      <c r="J82" s="6"/>
      <c r="K82" s="6"/>
      <c r="L82" s="6"/>
      <c r="R82" s="2">
        <v>35794</v>
      </c>
      <c r="S82" s="6"/>
      <c r="T82" s="6"/>
      <c r="U82" s="6"/>
      <c r="W82" s="2">
        <f t="shared" si="3"/>
        <v>35794</v>
      </c>
      <c r="X82" s="6"/>
      <c r="Y82" s="6"/>
      <c r="Z82" s="6"/>
    </row>
    <row r="83" spans="4:26" x14ac:dyDescent="0.4">
      <c r="D83" s="2">
        <v>35884</v>
      </c>
      <c r="E83" s="6"/>
      <c r="F83" s="6"/>
      <c r="G83" s="6"/>
      <c r="I83" s="2">
        <f t="shared" si="2"/>
        <v>35884</v>
      </c>
      <c r="J83" s="6"/>
      <c r="K83" s="6"/>
      <c r="L83" s="6"/>
      <c r="R83" s="2">
        <v>35884</v>
      </c>
      <c r="S83" s="6"/>
      <c r="T83" s="6"/>
      <c r="U83" s="6"/>
      <c r="W83" s="2">
        <f t="shared" si="3"/>
        <v>35884</v>
      </c>
      <c r="X83" s="6"/>
      <c r="Y83" s="6"/>
      <c r="Z83" s="6"/>
    </row>
    <row r="84" spans="4:26" x14ac:dyDescent="0.4">
      <c r="D84" s="2">
        <v>35976</v>
      </c>
      <c r="E84" s="6"/>
      <c r="F84" s="6"/>
      <c r="G84" s="6"/>
      <c r="I84" s="2">
        <f t="shared" si="2"/>
        <v>35976</v>
      </c>
      <c r="J84" s="6"/>
      <c r="K84" s="6"/>
      <c r="L84" s="6"/>
      <c r="R84" s="2">
        <v>35976</v>
      </c>
      <c r="S84" s="6"/>
      <c r="T84" s="6"/>
      <c r="U84" s="6"/>
      <c r="W84" s="2">
        <f t="shared" si="3"/>
        <v>35976</v>
      </c>
      <c r="X84" s="6"/>
      <c r="Y84" s="6"/>
      <c r="Z84" s="6"/>
    </row>
    <row r="85" spans="4:26" x14ac:dyDescent="0.4">
      <c r="D85" s="2">
        <v>36068</v>
      </c>
      <c r="E85" s="6"/>
      <c r="F85" s="6"/>
      <c r="G85" s="6"/>
      <c r="I85" s="2">
        <f t="shared" si="2"/>
        <v>36068</v>
      </c>
      <c r="J85" s="6"/>
      <c r="K85" s="6"/>
      <c r="L85" s="6"/>
      <c r="R85" s="2">
        <v>36068</v>
      </c>
      <c r="S85" s="6"/>
      <c r="T85" s="6"/>
      <c r="U85" s="6"/>
      <c r="W85" s="2">
        <f t="shared" si="3"/>
        <v>36068</v>
      </c>
      <c r="X85" s="6"/>
      <c r="Y85" s="6"/>
      <c r="Z85" s="6"/>
    </row>
    <row r="86" spans="4:26" x14ac:dyDescent="0.4">
      <c r="D86" s="2">
        <v>36159</v>
      </c>
      <c r="E86" s="6"/>
      <c r="F86" s="6"/>
      <c r="G86" s="6"/>
      <c r="I86" s="2">
        <f t="shared" si="2"/>
        <v>36159</v>
      </c>
      <c r="J86" s="6"/>
      <c r="K86" s="6"/>
      <c r="L86" s="6"/>
      <c r="R86" s="2">
        <v>36159</v>
      </c>
      <c r="S86" s="6"/>
      <c r="T86" s="6"/>
      <c r="U86" s="6"/>
      <c r="W86" s="2">
        <f t="shared" si="3"/>
        <v>36159</v>
      </c>
      <c r="X86" s="6"/>
      <c r="Y86" s="6"/>
      <c r="Z86" s="6"/>
    </row>
    <row r="87" spans="4:26" x14ac:dyDescent="0.4">
      <c r="D87" s="2">
        <v>36249</v>
      </c>
      <c r="E87" s="6"/>
      <c r="F87" s="6"/>
      <c r="G87" s="6"/>
      <c r="I87" s="2">
        <f t="shared" si="2"/>
        <v>36249</v>
      </c>
      <c r="J87" s="6"/>
      <c r="K87" s="6"/>
      <c r="L87" s="6"/>
      <c r="R87" s="2">
        <v>36249</v>
      </c>
      <c r="S87" s="6"/>
      <c r="T87" s="6"/>
      <c r="U87" s="6"/>
      <c r="W87" s="2">
        <f t="shared" si="3"/>
        <v>36249</v>
      </c>
      <c r="X87" s="6"/>
      <c r="Y87" s="6"/>
      <c r="Z87" s="6"/>
    </row>
    <row r="88" spans="4:26" x14ac:dyDescent="0.4">
      <c r="D88" s="2">
        <v>36341</v>
      </c>
      <c r="E88" s="6"/>
      <c r="F88" s="6"/>
      <c r="G88" s="6"/>
      <c r="I88" s="2">
        <f t="shared" si="2"/>
        <v>36341</v>
      </c>
      <c r="J88" s="6"/>
      <c r="K88" s="6"/>
      <c r="L88" s="6"/>
      <c r="R88" s="2">
        <v>36341</v>
      </c>
      <c r="S88" s="6"/>
      <c r="T88" s="6"/>
      <c r="U88" s="6"/>
      <c r="W88" s="2">
        <f t="shared" si="3"/>
        <v>36341</v>
      </c>
      <c r="X88" s="6"/>
      <c r="Y88" s="6"/>
      <c r="Z88" s="6"/>
    </row>
    <row r="89" spans="4:26" x14ac:dyDescent="0.4">
      <c r="D89" s="2">
        <v>36433</v>
      </c>
      <c r="E89" s="6"/>
      <c r="F89" s="6"/>
      <c r="G89" s="6"/>
      <c r="I89" s="2">
        <f t="shared" si="2"/>
        <v>36433</v>
      </c>
      <c r="J89" s="6"/>
      <c r="K89" s="6"/>
      <c r="L89" s="6"/>
      <c r="R89" s="2">
        <v>36433</v>
      </c>
      <c r="S89" s="6"/>
      <c r="T89" s="6"/>
      <c r="U89" s="6"/>
      <c r="W89" s="2">
        <f t="shared" si="3"/>
        <v>36433</v>
      </c>
      <c r="X89" s="6"/>
      <c r="Y89" s="6"/>
      <c r="Z89" s="6"/>
    </row>
    <row r="90" spans="4:26" x14ac:dyDescent="0.4">
      <c r="D90" s="2">
        <v>36524</v>
      </c>
      <c r="E90" s="6"/>
      <c r="F90" s="6"/>
      <c r="G90" s="6"/>
      <c r="I90" s="2">
        <f t="shared" si="2"/>
        <v>36524</v>
      </c>
      <c r="J90" s="6"/>
      <c r="K90" s="6"/>
      <c r="L90" s="6"/>
      <c r="R90" s="2">
        <v>36524</v>
      </c>
      <c r="S90" s="6"/>
      <c r="T90" s="6"/>
      <c r="U90" s="6"/>
      <c r="W90" s="2">
        <f t="shared" si="3"/>
        <v>36524</v>
      </c>
      <c r="X90" s="6"/>
      <c r="Y90" s="6"/>
      <c r="Z90" s="6"/>
    </row>
    <row r="91" spans="4:26" x14ac:dyDescent="0.4">
      <c r="D91" s="2">
        <v>36615</v>
      </c>
      <c r="E91" s="6"/>
      <c r="F91" s="6"/>
      <c r="G91" s="6"/>
      <c r="I91" s="2">
        <f t="shared" si="2"/>
        <v>36615</v>
      </c>
      <c r="J91" s="6"/>
      <c r="K91" s="6"/>
      <c r="L91" s="6"/>
      <c r="R91" s="2">
        <v>36615</v>
      </c>
      <c r="S91" s="6"/>
      <c r="T91" s="6"/>
      <c r="U91" s="6"/>
      <c r="W91" s="2">
        <f t="shared" si="3"/>
        <v>36615</v>
      </c>
      <c r="X91" s="6"/>
      <c r="Y91" s="6"/>
      <c r="Z91" s="6"/>
    </row>
    <row r="92" spans="4:26" x14ac:dyDescent="0.4">
      <c r="D92" s="2">
        <v>36707</v>
      </c>
      <c r="E92" s="6"/>
      <c r="F92" s="6"/>
      <c r="G92" s="6"/>
      <c r="I92" s="2">
        <f t="shared" si="2"/>
        <v>36707</v>
      </c>
      <c r="J92" s="6"/>
      <c r="K92" s="6"/>
      <c r="L92" s="6"/>
      <c r="R92" s="2">
        <v>36707</v>
      </c>
      <c r="S92" s="6"/>
      <c r="T92" s="6"/>
      <c r="U92" s="6"/>
      <c r="W92" s="2">
        <f t="shared" si="3"/>
        <v>36707</v>
      </c>
      <c r="X92" s="6"/>
      <c r="Y92" s="6"/>
      <c r="Z92" s="6"/>
    </row>
    <row r="93" spans="4:26" x14ac:dyDescent="0.4">
      <c r="D93" s="2">
        <v>36799</v>
      </c>
      <c r="E93" s="6"/>
      <c r="F93" s="6"/>
      <c r="G93" s="6"/>
      <c r="I93" s="2">
        <f t="shared" si="2"/>
        <v>36799</v>
      </c>
      <c r="J93" s="6"/>
      <c r="K93" s="6"/>
      <c r="L93" s="6"/>
      <c r="R93" s="2">
        <v>36799</v>
      </c>
      <c r="S93" s="6"/>
      <c r="T93" s="6"/>
      <c r="U93" s="6"/>
      <c r="W93" s="2">
        <f t="shared" si="3"/>
        <v>36799</v>
      </c>
      <c r="X93" s="6"/>
      <c r="Y93" s="6"/>
      <c r="Z93" s="6"/>
    </row>
    <row r="94" spans="4:26" x14ac:dyDescent="0.4">
      <c r="D94" s="2">
        <v>36890</v>
      </c>
      <c r="E94" s="6"/>
      <c r="F94" s="6"/>
      <c r="G94" s="6"/>
      <c r="I94" s="2">
        <f t="shared" si="2"/>
        <v>36890</v>
      </c>
      <c r="J94" s="6"/>
      <c r="K94" s="6"/>
      <c r="L94" s="6"/>
      <c r="R94" s="2">
        <v>36890</v>
      </c>
      <c r="S94" s="6"/>
      <c r="T94" s="6"/>
      <c r="U94" s="6"/>
      <c r="W94" s="2">
        <f t="shared" si="3"/>
        <v>36890</v>
      </c>
      <c r="X94" s="6"/>
      <c r="Y94" s="6"/>
      <c r="Z94" s="6"/>
    </row>
    <row r="95" spans="4:26" x14ac:dyDescent="0.4">
      <c r="D95" s="2">
        <v>36980</v>
      </c>
      <c r="E95" s="6"/>
      <c r="F95" s="6"/>
      <c r="G95" s="6"/>
      <c r="I95" s="2">
        <f t="shared" si="2"/>
        <v>36980</v>
      </c>
      <c r="J95" s="6"/>
      <c r="K95" s="6"/>
      <c r="L95" s="6"/>
      <c r="R95" s="2">
        <v>36980</v>
      </c>
      <c r="S95" s="6"/>
      <c r="T95" s="6"/>
      <c r="U95" s="6"/>
      <c r="W95" s="2">
        <f t="shared" si="3"/>
        <v>36980</v>
      </c>
      <c r="X95" s="6"/>
      <c r="Y95" s="6"/>
      <c r="Z95" s="6"/>
    </row>
    <row r="96" spans="4:26" x14ac:dyDescent="0.4">
      <c r="D96" s="2">
        <v>37072</v>
      </c>
      <c r="E96" s="6"/>
      <c r="F96" s="6"/>
      <c r="G96" s="6"/>
      <c r="I96" s="2">
        <f t="shared" si="2"/>
        <v>37072</v>
      </c>
      <c r="J96" s="6"/>
      <c r="K96" s="6"/>
      <c r="L96" s="6"/>
      <c r="R96" s="2">
        <v>37072</v>
      </c>
      <c r="S96" s="6"/>
      <c r="T96" s="6"/>
      <c r="U96" s="6"/>
      <c r="W96" s="2">
        <f t="shared" si="3"/>
        <v>37072</v>
      </c>
      <c r="X96" s="6"/>
      <c r="Y96" s="6"/>
      <c r="Z96" s="6"/>
    </row>
    <row r="97" spans="4:26" x14ac:dyDescent="0.4">
      <c r="D97" s="2">
        <v>37164</v>
      </c>
      <c r="E97" s="6"/>
      <c r="F97" s="6"/>
      <c r="G97" s="6"/>
      <c r="I97" s="2">
        <f t="shared" si="2"/>
        <v>37164</v>
      </c>
      <c r="J97" s="6"/>
      <c r="K97" s="6"/>
      <c r="L97" s="6"/>
      <c r="R97" s="2">
        <v>37164</v>
      </c>
      <c r="S97" s="6"/>
      <c r="T97" s="6"/>
      <c r="U97" s="6"/>
      <c r="W97" s="2">
        <f t="shared" si="3"/>
        <v>37164</v>
      </c>
      <c r="X97" s="6"/>
      <c r="Y97" s="6"/>
      <c r="Z97" s="6"/>
    </row>
    <row r="98" spans="4:26" x14ac:dyDescent="0.4">
      <c r="D98" s="2">
        <v>37255</v>
      </c>
      <c r="E98" s="6"/>
      <c r="F98" s="6"/>
      <c r="G98" s="6"/>
      <c r="I98" s="2">
        <f t="shared" si="2"/>
        <v>37255</v>
      </c>
      <c r="J98" s="6"/>
      <c r="K98" s="6"/>
      <c r="L98" s="6"/>
      <c r="R98" s="2">
        <v>37255</v>
      </c>
      <c r="S98" s="6"/>
      <c r="T98" s="6"/>
      <c r="U98" s="6"/>
      <c r="W98" s="2">
        <f t="shared" si="3"/>
        <v>37255</v>
      </c>
      <c r="X98" s="6"/>
      <c r="Y98" s="6"/>
      <c r="Z98" s="6"/>
    </row>
    <row r="99" spans="4:26" x14ac:dyDescent="0.4">
      <c r="D99" s="2">
        <v>37345</v>
      </c>
      <c r="E99" s="6"/>
      <c r="F99" s="6"/>
      <c r="G99" s="6"/>
      <c r="I99" s="2">
        <f t="shared" si="2"/>
        <v>37345</v>
      </c>
      <c r="J99" s="6"/>
      <c r="K99" s="6"/>
      <c r="L99" s="6"/>
      <c r="R99" s="2">
        <v>37345</v>
      </c>
      <c r="S99" s="6"/>
      <c r="T99" s="6"/>
      <c r="U99" s="6"/>
      <c r="W99" s="2">
        <f t="shared" si="3"/>
        <v>37345</v>
      </c>
      <c r="X99" s="6"/>
      <c r="Y99" s="6"/>
      <c r="Z99" s="6"/>
    </row>
    <row r="100" spans="4:26" x14ac:dyDescent="0.4">
      <c r="D100" s="2">
        <v>37437</v>
      </c>
      <c r="E100" s="6"/>
      <c r="F100" s="6"/>
      <c r="G100" s="6"/>
      <c r="I100" s="2">
        <f t="shared" si="2"/>
        <v>37437</v>
      </c>
      <c r="J100" s="6"/>
      <c r="K100" s="6"/>
      <c r="L100" s="6"/>
      <c r="R100" s="2">
        <v>37437</v>
      </c>
      <c r="S100" s="6"/>
      <c r="T100" s="6"/>
      <c r="U100" s="6"/>
      <c r="W100" s="2">
        <f t="shared" si="3"/>
        <v>37437</v>
      </c>
      <c r="X100" s="6"/>
      <c r="Y100" s="6"/>
      <c r="Z100" s="6"/>
    </row>
    <row r="101" spans="4:26" x14ac:dyDescent="0.4">
      <c r="D101" s="2">
        <v>37529</v>
      </c>
      <c r="E101" s="6"/>
      <c r="F101" s="6"/>
      <c r="G101" s="6"/>
      <c r="I101" s="2">
        <f t="shared" si="2"/>
        <v>37529</v>
      </c>
      <c r="J101" s="6"/>
      <c r="K101" s="6"/>
      <c r="L101" s="6"/>
      <c r="R101" s="2">
        <v>37529</v>
      </c>
      <c r="S101" s="6"/>
      <c r="T101" s="6"/>
      <c r="U101" s="6"/>
      <c r="W101" s="2">
        <f t="shared" si="3"/>
        <v>37529</v>
      </c>
      <c r="X101" s="6"/>
      <c r="Y101" s="6"/>
      <c r="Z101" s="6"/>
    </row>
    <row r="102" spans="4:26" x14ac:dyDescent="0.4">
      <c r="D102" s="2">
        <v>37620</v>
      </c>
      <c r="E102" s="6"/>
      <c r="F102" s="6"/>
      <c r="G102" s="6"/>
      <c r="I102" s="2">
        <f t="shared" si="2"/>
        <v>37620</v>
      </c>
      <c r="J102" s="6"/>
      <c r="K102" s="6"/>
      <c r="L102" s="6"/>
      <c r="R102" s="2">
        <v>37620</v>
      </c>
      <c r="S102" s="6"/>
      <c r="T102" s="6"/>
      <c r="U102" s="6"/>
      <c r="W102" s="2">
        <f t="shared" si="3"/>
        <v>37620</v>
      </c>
      <c r="X102" s="6"/>
      <c r="Y102" s="6"/>
      <c r="Z102" s="6"/>
    </row>
    <row r="103" spans="4:26" x14ac:dyDescent="0.4">
      <c r="D103" s="2">
        <v>37710</v>
      </c>
      <c r="E103" s="6"/>
      <c r="F103" s="6"/>
      <c r="G103" s="6"/>
      <c r="I103" s="2">
        <f t="shared" si="2"/>
        <v>37710</v>
      </c>
      <c r="J103" s="6"/>
      <c r="K103" s="6"/>
      <c r="L103" s="6"/>
      <c r="R103" s="2">
        <v>37710</v>
      </c>
      <c r="S103" s="6"/>
      <c r="T103" s="6"/>
      <c r="U103" s="6"/>
      <c r="W103" s="2">
        <f t="shared" si="3"/>
        <v>37710</v>
      </c>
      <c r="X103" s="6"/>
      <c r="Y103" s="6"/>
      <c r="Z103" s="6"/>
    </row>
    <row r="104" spans="4:26" x14ac:dyDescent="0.4">
      <c r="D104" s="2">
        <v>37802</v>
      </c>
      <c r="E104" s="6"/>
      <c r="F104" s="6"/>
      <c r="G104" s="6"/>
      <c r="I104" s="2">
        <f t="shared" si="2"/>
        <v>37802</v>
      </c>
      <c r="J104" s="6"/>
      <c r="K104" s="6"/>
      <c r="L104" s="6"/>
      <c r="R104" s="2">
        <v>37802</v>
      </c>
      <c r="S104" s="6"/>
      <c r="T104" s="6"/>
      <c r="U104" s="6"/>
      <c r="W104" s="2">
        <f t="shared" si="3"/>
        <v>37802</v>
      </c>
      <c r="X104" s="6"/>
      <c r="Y104" s="6"/>
      <c r="Z104" s="6"/>
    </row>
    <row r="105" spans="4:26" x14ac:dyDescent="0.4">
      <c r="D105" s="2">
        <v>37894</v>
      </c>
      <c r="E105" s="6"/>
      <c r="F105" s="6"/>
      <c r="G105" s="6"/>
      <c r="I105" s="2">
        <f t="shared" si="2"/>
        <v>37894</v>
      </c>
      <c r="J105" s="6"/>
      <c r="K105" s="6"/>
      <c r="L105" s="6"/>
      <c r="R105" s="2">
        <v>37894</v>
      </c>
      <c r="S105" s="6"/>
      <c r="T105" s="6"/>
      <c r="U105" s="6"/>
      <c r="W105" s="2">
        <f t="shared" si="3"/>
        <v>37894</v>
      </c>
      <c r="X105" s="6"/>
      <c r="Y105" s="6"/>
      <c r="Z105" s="6"/>
    </row>
    <row r="106" spans="4:26" x14ac:dyDescent="0.4">
      <c r="D106" s="2">
        <v>37985</v>
      </c>
      <c r="E106" s="6"/>
      <c r="F106" s="6"/>
      <c r="G106" s="6"/>
      <c r="I106" s="2">
        <f t="shared" si="2"/>
        <v>37985</v>
      </c>
      <c r="J106" s="6"/>
      <c r="K106" s="6"/>
      <c r="L106" s="6"/>
      <c r="R106" s="2">
        <v>37985</v>
      </c>
      <c r="S106" s="6"/>
      <c r="T106" s="6"/>
      <c r="U106" s="6"/>
      <c r="W106" s="2">
        <f t="shared" si="3"/>
        <v>37985</v>
      </c>
      <c r="X106" s="6"/>
      <c r="Y106" s="6"/>
      <c r="Z106" s="6"/>
    </row>
    <row r="107" spans="4:26" x14ac:dyDescent="0.4">
      <c r="D107" s="2">
        <v>38076</v>
      </c>
      <c r="E107" s="6"/>
      <c r="F107" s="6"/>
      <c r="G107" s="6"/>
      <c r="I107" s="2">
        <f t="shared" si="2"/>
        <v>38076</v>
      </c>
      <c r="J107" s="6"/>
      <c r="K107" s="6"/>
      <c r="L107" s="6"/>
      <c r="R107" s="2">
        <v>38076</v>
      </c>
      <c r="S107" s="6"/>
      <c r="T107" s="6"/>
      <c r="U107" s="6"/>
      <c r="W107" s="2">
        <f t="shared" si="3"/>
        <v>38076</v>
      </c>
      <c r="X107" s="6"/>
      <c r="Y107" s="6"/>
      <c r="Z107" s="6"/>
    </row>
    <row r="108" spans="4:26" x14ac:dyDescent="0.4">
      <c r="D108" s="2">
        <v>38168</v>
      </c>
      <c r="E108" s="6"/>
      <c r="F108" s="6"/>
      <c r="G108" s="6"/>
      <c r="I108" s="2">
        <f t="shared" si="2"/>
        <v>38168</v>
      </c>
      <c r="J108" s="6"/>
      <c r="K108" s="6"/>
      <c r="L108" s="6"/>
      <c r="R108" s="2">
        <v>38168</v>
      </c>
      <c r="S108" s="6"/>
      <c r="T108" s="6"/>
      <c r="U108" s="6"/>
      <c r="W108" s="2">
        <f t="shared" si="3"/>
        <v>38168</v>
      </c>
      <c r="X108" s="6"/>
      <c r="Y108" s="6"/>
      <c r="Z108" s="6"/>
    </row>
    <row r="109" spans="4:26" x14ac:dyDescent="0.4">
      <c r="D109" s="2">
        <v>38260</v>
      </c>
      <c r="E109" s="6"/>
      <c r="F109" s="6"/>
      <c r="G109" s="6"/>
      <c r="I109" s="2">
        <f t="shared" si="2"/>
        <v>38260</v>
      </c>
      <c r="J109" s="6"/>
      <c r="K109" s="6"/>
      <c r="L109" s="6"/>
      <c r="R109" s="2">
        <v>38260</v>
      </c>
      <c r="S109" s="6"/>
      <c r="T109" s="6"/>
      <c r="U109" s="6"/>
      <c r="W109" s="2">
        <f t="shared" si="3"/>
        <v>38260</v>
      </c>
      <c r="X109" s="6"/>
      <c r="Y109" s="6"/>
      <c r="Z109" s="6"/>
    </row>
    <row r="110" spans="4:26" x14ac:dyDescent="0.4">
      <c r="D110" s="2">
        <v>38351</v>
      </c>
      <c r="E110" s="6"/>
      <c r="F110" s="6"/>
      <c r="G110" s="6"/>
      <c r="I110" s="2">
        <f t="shared" si="2"/>
        <v>38351</v>
      </c>
      <c r="J110" s="6"/>
      <c r="K110" s="6"/>
      <c r="L110" s="6"/>
      <c r="R110" s="2">
        <v>38351</v>
      </c>
      <c r="S110" s="6"/>
      <c r="T110" s="6"/>
      <c r="U110" s="6"/>
      <c r="W110" s="2">
        <f t="shared" si="3"/>
        <v>38351</v>
      </c>
      <c r="X110" s="6"/>
      <c r="Y110" s="6"/>
      <c r="Z110" s="6"/>
    </row>
    <row r="111" spans="4:26" x14ac:dyDescent="0.4">
      <c r="D111" s="2">
        <v>38441</v>
      </c>
      <c r="E111" s="6"/>
      <c r="F111" s="6"/>
      <c r="G111" s="6"/>
      <c r="I111" s="2">
        <f t="shared" si="2"/>
        <v>38441</v>
      </c>
      <c r="J111" s="6"/>
      <c r="K111" s="6"/>
      <c r="L111" s="6"/>
      <c r="R111" s="2">
        <v>38441</v>
      </c>
      <c r="S111" s="6"/>
      <c r="T111" s="6"/>
      <c r="U111" s="6"/>
      <c r="W111" s="2">
        <f t="shared" si="3"/>
        <v>38441</v>
      </c>
      <c r="X111" s="6"/>
      <c r="Y111" s="6"/>
      <c r="Z111" s="6"/>
    </row>
    <row r="112" spans="4:26" x14ac:dyDescent="0.4">
      <c r="D112" s="2">
        <v>38533</v>
      </c>
      <c r="E112" s="6"/>
      <c r="F112" s="6"/>
      <c r="G112" s="6"/>
      <c r="I112" s="2">
        <f t="shared" si="2"/>
        <v>38533</v>
      </c>
      <c r="J112" s="6"/>
      <c r="K112" s="6"/>
      <c r="L112" s="6"/>
      <c r="R112" s="2">
        <v>38533</v>
      </c>
      <c r="S112" s="6"/>
      <c r="T112" s="6"/>
      <c r="U112" s="6"/>
      <c r="W112" s="2">
        <f t="shared" si="3"/>
        <v>38533</v>
      </c>
      <c r="X112" s="6"/>
      <c r="Y112" s="6"/>
      <c r="Z112" s="6"/>
    </row>
    <row r="113" spans="4:26" x14ac:dyDescent="0.4">
      <c r="D113" s="2">
        <v>38625</v>
      </c>
      <c r="E113" s="6"/>
      <c r="F113" s="6"/>
      <c r="G113" s="6"/>
      <c r="I113" s="2">
        <f t="shared" si="2"/>
        <v>38625</v>
      </c>
      <c r="J113" s="6"/>
      <c r="K113" s="6"/>
      <c r="L113" s="6"/>
      <c r="R113" s="2">
        <v>38625</v>
      </c>
      <c r="S113" s="6"/>
      <c r="T113" s="6"/>
      <c r="U113" s="6"/>
      <c r="W113" s="2">
        <f t="shared" si="3"/>
        <v>38625</v>
      </c>
      <c r="X113" s="6"/>
      <c r="Y113" s="6"/>
      <c r="Z113" s="6"/>
    </row>
    <row r="114" spans="4:26" x14ac:dyDescent="0.4">
      <c r="D114" s="2">
        <v>38716</v>
      </c>
      <c r="E114" s="6"/>
      <c r="F114" s="6"/>
      <c r="G114" s="6"/>
      <c r="I114" s="2">
        <f t="shared" si="2"/>
        <v>38716</v>
      </c>
      <c r="J114" s="6"/>
      <c r="K114" s="6"/>
      <c r="L114" s="6"/>
      <c r="R114" s="2">
        <v>38716</v>
      </c>
      <c r="S114" s="6"/>
      <c r="T114" s="6"/>
      <c r="U114" s="6"/>
      <c r="W114" s="2">
        <f t="shared" si="3"/>
        <v>38716</v>
      </c>
      <c r="X114" s="6"/>
      <c r="Y114" s="6"/>
      <c r="Z114" s="6"/>
    </row>
    <row r="115" spans="4:26" x14ac:dyDescent="0.4">
      <c r="D115" s="2">
        <v>38806</v>
      </c>
      <c r="E115" s="6"/>
      <c r="F115" s="6"/>
      <c r="G115" s="6"/>
      <c r="I115" s="2">
        <f t="shared" si="2"/>
        <v>38806</v>
      </c>
      <c r="J115" s="6"/>
      <c r="K115" s="6"/>
      <c r="L115" s="6"/>
      <c r="R115" s="2">
        <v>38806</v>
      </c>
      <c r="S115" s="6"/>
      <c r="T115" s="6"/>
      <c r="U115" s="6"/>
      <c r="W115" s="2">
        <f t="shared" si="3"/>
        <v>38806</v>
      </c>
      <c r="X115" s="6"/>
      <c r="Y115" s="6"/>
      <c r="Z115" s="6"/>
    </row>
    <row r="116" spans="4:26" x14ac:dyDescent="0.4">
      <c r="D116" s="2">
        <v>38898</v>
      </c>
      <c r="E116" s="6"/>
      <c r="F116" s="6"/>
      <c r="G116" s="6"/>
      <c r="I116" s="2">
        <f t="shared" si="2"/>
        <v>38898</v>
      </c>
      <c r="J116" s="6"/>
      <c r="K116" s="6"/>
      <c r="L116" s="6"/>
      <c r="R116" s="2">
        <v>38898</v>
      </c>
      <c r="S116" s="6"/>
      <c r="T116" s="6"/>
      <c r="U116" s="6"/>
      <c r="W116" s="2">
        <f t="shared" si="3"/>
        <v>38898</v>
      </c>
      <c r="X116" s="6"/>
      <c r="Y116" s="6"/>
      <c r="Z116" s="6"/>
    </row>
    <row r="117" spans="4:26" x14ac:dyDescent="0.4">
      <c r="D117" s="2">
        <v>38990</v>
      </c>
      <c r="E117" s="6"/>
      <c r="F117" s="6"/>
      <c r="G117" s="6"/>
      <c r="I117" s="2">
        <f t="shared" si="2"/>
        <v>38990</v>
      </c>
      <c r="J117" s="6"/>
      <c r="K117" s="6"/>
      <c r="L117" s="6"/>
      <c r="R117" s="2">
        <v>38990</v>
      </c>
      <c r="S117" s="6"/>
      <c r="T117" s="6"/>
      <c r="U117" s="6"/>
      <c r="W117" s="2">
        <f t="shared" si="3"/>
        <v>38990</v>
      </c>
      <c r="X117" s="6"/>
      <c r="Y117" s="6"/>
      <c r="Z117" s="6"/>
    </row>
    <row r="118" spans="4:26" x14ac:dyDescent="0.4">
      <c r="D118" s="2">
        <v>39081</v>
      </c>
      <c r="E118" s="6"/>
      <c r="F118" s="6"/>
      <c r="G118" s="6"/>
      <c r="I118" s="2">
        <f t="shared" si="2"/>
        <v>39081</v>
      </c>
      <c r="J118" s="6"/>
      <c r="K118" s="6"/>
      <c r="L118" s="6"/>
      <c r="R118" s="2">
        <v>39081</v>
      </c>
      <c r="S118" s="6"/>
      <c r="T118" s="6"/>
      <c r="U118" s="6"/>
      <c r="W118" s="2">
        <f t="shared" si="3"/>
        <v>39081</v>
      </c>
      <c r="X118" s="6"/>
      <c r="Y118" s="6"/>
      <c r="Z118" s="6"/>
    </row>
    <row r="119" spans="4:26" x14ac:dyDescent="0.4">
      <c r="D119" s="2">
        <v>39171</v>
      </c>
      <c r="E119" s="6"/>
      <c r="F119" s="6"/>
      <c r="G119" s="6"/>
      <c r="I119" s="2">
        <f t="shared" si="2"/>
        <v>39171</v>
      </c>
      <c r="J119" s="6"/>
      <c r="K119" s="6"/>
      <c r="L119" s="6"/>
      <c r="R119" s="2">
        <v>39171</v>
      </c>
      <c r="S119" s="6"/>
      <c r="T119" s="6"/>
      <c r="U119" s="6"/>
      <c r="W119" s="2">
        <f t="shared" si="3"/>
        <v>39171</v>
      </c>
      <c r="X119" s="6"/>
      <c r="Y119" s="6"/>
      <c r="Z119" s="6"/>
    </row>
    <row r="120" spans="4:26" x14ac:dyDescent="0.4">
      <c r="D120" s="2">
        <v>39263</v>
      </c>
      <c r="E120" s="6"/>
      <c r="F120" s="6"/>
      <c r="G120" s="6"/>
      <c r="I120" s="2">
        <f t="shared" si="2"/>
        <v>39263</v>
      </c>
      <c r="J120" s="6"/>
      <c r="K120" s="6"/>
      <c r="L120" s="6"/>
      <c r="R120" s="2">
        <v>39263</v>
      </c>
      <c r="S120" s="6"/>
      <c r="T120" s="6"/>
      <c r="U120" s="6"/>
      <c r="W120" s="2">
        <f t="shared" si="3"/>
        <v>39263</v>
      </c>
      <c r="X120" s="6"/>
      <c r="Y120" s="6"/>
      <c r="Z120" s="6"/>
    </row>
    <row r="121" spans="4:26" x14ac:dyDescent="0.4">
      <c r="D121" s="2">
        <v>39355</v>
      </c>
      <c r="E121" s="6"/>
      <c r="F121" s="6"/>
      <c r="G121" s="6"/>
      <c r="I121" s="2">
        <f t="shared" si="2"/>
        <v>39355</v>
      </c>
      <c r="J121" s="6"/>
      <c r="K121" s="6"/>
      <c r="L121" s="6"/>
      <c r="R121" s="2">
        <v>39355</v>
      </c>
      <c r="S121" s="6"/>
      <c r="T121" s="6"/>
      <c r="U121" s="6"/>
      <c r="W121" s="2">
        <f t="shared" si="3"/>
        <v>39355</v>
      </c>
      <c r="X121" s="6"/>
      <c r="Y121" s="6"/>
      <c r="Z121" s="6"/>
    </row>
    <row r="122" spans="4:26" x14ac:dyDescent="0.4">
      <c r="D122" s="2">
        <v>39446</v>
      </c>
      <c r="E122" s="6"/>
      <c r="F122" s="6"/>
      <c r="G122" s="6"/>
      <c r="I122" s="2">
        <f t="shared" si="2"/>
        <v>39446</v>
      </c>
      <c r="J122" s="6"/>
      <c r="K122" s="6"/>
      <c r="L122" s="6"/>
      <c r="R122" s="2">
        <v>39446</v>
      </c>
      <c r="S122" s="6"/>
      <c r="T122" s="6"/>
      <c r="U122" s="6"/>
      <c r="W122" s="2">
        <f t="shared" si="3"/>
        <v>39446</v>
      </c>
      <c r="X122" s="6"/>
      <c r="Y122" s="6"/>
      <c r="Z122" s="6"/>
    </row>
    <row r="123" spans="4:26" x14ac:dyDescent="0.4">
      <c r="D123" s="2">
        <v>39537</v>
      </c>
      <c r="E123" s="6"/>
      <c r="F123" s="6"/>
      <c r="G123" s="6"/>
      <c r="I123" s="2">
        <f t="shared" si="2"/>
        <v>39537</v>
      </c>
      <c r="J123" s="6"/>
      <c r="K123" s="6"/>
      <c r="L123" s="6"/>
      <c r="R123" s="2">
        <v>39537</v>
      </c>
      <c r="S123" s="6"/>
      <c r="T123" s="6"/>
      <c r="U123" s="6"/>
      <c r="W123" s="2">
        <f t="shared" si="3"/>
        <v>39537</v>
      </c>
      <c r="X123" s="6"/>
      <c r="Y123" s="6"/>
      <c r="Z123" s="6"/>
    </row>
    <row r="124" spans="4:26" x14ac:dyDescent="0.4">
      <c r="D124" s="2">
        <v>39629</v>
      </c>
      <c r="E124" s="6"/>
      <c r="F124" s="6"/>
      <c r="G124" s="6"/>
      <c r="I124" s="2">
        <f t="shared" si="2"/>
        <v>39629</v>
      </c>
      <c r="J124" s="6"/>
      <c r="K124" s="6"/>
      <c r="L124" s="6"/>
      <c r="R124" s="2">
        <v>39629</v>
      </c>
      <c r="S124" s="6"/>
      <c r="T124" s="6"/>
      <c r="U124" s="6"/>
      <c r="W124" s="2">
        <f t="shared" si="3"/>
        <v>39629</v>
      </c>
      <c r="X124" s="6"/>
      <c r="Y124" s="6"/>
      <c r="Z124" s="6"/>
    </row>
    <row r="125" spans="4:26" x14ac:dyDescent="0.4">
      <c r="D125" s="2">
        <v>39721</v>
      </c>
      <c r="E125" s="6"/>
      <c r="F125" s="6"/>
      <c r="G125" s="6"/>
      <c r="I125" s="2">
        <f t="shared" si="2"/>
        <v>39721</v>
      </c>
      <c r="J125" s="6"/>
      <c r="K125" s="6"/>
      <c r="L125" s="6"/>
      <c r="R125" s="2">
        <v>39721</v>
      </c>
      <c r="S125" s="6"/>
      <c r="T125" s="6"/>
      <c r="U125" s="6"/>
      <c r="W125" s="2">
        <f t="shared" si="3"/>
        <v>39721</v>
      </c>
      <c r="X125" s="6"/>
      <c r="Y125" s="6"/>
      <c r="Z125" s="6"/>
    </row>
    <row r="126" spans="4:26" x14ac:dyDescent="0.4">
      <c r="D126" s="2">
        <v>39812</v>
      </c>
      <c r="E126" s="6"/>
      <c r="F126" s="6"/>
      <c r="G126" s="6"/>
      <c r="I126" s="2">
        <f t="shared" si="2"/>
        <v>39812</v>
      </c>
      <c r="J126" s="6"/>
      <c r="K126" s="6"/>
      <c r="L126" s="6"/>
      <c r="R126" s="2">
        <v>39812</v>
      </c>
      <c r="S126" s="6"/>
      <c r="T126" s="6"/>
      <c r="U126" s="6"/>
      <c r="W126" s="2">
        <f t="shared" si="3"/>
        <v>39812</v>
      </c>
      <c r="X126" s="6"/>
      <c r="Y126" s="6"/>
      <c r="Z126" s="6"/>
    </row>
    <row r="127" spans="4:26" x14ac:dyDescent="0.4">
      <c r="D127" s="2">
        <v>39902</v>
      </c>
      <c r="E127" s="6"/>
      <c r="F127" s="6"/>
      <c r="G127" s="6"/>
      <c r="I127" s="2">
        <f t="shared" si="2"/>
        <v>39902</v>
      </c>
      <c r="J127" s="6"/>
      <c r="K127" s="6"/>
      <c r="L127" s="6"/>
      <c r="R127" s="2">
        <v>39902</v>
      </c>
      <c r="S127" s="6"/>
      <c r="T127" s="6"/>
      <c r="U127" s="6"/>
      <c r="W127" s="2">
        <f t="shared" si="3"/>
        <v>39902</v>
      </c>
      <c r="X127" s="6"/>
      <c r="Y127" s="6"/>
      <c r="Z127" s="6"/>
    </row>
    <row r="128" spans="4:26" x14ac:dyDescent="0.4">
      <c r="D128" s="2">
        <v>39994</v>
      </c>
      <c r="E128" s="6"/>
      <c r="F128" s="6"/>
      <c r="G128" s="6"/>
      <c r="I128" s="2">
        <f t="shared" si="2"/>
        <v>39994</v>
      </c>
      <c r="J128" s="6"/>
      <c r="K128" s="6"/>
      <c r="L128" s="6"/>
      <c r="R128" s="2">
        <v>39994</v>
      </c>
      <c r="S128" s="6"/>
      <c r="T128" s="6"/>
      <c r="U128" s="6"/>
      <c r="W128" s="2">
        <f t="shared" si="3"/>
        <v>39994</v>
      </c>
      <c r="X128" s="6"/>
      <c r="Y128" s="6"/>
      <c r="Z128" s="6"/>
    </row>
    <row r="129" spans="4:26" x14ac:dyDescent="0.4">
      <c r="D129" s="2">
        <v>40086</v>
      </c>
      <c r="E129" s="6"/>
      <c r="F129" s="6"/>
      <c r="G129" s="6"/>
      <c r="I129" s="2">
        <f t="shared" si="2"/>
        <v>40086</v>
      </c>
      <c r="J129" s="6"/>
      <c r="K129" s="6"/>
      <c r="L129" s="6"/>
      <c r="R129" s="2">
        <v>40086</v>
      </c>
      <c r="S129" s="6"/>
      <c r="T129" s="6"/>
      <c r="U129" s="6"/>
      <c r="W129" s="2">
        <f t="shared" si="3"/>
        <v>40086</v>
      </c>
      <c r="X129" s="6"/>
      <c r="Y129" s="6"/>
      <c r="Z129" s="6"/>
    </row>
    <row r="130" spans="4:26" x14ac:dyDescent="0.4">
      <c r="D130" s="2">
        <v>40177</v>
      </c>
      <c r="E130" s="6"/>
      <c r="F130" s="6"/>
      <c r="G130" s="6"/>
      <c r="I130" s="2">
        <f t="shared" si="2"/>
        <v>40177</v>
      </c>
      <c r="J130" s="6"/>
      <c r="K130" s="6"/>
      <c r="L130" s="6"/>
      <c r="R130" s="2">
        <v>40177</v>
      </c>
      <c r="S130" s="6"/>
      <c r="T130" s="6"/>
      <c r="U130" s="6"/>
      <c r="W130" s="2">
        <f t="shared" si="3"/>
        <v>40177</v>
      </c>
      <c r="X130" s="6"/>
      <c r="Y130" s="6"/>
      <c r="Z130" s="6"/>
    </row>
    <row r="131" spans="4:26" x14ac:dyDescent="0.4">
      <c r="D131" s="2">
        <v>40267</v>
      </c>
      <c r="E131" s="6"/>
      <c r="F131" s="6"/>
      <c r="G131" s="6"/>
      <c r="I131" s="2">
        <f t="shared" si="2"/>
        <v>40267</v>
      </c>
      <c r="J131" s="6"/>
      <c r="K131" s="6"/>
      <c r="L131" s="6"/>
      <c r="R131" s="2">
        <v>40267</v>
      </c>
      <c r="S131" s="6"/>
      <c r="T131" s="6"/>
      <c r="U131" s="6"/>
      <c r="W131" s="2">
        <f t="shared" si="3"/>
        <v>40267</v>
      </c>
      <c r="X131" s="6"/>
      <c r="Y131" s="6"/>
      <c r="Z131" s="6"/>
    </row>
    <row r="132" spans="4:26" x14ac:dyDescent="0.4">
      <c r="D132" s="2">
        <v>40359</v>
      </c>
      <c r="E132" s="6"/>
      <c r="F132" s="6"/>
      <c r="G132" s="6"/>
      <c r="I132" s="2">
        <f t="shared" si="2"/>
        <v>40359</v>
      </c>
      <c r="J132" s="6"/>
      <c r="K132" s="6"/>
      <c r="L132" s="6"/>
      <c r="R132" s="2">
        <v>40359</v>
      </c>
      <c r="S132" s="6"/>
      <c r="T132" s="6"/>
      <c r="U132" s="6"/>
      <c r="W132" s="2">
        <f t="shared" si="3"/>
        <v>40359</v>
      </c>
      <c r="X132" s="6"/>
      <c r="Y132" s="6"/>
      <c r="Z132" s="6"/>
    </row>
    <row r="133" spans="4:26" x14ac:dyDescent="0.4">
      <c r="D133" s="2">
        <v>40451</v>
      </c>
      <c r="E133" s="6"/>
      <c r="F133" s="6"/>
      <c r="G133" s="6"/>
      <c r="I133" s="2">
        <f t="shared" si="2"/>
        <v>40451</v>
      </c>
      <c r="J133" s="6"/>
      <c r="K133" s="6"/>
      <c r="L133" s="6"/>
      <c r="R133" s="2">
        <v>40451</v>
      </c>
      <c r="S133" s="6"/>
      <c r="T133" s="6"/>
      <c r="U133" s="6"/>
      <c r="W133" s="2">
        <f t="shared" si="3"/>
        <v>40451</v>
      </c>
      <c r="X133" s="6"/>
      <c r="Y133" s="6"/>
      <c r="Z133" s="6"/>
    </row>
    <row r="134" spans="4:26" x14ac:dyDescent="0.4">
      <c r="D134" s="2">
        <v>40542</v>
      </c>
      <c r="E134" s="6"/>
      <c r="F134" s="6"/>
      <c r="G134" s="6"/>
      <c r="I134" s="2">
        <f t="shared" si="2"/>
        <v>40542</v>
      </c>
      <c r="J134" s="6"/>
      <c r="K134" s="6"/>
      <c r="L134" s="6"/>
      <c r="R134" s="2">
        <v>40542</v>
      </c>
      <c r="S134" s="6"/>
      <c r="T134" s="6"/>
      <c r="U134" s="6"/>
      <c r="W134" s="2">
        <f t="shared" si="3"/>
        <v>40542</v>
      </c>
      <c r="X134" s="6"/>
      <c r="Y134" s="6"/>
      <c r="Z134" s="6"/>
    </row>
    <row r="135" spans="4:26" x14ac:dyDescent="0.4">
      <c r="D135" s="2">
        <v>40632</v>
      </c>
      <c r="E135" s="6"/>
      <c r="F135" s="6"/>
      <c r="G135" s="6"/>
      <c r="I135" s="2">
        <f t="shared" si="2"/>
        <v>40632</v>
      </c>
      <c r="J135" s="6"/>
      <c r="K135" s="6"/>
      <c r="L135" s="6"/>
      <c r="R135" s="2">
        <v>40632</v>
      </c>
      <c r="S135" s="6"/>
      <c r="T135" s="6"/>
      <c r="U135" s="6"/>
      <c r="W135" s="2">
        <f t="shared" si="3"/>
        <v>40632</v>
      </c>
      <c r="X135" s="6"/>
      <c r="Y135" s="6"/>
      <c r="Z135" s="6"/>
    </row>
    <row r="136" spans="4:26" x14ac:dyDescent="0.4">
      <c r="D136" s="2">
        <v>40724</v>
      </c>
      <c r="E136" s="6"/>
      <c r="F136" s="6"/>
      <c r="G136" s="6"/>
      <c r="I136" s="2">
        <f t="shared" si="2"/>
        <v>40724</v>
      </c>
      <c r="J136" s="6"/>
      <c r="K136" s="6"/>
      <c r="L136" s="6"/>
      <c r="R136" s="2">
        <v>40724</v>
      </c>
      <c r="S136" s="6"/>
      <c r="T136" s="6"/>
      <c r="U136" s="6"/>
      <c r="W136" s="2">
        <f t="shared" si="3"/>
        <v>40724</v>
      </c>
      <c r="X136" s="6"/>
      <c r="Y136" s="6"/>
      <c r="Z136" s="6"/>
    </row>
    <row r="137" spans="4:26" x14ac:dyDescent="0.4">
      <c r="D137" s="2">
        <v>40816</v>
      </c>
      <c r="E137" s="6"/>
      <c r="F137" s="6"/>
      <c r="G137" s="6"/>
      <c r="I137" s="2">
        <f t="shared" si="2"/>
        <v>40816</v>
      </c>
      <c r="J137" s="6"/>
      <c r="K137" s="6"/>
      <c r="L137" s="6"/>
      <c r="R137" s="2">
        <v>40816</v>
      </c>
      <c r="S137" s="6"/>
      <c r="T137" s="6"/>
      <c r="U137" s="6"/>
      <c r="W137" s="2">
        <f t="shared" si="3"/>
        <v>40816</v>
      </c>
      <c r="X137" s="6"/>
      <c r="Y137" s="6"/>
      <c r="Z137" s="6"/>
    </row>
    <row r="138" spans="4:26" x14ac:dyDescent="0.4">
      <c r="D138" s="2">
        <v>40907</v>
      </c>
      <c r="E138" s="6"/>
      <c r="F138" s="6"/>
      <c r="G138" s="6"/>
      <c r="I138" s="2">
        <f t="shared" si="2"/>
        <v>40907</v>
      </c>
      <c r="J138" s="6"/>
      <c r="K138" s="6"/>
      <c r="L138" s="6"/>
      <c r="R138" s="2">
        <v>40907</v>
      </c>
      <c r="S138" s="6"/>
      <c r="T138" s="6"/>
      <c r="U138" s="6"/>
      <c r="W138" s="2">
        <f t="shared" si="3"/>
        <v>40907</v>
      </c>
      <c r="X138" s="6"/>
      <c r="Y138" s="6"/>
      <c r="Z138" s="6"/>
    </row>
    <row r="139" spans="4:26" x14ac:dyDescent="0.4">
      <c r="D139" s="2">
        <v>40998</v>
      </c>
      <c r="E139" s="6"/>
      <c r="F139" s="6"/>
      <c r="G139" s="6"/>
      <c r="I139" s="2">
        <f t="shared" si="2"/>
        <v>40998</v>
      </c>
      <c r="J139" s="6"/>
      <c r="K139" s="6"/>
      <c r="L139" s="6"/>
      <c r="R139" s="2">
        <v>40998</v>
      </c>
      <c r="S139" s="6"/>
      <c r="T139" s="6"/>
      <c r="U139" s="6"/>
      <c r="W139" s="2">
        <f t="shared" si="3"/>
        <v>40998</v>
      </c>
      <c r="X139" s="6"/>
      <c r="Y139" s="6"/>
      <c r="Z139" s="6"/>
    </row>
    <row r="140" spans="4:26" x14ac:dyDescent="0.4">
      <c r="D140" s="2">
        <v>41090</v>
      </c>
      <c r="E140" s="6"/>
      <c r="F140" s="6"/>
      <c r="G140" s="6"/>
      <c r="I140" s="2">
        <f t="shared" ref="I140:I178" si="4">D140</f>
        <v>41090</v>
      </c>
      <c r="J140" s="6"/>
      <c r="K140" s="6"/>
      <c r="L140" s="6"/>
      <c r="R140" s="2">
        <v>41090</v>
      </c>
      <c r="S140" s="6"/>
      <c r="T140" s="6"/>
      <c r="U140" s="6"/>
      <c r="W140" s="2">
        <f t="shared" ref="W140:W178" si="5">R140</f>
        <v>41090</v>
      </c>
      <c r="X140" s="6"/>
      <c r="Y140" s="6"/>
      <c r="Z140" s="6"/>
    </row>
    <row r="141" spans="4:26" x14ac:dyDescent="0.4">
      <c r="D141" s="2">
        <v>41182</v>
      </c>
      <c r="E141" s="6"/>
      <c r="F141" s="6"/>
      <c r="G141" s="6"/>
      <c r="I141" s="2">
        <f t="shared" si="4"/>
        <v>41182</v>
      </c>
      <c r="J141" s="6"/>
      <c r="K141" s="6"/>
      <c r="L141" s="6"/>
      <c r="R141" s="2">
        <v>41182</v>
      </c>
      <c r="S141" s="6"/>
      <c r="T141" s="6"/>
      <c r="U141" s="6"/>
      <c r="W141" s="2">
        <f t="shared" si="5"/>
        <v>41182</v>
      </c>
      <c r="X141" s="6"/>
      <c r="Y141" s="6"/>
      <c r="Z141" s="6"/>
    </row>
    <row r="142" spans="4:26" x14ac:dyDescent="0.4">
      <c r="D142" s="2">
        <v>41273</v>
      </c>
      <c r="E142" s="6"/>
      <c r="F142" s="6"/>
      <c r="G142" s="6"/>
      <c r="I142" s="2">
        <f t="shared" si="4"/>
        <v>41273</v>
      </c>
      <c r="J142" s="6"/>
      <c r="K142" s="6"/>
      <c r="L142" s="6"/>
      <c r="R142" s="2">
        <v>41273</v>
      </c>
      <c r="S142" s="6"/>
      <c r="T142" s="6"/>
      <c r="U142" s="6"/>
      <c r="W142" s="2">
        <f t="shared" si="5"/>
        <v>41273</v>
      </c>
      <c r="X142" s="6"/>
      <c r="Y142" s="6"/>
      <c r="Z142" s="6"/>
    </row>
    <row r="143" spans="4:26" x14ac:dyDescent="0.4">
      <c r="D143" s="2">
        <v>41363</v>
      </c>
      <c r="E143" s="6"/>
      <c r="F143" s="6"/>
      <c r="G143" s="6"/>
      <c r="I143" s="2">
        <f t="shared" si="4"/>
        <v>41363</v>
      </c>
      <c r="J143" s="6"/>
      <c r="K143" s="6"/>
      <c r="L143" s="6"/>
      <c r="R143" s="2">
        <v>41363</v>
      </c>
      <c r="S143" s="6"/>
      <c r="T143" s="6"/>
      <c r="U143" s="6"/>
      <c r="W143" s="2">
        <f t="shared" si="5"/>
        <v>41363</v>
      </c>
      <c r="X143" s="6"/>
      <c r="Y143" s="6"/>
      <c r="Z143" s="6"/>
    </row>
    <row r="144" spans="4:26" x14ac:dyDescent="0.4">
      <c r="D144" s="2">
        <v>41455</v>
      </c>
      <c r="E144" s="6"/>
      <c r="F144" s="6"/>
      <c r="G144" s="6"/>
      <c r="I144" s="2">
        <f t="shared" si="4"/>
        <v>41455</v>
      </c>
      <c r="J144" s="6"/>
      <c r="K144" s="6"/>
      <c r="L144" s="6"/>
      <c r="R144" s="2">
        <v>41455</v>
      </c>
      <c r="S144" s="6"/>
      <c r="T144" s="6"/>
      <c r="U144" s="6"/>
      <c r="W144" s="2">
        <f t="shared" si="5"/>
        <v>41455</v>
      </c>
      <c r="X144" s="6"/>
      <c r="Y144" s="6"/>
      <c r="Z144" s="6"/>
    </row>
    <row r="145" spans="4:26" x14ac:dyDescent="0.4">
      <c r="D145" s="2">
        <v>41547</v>
      </c>
      <c r="E145" s="6"/>
      <c r="F145" s="6"/>
      <c r="G145" s="6"/>
      <c r="I145" s="2">
        <f t="shared" si="4"/>
        <v>41547</v>
      </c>
      <c r="J145" s="6"/>
      <c r="K145" s="6"/>
      <c r="L145" s="6"/>
      <c r="R145" s="2">
        <v>41547</v>
      </c>
      <c r="S145" s="6"/>
      <c r="T145" s="6"/>
      <c r="U145" s="6"/>
      <c r="W145" s="2">
        <f t="shared" si="5"/>
        <v>41547</v>
      </c>
      <c r="X145" s="6"/>
      <c r="Y145" s="6"/>
      <c r="Z145" s="6"/>
    </row>
    <row r="146" spans="4:26" x14ac:dyDescent="0.4">
      <c r="D146" s="2">
        <v>41638</v>
      </c>
      <c r="E146" s="6"/>
      <c r="F146" s="6"/>
      <c r="G146" s="6"/>
      <c r="I146" s="2">
        <f t="shared" si="4"/>
        <v>41638</v>
      </c>
      <c r="J146" s="6"/>
      <c r="K146" s="6"/>
      <c r="L146" s="6"/>
      <c r="R146" s="2">
        <v>41638</v>
      </c>
      <c r="S146" s="6"/>
      <c r="T146" s="6"/>
      <c r="U146" s="6"/>
      <c r="W146" s="2">
        <f t="shared" si="5"/>
        <v>41638</v>
      </c>
      <c r="X146" s="6"/>
      <c r="Y146" s="6"/>
      <c r="Z146" s="6"/>
    </row>
    <row r="147" spans="4:26" x14ac:dyDescent="0.4">
      <c r="D147" s="2">
        <v>41728</v>
      </c>
      <c r="E147" s="6"/>
      <c r="F147" s="6"/>
      <c r="G147" s="6"/>
      <c r="I147" s="2">
        <f t="shared" si="4"/>
        <v>41728</v>
      </c>
      <c r="J147" s="6"/>
      <c r="K147" s="6"/>
      <c r="L147" s="6"/>
      <c r="R147" s="2">
        <v>41728</v>
      </c>
      <c r="S147" s="6"/>
      <c r="T147" s="6"/>
      <c r="U147" s="6"/>
      <c r="W147" s="2">
        <f t="shared" si="5"/>
        <v>41728</v>
      </c>
      <c r="X147" s="6"/>
      <c r="Y147" s="6"/>
      <c r="Z147" s="6"/>
    </row>
    <row r="148" spans="4:26" x14ac:dyDescent="0.4">
      <c r="D148" s="2">
        <v>41820</v>
      </c>
      <c r="E148" s="6"/>
      <c r="F148" s="6"/>
      <c r="G148" s="6"/>
      <c r="I148" s="2">
        <f t="shared" si="4"/>
        <v>41820</v>
      </c>
      <c r="J148" s="6"/>
      <c r="K148" s="6"/>
      <c r="L148" s="6"/>
      <c r="R148" s="2">
        <v>41820</v>
      </c>
      <c r="S148" s="6"/>
      <c r="T148" s="6"/>
      <c r="U148" s="6"/>
      <c r="W148" s="2">
        <f t="shared" si="5"/>
        <v>41820</v>
      </c>
      <c r="X148" s="6"/>
      <c r="Y148" s="6"/>
      <c r="Z148" s="6"/>
    </row>
    <row r="149" spans="4:26" x14ac:dyDescent="0.4">
      <c r="D149" s="2">
        <v>41912</v>
      </c>
      <c r="E149" s="6"/>
      <c r="F149" s="6"/>
      <c r="G149" s="6"/>
      <c r="I149" s="2">
        <f t="shared" si="4"/>
        <v>41912</v>
      </c>
      <c r="J149" s="6"/>
      <c r="K149" s="6"/>
      <c r="L149" s="6"/>
      <c r="R149" s="2">
        <v>41912</v>
      </c>
      <c r="S149" s="6"/>
      <c r="T149" s="6"/>
      <c r="U149" s="6"/>
      <c r="W149" s="2">
        <f t="shared" si="5"/>
        <v>41912</v>
      </c>
      <c r="X149" s="6"/>
      <c r="Y149" s="6"/>
      <c r="Z149" s="6"/>
    </row>
    <row r="150" spans="4:26" x14ac:dyDescent="0.4">
      <c r="D150" s="2">
        <v>42003</v>
      </c>
      <c r="E150" s="6"/>
      <c r="F150" s="6"/>
      <c r="G150" s="6"/>
      <c r="I150" s="2">
        <f t="shared" si="4"/>
        <v>42003</v>
      </c>
      <c r="J150" s="6"/>
      <c r="K150" s="6"/>
      <c r="L150" s="6"/>
      <c r="R150" s="2">
        <v>42003</v>
      </c>
      <c r="S150" s="6"/>
      <c r="T150" s="6"/>
      <c r="U150" s="6"/>
      <c r="W150" s="2">
        <f t="shared" si="5"/>
        <v>42003</v>
      </c>
      <c r="X150" s="6"/>
      <c r="Y150" s="6"/>
      <c r="Z150" s="6"/>
    </row>
    <row r="151" spans="4:26" x14ac:dyDescent="0.4">
      <c r="D151" s="2">
        <v>42093</v>
      </c>
      <c r="E151" s="6"/>
      <c r="F151" s="6"/>
      <c r="G151" s="6"/>
      <c r="I151" s="2">
        <f t="shared" si="4"/>
        <v>42093</v>
      </c>
      <c r="J151" s="6"/>
      <c r="K151" s="6"/>
      <c r="L151" s="6"/>
      <c r="R151" s="2">
        <v>42093</v>
      </c>
      <c r="S151" s="6"/>
      <c r="T151" s="6"/>
      <c r="U151" s="6"/>
      <c r="W151" s="2">
        <f t="shared" si="5"/>
        <v>42093</v>
      </c>
      <c r="X151" s="6"/>
      <c r="Y151" s="6"/>
      <c r="Z151" s="6"/>
    </row>
    <row r="152" spans="4:26" x14ac:dyDescent="0.4">
      <c r="D152" s="2">
        <v>42185</v>
      </c>
      <c r="E152" s="6"/>
      <c r="F152" s="6"/>
      <c r="G152" s="6"/>
      <c r="I152" s="2">
        <f t="shared" si="4"/>
        <v>42185</v>
      </c>
      <c r="J152" s="6"/>
      <c r="K152" s="6"/>
      <c r="L152" s="6"/>
      <c r="R152" s="2">
        <v>42185</v>
      </c>
      <c r="S152" s="6"/>
      <c r="T152" s="6"/>
      <c r="U152" s="6"/>
      <c r="W152" s="2">
        <f t="shared" si="5"/>
        <v>42185</v>
      </c>
      <c r="X152" s="6"/>
      <c r="Y152" s="6"/>
      <c r="Z152" s="6"/>
    </row>
    <row r="153" spans="4:26" x14ac:dyDescent="0.4">
      <c r="D153" s="2">
        <v>42277</v>
      </c>
      <c r="E153" s="6"/>
      <c r="F153" s="6"/>
      <c r="G153" s="6"/>
      <c r="I153" s="2">
        <f t="shared" si="4"/>
        <v>42277</v>
      </c>
      <c r="J153" s="6"/>
      <c r="K153" s="6"/>
      <c r="L153" s="6"/>
      <c r="R153" s="2">
        <v>42277</v>
      </c>
      <c r="S153" s="6"/>
      <c r="T153" s="6"/>
      <c r="U153" s="6"/>
      <c r="W153" s="2">
        <f t="shared" si="5"/>
        <v>42277</v>
      </c>
      <c r="X153" s="6"/>
      <c r="Y153" s="6"/>
      <c r="Z153" s="6"/>
    </row>
    <row r="154" spans="4:26" x14ac:dyDescent="0.4">
      <c r="D154" s="2">
        <v>42368</v>
      </c>
      <c r="E154" s="6"/>
      <c r="F154" s="6"/>
      <c r="G154" s="6"/>
      <c r="I154" s="2">
        <f t="shared" si="4"/>
        <v>42368</v>
      </c>
      <c r="J154" s="6"/>
      <c r="K154" s="6"/>
      <c r="L154" s="6"/>
      <c r="R154" s="2">
        <v>42368</v>
      </c>
      <c r="S154" s="6"/>
      <c r="T154" s="6"/>
      <c r="U154" s="6"/>
      <c r="W154" s="2">
        <f t="shared" si="5"/>
        <v>42368</v>
      </c>
      <c r="X154" s="6"/>
      <c r="Y154" s="6"/>
      <c r="Z154" s="6"/>
    </row>
    <row r="155" spans="4:26" x14ac:dyDescent="0.4">
      <c r="D155" s="2">
        <v>42459</v>
      </c>
      <c r="E155" s="6"/>
      <c r="F155" s="6"/>
      <c r="G155" s="6"/>
      <c r="I155" s="2">
        <f t="shared" si="4"/>
        <v>42459</v>
      </c>
      <c r="J155" s="6"/>
      <c r="K155" s="6"/>
      <c r="L155" s="6"/>
      <c r="R155" s="2">
        <v>42459</v>
      </c>
      <c r="S155" s="6"/>
      <c r="T155" s="6"/>
      <c r="U155" s="6"/>
      <c r="W155" s="2">
        <f t="shared" si="5"/>
        <v>42459</v>
      </c>
      <c r="X155" s="6"/>
      <c r="Y155" s="6"/>
      <c r="Z155" s="6"/>
    </row>
    <row r="156" spans="4:26" x14ac:dyDescent="0.4">
      <c r="D156" s="2">
        <v>42551</v>
      </c>
      <c r="E156" s="6"/>
      <c r="F156" s="6"/>
      <c r="G156" s="6"/>
      <c r="I156" s="2">
        <f t="shared" si="4"/>
        <v>42551</v>
      </c>
      <c r="J156" s="6"/>
      <c r="K156" s="6"/>
      <c r="L156" s="6"/>
      <c r="R156" s="2">
        <v>42551</v>
      </c>
      <c r="S156" s="6"/>
      <c r="T156" s="6"/>
      <c r="U156" s="6"/>
      <c r="W156" s="2">
        <f t="shared" si="5"/>
        <v>42551</v>
      </c>
      <c r="X156" s="6"/>
      <c r="Y156" s="6"/>
      <c r="Z156" s="6"/>
    </row>
    <row r="157" spans="4:26" x14ac:dyDescent="0.4">
      <c r="D157" s="2">
        <v>42643</v>
      </c>
      <c r="E157" s="6"/>
      <c r="F157" s="6"/>
      <c r="G157" s="6"/>
      <c r="I157" s="2">
        <f t="shared" si="4"/>
        <v>42643</v>
      </c>
      <c r="J157" s="6"/>
      <c r="K157" s="6"/>
      <c r="L157" s="6"/>
      <c r="R157" s="2">
        <v>42643</v>
      </c>
      <c r="S157" s="6"/>
      <c r="T157" s="6"/>
      <c r="U157" s="6"/>
      <c r="W157" s="2">
        <f t="shared" si="5"/>
        <v>42643</v>
      </c>
      <c r="X157" s="6"/>
      <c r="Y157" s="6"/>
      <c r="Z157" s="6"/>
    </row>
    <row r="158" spans="4:26" x14ac:dyDescent="0.4">
      <c r="D158" s="2">
        <v>42734</v>
      </c>
      <c r="E158" s="6"/>
      <c r="F158" s="6"/>
      <c r="G158" s="6"/>
      <c r="I158" s="2">
        <f t="shared" si="4"/>
        <v>42734</v>
      </c>
      <c r="J158" s="6"/>
      <c r="K158" s="6"/>
      <c r="L158" s="6"/>
      <c r="R158" s="2">
        <v>42734</v>
      </c>
      <c r="S158" s="6"/>
      <c r="T158" s="6"/>
      <c r="U158" s="6"/>
      <c r="W158" s="2">
        <f t="shared" si="5"/>
        <v>42734</v>
      </c>
      <c r="X158" s="6"/>
      <c r="Y158" s="6"/>
      <c r="Z158" s="6"/>
    </row>
    <row r="159" spans="4:26" x14ac:dyDescent="0.4">
      <c r="D159" s="2">
        <v>42824</v>
      </c>
      <c r="E159" s="6"/>
      <c r="F159" s="6"/>
      <c r="G159" s="6"/>
      <c r="I159" s="2">
        <f t="shared" si="4"/>
        <v>42824</v>
      </c>
      <c r="J159" s="6"/>
      <c r="K159" s="6"/>
      <c r="L159" s="6"/>
      <c r="R159" s="2">
        <v>42824</v>
      </c>
      <c r="S159" s="6"/>
      <c r="T159" s="6"/>
      <c r="U159" s="6"/>
      <c r="W159" s="2">
        <f t="shared" si="5"/>
        <v>42824</v>
      </c>
      <c r="X159" s="6"/>
      <c r="Y159" s="6"/>
      <c r="Z159" s="6"/>
    </row>
    <row r="160" spans="4:26" x14ac:dyDescent="0.4">
      <c r="D160" s="2">
        <v>42916</v>
      </c>
      <c r="E160" s="6"/>
      <c r="F160" s="6"/>
      <c r="G160" s="6"/>
      <c r="I160" s="2">
        <f t="shared" si="4"/>
        <v>42916</v>
      </c>
      <c r="J160" s="6"/>
      <c r="K160" s="6"/>
      <c r="L160" s="6"/>
      <c r="R160" s="2">
        <v>42916</v>
      </c>
      <c r="S160" s="6"/>
      <c r="T160" s="6"/>
      <c r="U160" s="6"/>
      <c r="W160" s="2">
        <f t="shared" si="5"/>
        <v>42916</v>
      </c>
      <c r="X160" s="6"/>
      <c r="Y160" s="6"/>
      <c r="Z160" s="6"/>
    </row>
    <row r="161" spans="4:26" x14ac:dyDescent="0.4">
      <c r="D161" s="2">
        <v>43008</v>
      </c>
      <c r="E161" s="6"/>
      <c r="F161" s="6"/>
      <c r="G161" s="6"/>
      <c r="I161" s="2">
        <f t="shared" si="4"/>
        <v>43008</v>
      </c>
      <c r="J161" s="6"/>
      <c r="K161" s="6"/>
      <c r="L161" s="6"/>
      <c r="R161" s="2">
        <v>43008</v>
      </c>
      <c r="S161" s="6"/>
      <c r="T161" s="6"/>
      <c r="U161" s="6"/>
      <c r="W161" s="2">
        <f t="shared" si="5"/>
        <v>43008</v>
      </c>
      <c r="X161" s="6"/>
      <c r="Y161" s="6"/>
      <c r="Z161" s="6"/>
    </row>
    <row r="162" spans="4:26" x14ac:dyDescent="0.4">
      <c r="D162" s="2">
        <v>43099</v>
      </c>
      <c r="E162" s="6"/>
      <c r="F162" s="6"/>
      <c r="G162" s="6"/>
      <c r="I162" s="2">
        <f t="shared" si="4"/>
        <v>43099</v>
      </c>
      <c r="J162" s="6"/>
      <c r="K162" s="6"/>
      <c r="L162" s="6"/>
      <c r="R162" s="2">
        <v>43099</v>
      </c>
      <c r="S162" s="6"/>
      <c r="T162" s="6"/>
      <c r="U162" s="6"/>
      <c r="W162" s="2">
        <f t="shared" si="5"/>
        <v>43099</v>
      </c>
      <c r="X162" s="6"/>
      <c r="Y162" s="6"/>
      <c r="Z162" s="6"/>
    </row>
    <row r="163" spans="4:26" x14ac:dyDescent="0.4">
      <c r="D163" s="2">
        <v>43189</v>
      </c>
      <c r="E163" s="6"/>
      <c r="F163" s="6"/>
      <c r="G163" s="6"/>
      <c r="I163" s="2">
        <f t="shared" si="4"/>
        <v>43189</v>
      </c>
      <c r="J163" s="6"/>
      <c r="K163" s="6"/>
      <c r="L163" s="6"/>
      <c r="R163" s="2">
        <v>43189</v>
      </c>
      <c r="S163" s="6"/>
      <c r="T163" s="6"/>
      <c r="U163" s="6"/>
      <c r="W163" s="2">
        <f t="shared" si="5"/>
        <v>43189</v>
      </c>
      <c r="X163" s="6"/>
      <c r="Y163" s="6"/>
      <c r="Z163" s="6"/>
    </row>
    <row r="164" spans="4:26" x14ac:dyDescent="0.4">
      <c r="D164" s="2">
        <v>43281</v>
      </c>
      <c r="E164" s="6"/>
      <c r="F164" s="6"/>
      <c r="G164" s="6"/>
      <c r="I164" s="2">
        <f t="shared" si="4"/>
        <v>43281</v>
      </c>
      <c r="J164" s="6"/>
      <c r="K164" s="6"/>
      <c r="L164" s="6"/>
      <c r="R164" s="2">
        <v>43281</v>
      </c>
      <c r="S164" s="6"/>
      <c r="T164" s="6"/>
      <c r="U164" s="6"/>
      <c r="W164" s="2">
        <f t="shared" si="5"/>
        <v>43281</v>
      </c>
      <c r="X164" s="6"/>
      <c r="Y164" s="6"/>
      <c r="Z164" s="6"/>
    </row>
    <row r="165" spans="4:26" x14ac:dyDescent="0.4">
      <c r="D165" s="2">
        <v>43373</v>
      </c>
      <c r="E165" s="6"/>
      <c r="F165" s="6"/>
      <c r="G165" s="6"/>
      <c r="I165" s="2">
        <f t="shared" si="4"/>
        <v>43373</v>
      </c>
      <c r="J165" s="6"/>
      <c r="K165" s="6"/>
      <c r="L165" s="6"/>
      <c r="R165" s="2">
        <v>43373</v>
      </c>
      <c r="S165" s="6"/>
      <c r="T165" s="6"/>
      <c r="U165" s="6"/>
      <c r="W165" s="2">
        <f t="shared" si="5"/>
        <v>43373</v>
      </c>
      <c r="X165" s="6"/>
      <c r="Y165" s="6"/>
      <c r="Z165" s="6"/>
    </row>
    <row r="166" spans="4:26" x14ac:dyDescent="0.4">
      <c r="D166" s="2">
        <v>43464</v>
      </c>
      <c r="E166" s="6"/>
      <c r="F166" s="6"/>
      <c r="G166" s="6"/>
      <c r="I166" s="2">
        <f t="shared" si="4"/>
        <v>43464</v>
      </c>
      <c r="J166" s="6"/>
      <c r="K166" s="6"/>
      <c r="L166" s="6"/>
      <c r="R166" s="2">
        <v>43464</v>
      </c>
      <c r="S166" s="6"/>
      <c r="T166" s="6"/>
      <c r="U166" s="6"/>
      <c r="W166" s="2">
        <f t="shared" si="5"/>
        <v>43464</v>
      </c>
      <c r="X166" s="6"/>
      <c r="Y166" s="6"/>
      <c r="Z166" s="6"/>
    </row>
    <row r="167" spans="4:26" x14ac:dyDescent="0.4">
      <c r="D167" s="2">
        <v>43554</v>
      </c>
      <c r="E167" s="6"/>
      <c r="F167" s="6"/>
      <c r="G167" s="6"/>
      <c r="I167" s="2">
        <f t="shared" si="4"/>
        <v>43554</v>
      </c>
      <c r="J167" s="6"/>
      <c r="K167" s="6"/>
      <c r="L167" s="6"/>
      <c r="R167" s="2">
        <v>43554</v>
      </c>
      <c r="S167" s="6"/>
      <c r="T167" s="6"/>
      <c r="U167" s="6"/>
      <c r="W167" s="2">
        <f t="shared" si="5"/>
        <v>43554</v>
      </c>
      <c r="X167" s="6"/>
      <c r="Y167" s="6"/>
      <c r="Z167" s="6"/>
    </row>
    <row r="168" spans="4:26" x14ac:dyDescent="0.4">
      <c r="D168" s="2">
        <v>43646</v>
      </c>
      <c r="E168" s="6"/>
      <c r="F168" s="6"/>
      <c r="G168" s="6"/>
      <c r="I168" s="2">
        <f t="shared" si="4"/>
        <v>43646</v>
      </c>
      <c r="J168" s="6"/>
      <c r="K168" s="6"/>
      <c r="L168" s="6"/>
      <c r="R168" s="2">
        <v>43646</v>
      </c>
      <c r="S168" s="6"/>
      <c r="T168" s="6"/>
      <c r="U168" s="6"/>
      <c r="W168" s="2">
        <f t="shared" si="5"/>
        <v>43646</v>
      </c>
      <c r="X168" s="6"/>
      <c r="Y168" s="6"/>
      <c r="Z168" s="6"/>
    </row>
    <row r="169" spans="4:26" x14ac:dyDescent="0.4">
      <c r="D169" s="2">
        <v>43738</v>
      </c>
      <c r="E169" s="6"/>
      <c r="F169" s="6"/>
      <c r="G169" s="6"/>
      <c r="I169" s="2">
        <f t="shared" si="4"/>
        <v>43738</v>
      </c>
      <c r="J169" s="6"/>
      <c r="K169" s="6"/>
      <c r="L169" s="6"/>
      <c r="R169" s="2">
        <v>43738</v>
      </c>
      <c r="S169" s="6"/>
      <c r="T169" s="6"/>
      <c r="U169" s="6"/>
      <c r="W169" s="2">
        <f t="shared" si="5"/>
        <v>43738</v>
      </c>
      <c r="X169" s="6"/>
      <c r="Y169" s="6"/>
      <c r="Z169" s="6"/>
    </row>
    <row r="170" spans="4:26" x14ac:dyDescent="0.4">
      <c r="D170" s="2">
        <v>43829</v>
      </c>
      <c r="E170" s="6"/>
      <c r="F170" s="6"/>
      <c r="G170" s="6"/>
      <c r="I170" s="2">
        <f t="shared" si="4"/>
        <v>43829</v>
      </c>
      <c r="J170" s="6"/>
      <c r="K170" s="6"/>
      <c r="L170" s="6"/>
      <c r="R170" s="2">
        <v>43829</v>
      </c>
      <c r="S170" s="6"/>
      <c r="T170" s="6"/>
      <c r="U170" s="6"/>
      <c r="W170" s="2">
        <f t="shared" si="5"/>
        <v>43829</v>
      </c>
      <c r="X170" s="6"/>
      <c r="Y170" s="6"/>
      <c r="Z170" s="6"/>
    </row>
    <row r="171" spans="4:26" x14ac:dyDescent="0.4">
      <c r="D171" s="2">
        <v>43920</v>
      </c>
      <c r="E171" s="6"/>
      <c r="F171" s="6"/>
      <c r="G171" s="6"/>
      <c r="I171" s="2">
        <f t="shared" si="4"/>
        <v>43920</v>
      </c>
      <c r="J171" s="6"/>
      <c r="K171" s="6"/>
      <c r="L171" s="6"/>
      <c r="R171" s="2">
        <v>43920</v>
      </c>
      <c r="S171" s="6"/>
      <c r="T171" s="6"/>
      <c r="U171" s="6"/>
      <c r="W171" s="2">
        <f t="shared" si="5"/>
        <v>43920</v>
      </c>
      <c r="X171" s="6"/>
      <c r="Y171" s="6"/>
      <c r="Z171" s="6"/>
    </row>
    <row r="172" spans="4:26" x14ac:dyDescent="0.4">
      <c r="D172" s="2">
        <v>44012</v>
      </c>
      <c r="E172" s="6"/>
      <c r="F172" s="6"/>
      <c r="G172" s="6"/>
      <c r="I172" s="2">
        <f t="shared" si="4"/>
        <v>44012</v>
      </c>
      <c r="J172" s="6"/>
      <c r="K172" s="6"/>
      <c r="L172" s="6"/>
      <c r="R172" s="2">
        <v>44012</v>
      </c>
      <c r="S172" s="6"/>
      <c r="T172" s="6"/>
      <c r="U172" s="6"/>
      <c r="W172" s="2">
        <f t="shared" si="5"/>
        <v>44012</v>
      </c>
      <c r="X172" s="6"/>
      <c r="Y172" s="6"/>
      <c r="Z172" s="6"/>
    </row>
    <row r="173" spans="4:26" x14ac:dyDescent="0.4">
      <c r="D173" s="2">
        <v>44104</v>
      </c>
      <c r="E173" s="6"/>
      <c r="F173" s="6"/>
      <c r="G173" s="6"/>
      <c r="I173" s="2">
        <f t="shared" si="4"/>
        <v>44104</v>
      </c>
      <c r="J173" s="6"/>
      <c r="K173" s="6"/>
      <c r="L173" s="6"/>
      <c r="R173" s="2">
        <v>44104</v>
      </c>
      <c r="S173" s="6"/>
      <c r="T173" s="6"/>
      <c r="U173" s="6"/>
      <c r="W173" s="2">
        <f t="shared" si="5"/>
        <v>44104</v>
      </c>
      <c r="X173" s="6"/>
      <c r="Y173" s="6"/>
      <c r="Z173" s="6"/>
    </row>
    <row r="174" spans="4:26" x14ac:dyDescent="0.4">
      <c r="D174" s="2">
        <v>44195</v>
      </c>
      <c r="E174" s="6"/>
      <c r="F174" s="6"/>
      <c r="G174" s="6"/>
      <c r="I174" s="2">
        <f t="shared" si="4"/>
        <v>44195</v>
      </c>
      <c r="J174" s="6"/>
      <c r="K174" s="6"/>
      <c r="L174" s="6"/>
      <c r="R174" s="2">
        <v>44195</v>
      </c>
      <c r="S174" s="6"/>
      <c r="T174" s="6"/>
      <c r="U174" s="6"/>
      <c r="W174" s="2">
        <f t="shared" si="5"/>
        <v>44195</v>
      </c>
      <c r="X174" s="6"/>
      <c r="Y174" s="6"/>
      <c r="Z174" s="6"/>
    </row>
    <row r="175" spans="4:26" x14ac:dyDescent="0.4">
      <c r="D175" s="2">
        <v>44285</v>
      </c>
      <c r="E175" s="6"/>
      <c r="F175" s="6"/>
      <c r="G175" s="6"/>
      <c r="I175" s="2">
        <f t="shared" si="4"/>
        <v>44285</v>
      </c>
      <c r="J175" s="6"/>
      <c r="K175" s="6"/>
      <c r="L175" s="6"/>
      <c r="R175" s="2">
        <v>44285</v>
      </c>
      <c r="S175" s="6"/>
      <c r="T175" s="6"/>
      <c r="U175" s="6"/>
      <c r="W175" s="2">
        <f t="shared" si="5"/>
        <v>44285</v>
      </c>
      <c r="X175" s="6"/>
      <c r="Y175" s="6"/>
      <c r="Z175" s="6"/>
    </row>
    <row r="176" spans="4:26" x14ac:dyDescent="0.4">
      <c r="D176" s="2">
        <v>44377</v>
      </c>
      <c r="E176" s="6"/>
      <c r="F176" s="6"/>
      <c r="G176" s="6"/>
      <c r="I176" s="2">
        <f t="shared" si="4"/>
        <v>44377</v>
      </c>
      <c r="J176" s="6"/>
      <c r="K176" s="6"/>
      <c r="L176" s="6"/>
      <c r="R176" s="2">
        <v>44377</v>
      </c>
      <c r="S176" s="6"/>
      <c r="T176" s="6"/>
      <c r="U176" s="6"/>
      <c r="W176" s="2">
        <f t="shared" si="5"/>
        <v>44377</v>
      </c>
      <c r="X176" s="6"/>
      <c r="Y176" s="6"/>
      <c r="Z176" s="6"/>
    </row>
    <row r="177" spans="4:26" x14ac:dyDescent="0.4">
      <c r="D177" s="2">
        <v>44469</v>
      </c>
      <c r="E177" s="6"/>
      <c r="F177" s="6"/>
      <c r="G177" s="6"/>
      <c r="I177" s="2">
        <f t="shared" si="4"/>
        <v>44469</v>
      </c>
      <c r="J177" s="6"/>
      <c r="K177" s="6"/>
      <c r="L177" s="6"/>
      <c r="R177" s="2">
        <v>44469</v>
      </c>
      <c r="S177" s="6"/>
      <c r="T177" s="6"/>
      <c r="U177" s="6"/>
      <c r="W177" s="2">
        <f t="shared" si="5"/>
        <v>44469</v>
      </c>
      <c r="X177" s="6"/>
      <c r="Y177" s="6"/>
      <c r="Z177" s="6"/>
    </row>
    <row r="178" spans="4:26" x14ac:dyDescent="0.4">
      <c r="D178" s="2">
        <v>44560</v>
      </c>
      <c r="E178" s="6"/>
      <c r="F178" s="6"/>
      <c r="G178" s="6"/>
      <c r="I178" s="2">
        <f t="shared" si="4"/>
        <v>44560</v>
      </c>
      <c r="J178" s="6"/>
      <c r="K178" s="6"/>
      <c r="L178" s="6"/>
      <c r="R178" s="2">
        <v>44560</v>
      </c>
      <c r="S178" s="6"/>
      <c r="T178" s="6"/>
      <c r="U178" s="6"/>
      <c r="W178" s="2">
        <f t="shared" si="5"/>
        <v>44560</v>
      </c>
      <c r="X178" s="6"/>
      <c r="Y178" s="6"/>
      <c r="Z178" s="6"/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0AC6-8B21-4B25-A1B1-3ADC0884A738}">
  <dimension ref="B2:AR78"/>
  <sheetViews>
    <sheetView topLeftCell="A29" zoomScale="55" zoomScaleNormal="55" workbookViewId="0">
      <selection activeCell="A56" sqref="A56"/>
    </sheetView>
  </sheetViews>
  <sheetFormatPr defaultRowHeight="18.75" x14ac:dyDescent="0.4"/>
  <cols>
    <col min="1" max="1" width="3" customWidth="1"/>
    <col min="2" max="2" width="2.75" customWidth="1"/>
    <col min="3" max="3" width="15.125" customWidth="1"/>
    <col min="4" max="12" width="13.75" customWidth="1"/>
  </cols>
  <sheetData>
    <row r="2" spans="2:44" ht="30" x14ac:dyDescent="0.4">
      <c r="B2" s="4" t="s">
        <v>13</v>
      </c>
    </row>
    <row r="3" spans="2:44" x14ac:dyDescent="0.4">
      <c r="C3" t="s">
        <v>16</v>
      </c>
    </row>
    <row r="4" spans="2:44" x14ac:dyDescent="0.4">
      <c r="C4" s="1" t="s">
        <v>3</v>
      </c>
      <c r="D4" s="6">
        <v>0.01</v>
      </c>
    </row>
    <row r="5" spans="2:44" x14ac:dyDescent="0.4">
      <c r="C5" s="1" t="s">
        <v>5</v>
      </c>
      <c r="D5" s="6">
        <v>0.01</v>
      </c>
    </row>
    <row r="6" spans="2:44" x14ac:dyDescent="0.4">
      <c r="C6" s="1" t="s">
        <v>1</v>
      </c>
      <c r="D6" s="6">
        <v>0.01</v>
      </c>
    </row>
    <row r="9" spans="2:44" x14ac:dyDescent="0.4">
      <c r="C9" t="s">
        <v>22</v>
      </c>
    </row>
    <row r="10" spans="2:44" x14ac:dyDescent="0.4">
      <c r="C10" s="1"/>
      <c r="D10" s="7">
        <v>0</v>
      </c>
      <c r="E10" s="7">
        <v>0.25</v>
      </c>
      <c r="F10" s="7">
        <v>0.5</v>
      </c>
      <c r="G10" s="7">
        <v>0.75</v>
      </c>
      <c r="H10" s="7">
        <v>1</v>
      </c>
      <c r="I10" s="7">
        <v>1.25</v>
      </c>
      <c r="J10" s="7">
        <v>1.5</v>
      </c>
      <c r="K10" s="7">
        <v>1.75</v>
      </c>
      <c r="L10" s="7">
        <v>2</v>
      </c>
      <c r="M10" s="7">
        <v>2.25</v>
      </c>
      <c r="N10" s="7">
        <v>2.5</v>
      </c>
      <c r="O10" s="7">
        <v>2.75</v>
      </c>
      <c r="P10" s="7">
        <v>3</v>
      </c>
      <c r="Q10" s="7">
        <v>3.25</v>
      </c>
      <c r="R10" s="7">
        <v>3.5</v>
      </c>
      <c r="S10" s="7">
        <v>3.75</v>
      </c>
      <c r="T10" s="7">
        <v>4</v>
      </c>
      <c r="U10" s="7">
        <v>4.25</v>
      </c>
      <c r="V10" s="7">
        <v>4.5</v>
      </c>
      <c r="W10" s="7">
        <v>4.75</v>
      </c>
      <c r="X10" s="7">
        <v>5</v>
      </c>
      <c r="Y10" s="7">
        <v>5.25</v>
      </c>
      <c r="Z10" s="7">
        <v>5.5</v>
      </c>
      <c r="AA10" s="7">
        <v>5.75</v>
      </c>
      <c r="AB10" s="7">
        <v>6</v>
      </c>
      <c r="AC10" s="7">
        <v>6.25</v>
      </c>
      <c r="AD10" s="7">
        <v>6.5</v>
      </c>
      <c r="AE10" s="7">
        <v>6.75</v>
      </c>
      <c r="AF10" s="7">
        <v>7</v>
      </c>
      <c r="AG10" s="7">
        <v>7.25</v>
      </c>
      <c r="AH10" s="7">
        <v>7.5</v>
      </c>
      <c r="AI10" s="7">
        <v>7.75</v>
      </c>
      <c r="AJ10" s="7">
        <v>8</v>
      </c>
      <c r="AK10" s="7">
        <v>8.25</v>
      </c>
      <c r="AL10" s="7">
        <v>8.5</v>
      </c>
      <c r="AM10" s="7">
        <v>8.75</v>
      </c>
      <c r="AN10" s="7">
        <v>9</v>
      </c>
      <c r="AO10" s="7">
        <v>9.25</v>
      </c>
      <c r="AP10" s="7">
        <v>9.5</v>
      </c>
      <c r="AQ10" s="7">
        <v>9.75</v>
      </c>
      <c r="AR10" s="7">
        <v>10</v>
      </c>
    </row>
    <row r="11" spans="2:44" x14ac:dyDescent="0.4">
      <c r="C11" s="1" t="s">
        <v>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</row>
    <row r="12" spans="2:44" x14ac:dyDescent="0.4">
      <c r="C12" s="1" t="s">
        <v>4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</row>
    <row r="13" spans="2:44" x14ac:dyDescent="0.4">
      <c r="C13" s="1" t="s"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5" spans="2:44" x14ac:dyDescent="0.4">
      <c r="C15" t="s">
        <v>19</v>
      </c>
    </row>
    <row r="16" spans="2:44" x14ac:dyDescent="0.4">
      <c r="C16" s="1"/>
      <c r="D16" s="7">
        <v>0</v>
      </c>
      <c r="E16" s="7">
        <v>0.25</v>
      </c>
      <c r="F16" s="7">
        <v>0.5</v>
      </c>
      <c r="G16" s="7">
        <v>0.75</v>
      </c>
      <c r="H16" s="7">
        <v>1</v>
      </c>
      <c r="I16" s="7">
        <v>1.25</v>
      </c>
      <c r="J16" s="7">
        <v>1.5</v>
      </c>
      <c r="K16" s="7">
        <v>1.75</v>
      </c>
      <c r="L16" s="7">
        <v>2</v>
      </c>
      <c r="M16" s="7">
        <v>2.25</v>
      </c>
      <c r="N16" s="7">
        <v>2.5</v>
      </c>
      <c r="O16" s="7">
        <v>2.75</v>
      </c>
      <c r="P16" s="7">
        <v>3</v>
      </c>
      <c r="Q16" s="7">
        <v>3.25</v>
      </c>
      <c r="R16" s="7">
        <v>3.5</v>
      </c>
      <c r="S16" s="7">
        <v>3.75</v>
      </c>
      <c r="T16" s="7">
        <v>4</v>
      </c>
      <c r="U16" s="7">
        <v>4.25</v>
      </c>
      <c r="V16" s="7">
        <v>4.5</v>
      </c>
      <c r="W16" s="7">
        <v>4.75</v>
      </c>
      <c r="X16" s="7">
        <v>5</v>
      </c>
      <c r="Y16" s="7">
        <v>5.25</v>
      </c>
      <c r="Z16" s="7">
        <v>5.5</v>
      </c>
      <c r="AA16" s="7">
        <v>5.75</v>
      </c>
      <c r="AB16" s="7">
        <v>6</v>
      </c>
      <c r="AC16" s="7">
        <v>6.25</v>
      </c>
      <c r="AD16" s="7">
        <v>6.5</v>
      </c>
      <c r="AE16" s="7">
        <v>6.75</v>
      </c>
      <c r="AF16" s="7">
        <v>7</v>
      </c>
      <c r="AG16" s="7">
        <v>7.25</v>
      </c>
      <c r="AH16" s="7">
        <v>7.5</v>
      </c>
      <c r="AI16" s="7">
        <v>7.75</v>
      </c>
      <c r="AJ16" s="7">
        <v>8</v>
      </c>
      <c r="AK16" s="7">
        <v>8.25</v>
      </c>
      <c r="AL16" s="7">
        <v>8.5</v>
      </c>
      <c r="AM16" s="7">
        <v>8.75</v>
      </c>
      <c r="AN16" s="7">
        <v>9</v>
      </c>
      <c r="AO16" s="7">
        <v>9.25</v>
      </c>
      <c r="AP16" s="7">
        <v>9.5</v>
      </c>
      <c r="AQ16" s="7">
        <v>9.75</v>
      </c>
      <c r="AR16" s="7">
        <v>10</v>
      </c>
    </row>
    <row r="17" spans="3:44" x14ac:dyDescent="0.4">
      <c r="C17" s="1" t="s">
        <v>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</row>
    <row r="18" spans="3:44" x14ac:dyDescent="0.4">
      <c r="C18" s="1" t="s">
        <v>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</row>
    <row r="19" spans="3:44" x14ac:dyDescent="0.4">
      <c r="C19" s="1" t="s">
        <v>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</row>
    <row r="21" spans="3:44" x14ac:dyDescent="0.4">
      <c r="C21" t="s">
        <v>23</v>
      </c>
    </row>
    <row r="22" spans="3:44" x14ac:dyDescent="0.4">
      <c r="C22" s="1"/>
      <c r="D22" s="7">
        <v>0</v>
      </c>
      <c r="E22" s="7">
        <v>0.25</v>
      </c>
      <c r="F22" s="7">
        <v>0.5</v>
      </c>
      <c r="G22" s="7">
        <v>0.75</v>
      </c>
      <c r="H22" s="7">
        <v>1</v>
      </c>
      <c r="I22" s="7">
        <v>1.25</v>
      </c>
      <c r="J22" s="7">
        <v>1.5</v>
      </c>
      <c r="K22" s="7">
        <v>1.75</v>
      </c>
      <c r="L22" s="7">
        <v>2</v>
      </c>
      <c r="M22" s="7">
        <v>2.25</v>
      </c>
      <c r="N22" s="7">
        <v>2.5</v>
      </c>
      <c r="O22" s="7">
        <v>2.75</v>
      </c>
      <c r="P22" s="7">
        <v>3</v>
      </c>
      <c r="Q22" s="7">
        <v>3.25</v>
      </c>
      <c r="R22" s="7">
        <v>3.5</v>
      </c>
      <c r="S22" s="7">
        <v>3.75</v>
      </c>
      <c r="T22" s="7">
        <v>4</v>
      </c>
      <c r="U22" s="7">
        <v>4.25</v>
      </c>
      <c r="V22" s="7">
        <v>4.5</v>
      </c>
      <c r="W22" s="7">
        <v>4.75</v>
      </c>
      <c r="X22" s="7">
        <v>5</v>
      </c>
      <c r="Y22" s="7">
        <v>5.25</v>
      </c>
      <c r="Z22" s="7">
        <v>5.5</v>
      </c>
      <c r="AA22" s="7">
        <v>5.75</v>
      </c>
      <c r="AB22" s="7">
        <v>6</v>
      </c>
      <c r="AC22" s="7">
        <v>6.25</v>
      </c>
      <c r="AD22" s="7">
        <v>6.5</v>
      </c>
      <c r="AE22" s="7">
        <v>6.75</v>
      </c>
      <c r="AF22" s="7">
        <v>7</v>
      </c>
      <c r="AG22" s="7">
        <v>7.25</v>
      </c>
      <c r="AH22" s="7">
        <v>7.5</v>
      </c>
      <c r="AI22" s="7">
        <v>7.75</v>
      </c>
      <c r="AJ22" s="7">
        <v>8</v>
      </c>
      <c r="AK22" s="7">
        <v>8.25</v>
      </c>
      <c r="AL22" s="7">
        <v>8.5</v>
      </c>
      <c r="AM22" s="7">
        <v>8.75</v>
      </c>
      <c r="AN22" s="7">
        <v>9</v>
      </c>
      <c r="AO22" s="7">
        <v>9.25</v>
      </c>
      <c r="AP22" s="7">
        <v>9.5</v>
      </c>
      <c r="AQ22" s="7">
        <v>9.75</v>
      </c>
      <c r="AR22" s="7">
        <v>10</v>
      </c>
    </row>
    <row r="23" spans="3:44" x14ac:dyDescent="0.4">
      <c r="C23" s="1" t="s">
        <v>3</v>
      </c>
      <c r="D23" s="3">
        <f>D17-$D4</f>
        <v>-0.01</v>
      </c>
      <c r="E23" s="3">
        <f t="shared" ref="E23:AR23" si="0">E17-$D4</f>
        <v>-0.01</v>
      </c>
      <c r="F23" s="3">
        <f t="shared" si="0"/>
        <v>-0.01</v>
      </c>
      <c r="G23" s="3">
        <f t="shared" si="0"/>
        <v>-0.01</v>
      </c>
      <c r="H23" s="3">
        <f t="shared" si="0"/>
        <v>-0.01</v>
      </c>
      <c r="I23" s="3">
        <f t="shared" si="0"/>
        <v>-0.01</v>
      </c>
      <c r="J23" s="3">
        <f t="shared" si="0"/>
        <v>-0.01</v>
      </c>
      <c r="K23" s="3">
        <f t="shared" si="0"/>
        <v>-0.01</v>
      </c>
      <c r="L23" s="3">
        <f t="shared" si="0"/>
        <v>-0.01</v>
      </c>
      <c r="M23" s="3">
        <f t="shared" si="0"/>
        <v>-0.01</v>
      </c>
      <c r="N23" s="3">
        <f t="shared" si="0"/>
        <v>-0.01</v>
      </c>
      <c r="O23" s="3">
        <f t="shared" si="0"/>
        <v>-0.01</v>
      </c>
      <c r="P23" s="3">
        <f t="shared" si="0"/>
        <v>-0.01</v>
      </c>
      <c r="Q23" s="3">
        <f t="shared" si="0"/>
        <v>-0.01</v>
      </c>
      <c r="R23" s="3">
        <f t="shared" si="0"/>
        <v>-0.01</v>
      </c>
      <c r="S23" s="3">
        <f t="shared" si="0"/>
        <v>-0.01</v>
      </c>
      <c r="T23" s="3">
        <f t="shared" si="0"/>
        <v>-0.01</v>
      </c>
      <c r="U23" s="3">
        <f t="shared" si="0"/>
        <v>-0.01</v>
      </c>
      <c r="V23" s="3">
        <f t="shared" si="0"/>
        <v>-0.01</v>
      </c>
      <c r="W23" s="3">
        <f t="shared" si="0"/>
        <v>-0.01</v>
      </c>
      <c r="X23" s="3">
        <f t="shared" si="0"/>
        <v>-0.01</v>
      </c>
      <c r="Y23" s="3">
        <f t="shared" si="0"/>
        <v>-0.01</v>
      </c>
      <c r="Z23" s="3">
        <f t="shared" si="0"/>
        <v>-0.01</v>
      </c>
      <c r="AA23" s="3">
        <f t="shared" si="0"/>
        <v>-0.01</v>
      </c>
      <c r="AB23" s="3">
        <f t="shared" si="0"/>
        <v>-0.01</v>
      </c>
      <c r="AC23" s="3">
        <f t="shared" si="0"/>
        <v>-0.01</v>
      </c>
      <c r="AD23" s="3">
        <f t="shared" si="0"/>
        <v>-0.01</v>
      </c>
      <c r="AE23" s="3">
        <f t="shared" si="0"/>
        <v>-0.01</v>
      </c>
      <c r="AF23" s="3">
        <f t="shared" si="0"/>
        <v>-0.01</v>
      </c>
      <c r="AG23" s="3">
        <f t="shared" si="0"/>
        <v>-0.01</v>
      </c>
      <c r="AH23" s="3">
        <f t="shared" si="0"/>
        <v>-0.01</v>
      </c>
      <c r="AI23" s="3">
        <f t="shared" si="0"/>
        <v>-0.01</v>
      </c>
      <c r="AJ23" s="3">
        <f t="shared" si="0"/>
        <v>-0.01</v>
      </c>
      <c r="AK23" s="3">
        <f t="shared" si="0"/>
        <v>-0.01</v>
      </c>
      <c r="AL23" s="3">
        <f t="shared" si="0"/>
        <v>-0.01</v>
      </c>
      <c r="AM23" s="3">
        <f t="shared" si="0"/>
        <v>-0.01</v>
      </c>
      <c r="AN23" s="3">
        <f t="shared" si="0"/>
        <v>-0.01</v>
      </c>
      <c r="AO23" s="3">
        <f t="shared" si="0"/>
        <v>-0.01</v>
      </c>
      <c r="AP23" s="3">
        <f t="shared" si="0"/>
        <v>-0.01</v>
      </c>
      <c r="AQ23" s="3">
        <f t="shared" si="0"/>
        <v>-0.01</v>
      </c>
      <c r="AR23" s="3">
        <f t="shared" si="0"/>
        <v>-0.01</v>
      </c>
    </row>
    <row r="24" spans="3:44" x14ac:dyDescent="0.4">
      <c r="C24" s="1" t="s">
        <v>5</v>
      </c>
      <c r="D24" s="3">
        <f t="shared" ref="D24:AR24" si="1">D18-$D5</f>
        <v>-0.01</v>
      </c>
      <c r="E24" s="3">
        <f t="shared" si="1"/>
        <v>-0.01</v>
      </c>
      <c r="F24" s="3">
        <f t="shared" si="1"/>
        <v>-0.01</v>
      </c>
      <c r="G24" s="3">
        <f t="shared" si="1"/>
        <v>-0.01</v>
      </c>
      <c r="H24" s="3">
        <f t="shared" si="1"/>
        <v>-0.01</v>
      </c>
      <c r="I24" s="3">
        <f t="shared" si="1"/>
        <v>-0.01</v>
      </c>
      <c r="J24" s="3">
        <f t="shared" si="1"/>
        <v>-0.01</v>
      </c>
      <c r="K24" s="3">
        <f t="shared" si="1"/>
        <v>-0.01</v>
      </c>
      <c r="L24" s="3">
        <f t="shared" si="1"/>
        <v>-0.01</v>
      </c>
      <c r="M24" s="3">
        <f t="shared" si="1"/>
        <v>-0.01</v>
      </c>
      <c r="N24" s="3">
        <f t="shared" si="1"/>
        <v>-0.01</v>
      </c>
      <c r="O24" s="3">
        <f t="shared" si="1"/>
        <v>-0.01</v>
      </c>
      <c r="P24" s="3">
        <f t="shared" si="1"/>
        <v>-0.01</v>
      </c>
      <c r="Q24" s="3">
        <f t="shared" si="1"/>
        <v>-0.01</v>
      </c>
      <c r="R24" s="3">
        <f t="shared" si="1"/>
        <v>-0.01</v>
      </c>
      <c r="S24" s="3">
        <f t="shared" si="1"/>
        <v>-0.01</v>
      </c>
      <c r="T24" s="3">
        <f t="shared" si="1"/>
        <v>-0.01</v>
      </c>
      <c r="U24" s="3">
        <f t="shared" si="1"/>
        <v>-0.01</v>
      </c>
      <c r="V24" s="3">
        <f t="shared" si="1"/>
        <v>-0.01</v>
      </c>
      <c r="W24" s="3">
        <f t="shared" si="1"/>
        <v>-0.01</v>
      </c>
      <c r="X24" s="3">
        <f t="shared" si="1"/>
        <v>-0.01</v>
      </c>
      <c r="Y24" s="3">
        <f t="shared" si="1"/>
        <v>-0.01</v>
      </c>
      <c r="Z24" s="3">
        <f t="shared" si="1"/>
        <v>-0.01</v>
      </c>
      <c r="AA24" s="3">
        <f t="shared" si="1"/>
        <v>-0.01</v>
      </c>
      <c r="AB24" s="3">
        <f t="shared" si="1"/>
        <v>-0.01</v>
      </c>
      <c r="AC24" s="3">
        <f t="shared" si="1"/>
        <v>-0.01</v>
      </c>
      <c r="AD24" s="3">
        <f t="shared" si="1"/>
        <v>-0.01</v>
      </c>
      <c r="AE24" s="3">
        <f t="shared" si="1"/>
        <v>-0.01</v>
      </c>
      <c r="AF24" s="3">
        <f t="shared" si="1"/>
        <v>-0.01</v>
      </c>
      <c r="AG24" s="3">
        <f t="shared" si="1"/>
        <v>-0.01</v>
      </c>
      <c r="AH24" s="3">
        <f t="shared" si="1"/>
        <v>-0.01</v>
      </c>
      <c r="AI24" s="3">
        <f t="shared" si="1"/>
        <v>-0.01</v>
      </c>
      <c r="AJ24" s="3">
        <f t="shared" si="1"/>
        <v>-0.01</v>
      </c>
      <c r="AK24" s="3">
        <f t="shared" si="1"/>
        <v>-0.01</v>
      </c>
      <c r="AL24" s="3">
        <f t="shared" si="1"/>
        <v>-0.01</v>
      </c>
      <c r="AM24" s="3">
        <f t="shared" si="1"/>
        <v>-0.01</v>
      </c>
      <c r="AN24" s="3">
        <f t="shared" si="1"/>
        <v>-0.01</v>
      </c>
      <c r="AO24" s="3">
        <f t="shared" si="1"/>
        <v>-0.01</v>
      </c>
      <c r="AP24" s="3">
        <f t="shared" si="1"/>
        <v>-0.01</v>
      </c>
      <c r="AQ24" s="3">
        <f t="shared" si="1"/>
        <v>-0.01</v>
      </c>
      <c r="AR24" s="3">
        <f t="shared" si="1"/>
        <v>-0.01</v>
      </c>
    </row>
    <row r="25" spans="3:44" x14ac:dyDescent="0.4">
      <c r="C25" s="1" t="s">
        <v>1</v>
      </c>
      <c r="D25" s="3">
        <f t="shared" ref="D25:AR25" si="2">D19-$D6</f>
        <v>-0.01</v>
      </c>
      <c r="E25" s="3">
        <f t="shared" si="2"/>
        <v>-0.01</v>
      </c>
      <c r="F25" s="3">
        <f t="shared" si="2"/>
        <v>-0.01</v>
      </c>
      <c r="G25" s="3">
        <f t="shared" si="2"/>
        <v>-0.01</v>
      </c>
      <c r="H25" s="3">
        <f t="shared" si="2"/>
        <v>-0.01</v>
      </c>
      <c r="I25" s="3">
        <f t="shared" si="2"/>
        <v>-0.01</v>
      </c>
      <c r="J25" s="3">
        <f t="shared" si="2"/>
        <v>-0.01</v>
      </c>
      <c r="K25" s="3">
        <f t="shared" si="2"/>
        <v>-0.01</v>
      </c>
      <c r="L25" s="3">
        <f t="shared" si="2"/>
        <v>-0.01</v>
      </c>
      <c r="M25" s="3">
        <f t="shared" si="2"/>
        <v>-0.01</v>
      </c>
      <c r="N25" s="3">
        <f t="shared" si="2"/>
        <v>-0.01</v>
      </c>
      <c r="O25" s="3">
        <f t="shared" si="2"/>
        <v>-0.01</v>
      </c>
      <c r="P25" s="3">
        <f t="shared" si="2"/>
        <v>-0.01</v>
      </c>
      <c r="Q25" s="3">
        <f t="shared" si="2"/>
        <v>-0.01</v>
      </c>
      <c r="R25" s="3">
        <f t="shared" si="2"/>
        <v>-0.01</v>
      </c>
      <c r="S25" s="3">
        <f t="shared" si="2"/>
        <v>-0.01</v>
      </c>
      <c r="T25" s="3">
        <f t="shared" si="2"/>
        <v>-0.01</v>
      </c>
      <c r="U25" s="3">
        <f t="shared" si="2"/>
        <v>-0.01</v>
      </c>
      <c r="V25" s="3">
        <f t="shared" si="2"/>
        <v>-0.01</v>
      </c>
      <c r="W25" s="3">
        <f t="shared" si="2"/>
        <v>-0.01</v>
      </c>
      <c r="X25" s="3">
        <f t="shared" si="2"/>
        <v>-0.01</v>
      </c>
      <c r="Y25" s="3">
        <f t="shared" si="2"/>
        <v>-0.01</v>
      </c>
      <c r="Z25" s="3">
        <f t="shared" si="2"/>
        <v>-0.01</v>
      </c>
      <c r="AA25" s="3">
        <f t="shared" si="2"/>
        <v>-0.01</v>
      </c>
      <c r="AB25" s="3">
        <f t="shared" si="2"/>
        <v>-0.01</v>
      </c>
      <c r="AC25" s="3">
        <f t="shared" si="2"/>
        <v>-0.01</v>
      </c>
      <c r="AD25" s="3">
        <f t="shared" si="2"/>
        <v>-0.01</v>
      </c>
      <c r="AE25" s="3">
        <f t="shared" si="2"/>
        <v>-0.01</v>
      </c>
      <c r="AF25" s="3">
        <f t="shared" si="2"/>
        <v>-0.01</v>
      </c>
      <c r="AG25" s="3">
        <f t="shared" si="2"/>
        <v>-0.01</v>
      </c>
      <c r="AH25" s="3">
        <f t="shared" si="2"/>
        <v>-0.01</v>
      </c>
      <c r="AI25" s="3">
        <f t="shared" si="2"/>
        <v>-0.01</v>
      </c>
      <c r="AJ25" s="3">
        <f t="shared" si="2"/>
        <v>-0.01</v>
      </c>
      <c r="AK25" s="3">
        <f t="shared" si="2"/>
        <v>-0.01</v>
      </c>
      <c r="AL25" s="3">
        <f t="shared" si="2"/>
        <v>-0.01</v>
      </c>
      <c r="AM25" s="3">
        <f t="shared" si="2"/>
        <v>-0.01</v>
      </c>
      <c r="AN25" s="3">
        <f t="shared" si="2"/>
        <v>-0.01</v>
      </c>
      <c r="AO25" s="3">
        <f t="shared" si="2"/>
        <v>-0.01</v>
      </c>
      <c r="AP25" s="3">
        <f t="shared" si="2"/>
        <v>-0.01</v>
      </c>
      <c r="AQ25" s="3">
        <f t="shared" si="2"/>
        <v>-0.01</v>
      </c>
      <c r="AR25" s="3">
        <f t="shared" si="2"/>
        <v>-0.01</v>
      </c>
    </row>
    <row r="29" spans="3:44" x14ac:dyDescent="0.4">
      <c r="C29" t="s">
        <v>20</v>
      </c>
    </row>
    <row r="30" spans="3:44" x14ac:dyDescent="0.4">
      <c r="C30" s="1"/>
      <c r="D30" s="7">
        <v>0</v>
      </c>
      <c r="E30" s="7">
        <v>0.25</v>
      </c>
      <c r="F30" s="7">
        <v>0.5</v>
      </c>
      <c r="G30" s="7">
        <v>0.75</v>
      </c>
      <c r="H30" s="7">
        <v>1</v>
      </c>
      <c r="I30" s="7">
        <v>1.25</v>
      </c>
      <c r="J30" s="7">
        <v>1.5</v>
      </c>
      <c r="K30" s="7">
        <v>1.75</v>
      </c>
      <c r="L30" s="7">
        <v>2</v>
      </c>
      <c r="M30" s="7">
        <v>2.25</v>
      </c>
      <c r="N30" s="7">
        <v>2.5</v>
      </c>
      <c r="O30" s="7">
        <v>2.75</v>
      </c>
      <c r="P30" s="7">
        <v>3</v>
      </c>
      <c r="Q30" s="7">
        <v>3.25</v>
      </c>
      <c r="R30" s="7">
        <v>3.5</v>
      </c>
      <c r="S30" s="7">
        <v>3.75</v>
      </c>
      <c r="T30" s="7">
        <v>4</v>
      </c>
      <c r="U30" s="7">
        <v>4.25</v>
      </c>
      <c r="V30" s="7">
        <v>4.5</v>
      </c>
      <c r="W30" s="7">
        <v>4.75</v>
      </c>
      <c r="X30" s="7">
        <v>5</v>
      </c>
      <c r="Y30" s="7">
        <v>5.25</v>
      </c>
      <c r="Z30" s="7">
        <v>5.5</v>
      </c>
      <c r="AA30" s="7">
        <v>5.75</v>
      </c>
      <c r="AB30" s="7">
        <v>6</v>
      </c>
      <c r="AC30" s="7">
        <v>6.25</v>
      </c>
      <c r="AD30" s="7">
        <v>6.5</v>
      </c>
      <c r="AE30" s="7">
        <v>6.75</v>
      </c>
      <c r="AF30" s="7">
        <v>7</v>
      </c>
      <c r="AG30" s="7">
        <v>7.25</v>
      </c>
      <c r="AH30" s="7">
        <v>7.5</v>
      </c>
      <c r="AI30" s="7">
        <v>7.75</v>
      </c>
      <c r="AJ30" s="7">
        <v>8</v>
      </c>
      <c r="AK30" s="7">
        <v>8.25</v>
      </c>
      <c r="AL30" s="7">
        <v>8.5</v>
      </c>
      <c r="AM30" s="7">
        <v>8.75</v>
      </c>
      <c r="AN30" s="7">
        <v>9</v>
      </c>
      <c r="AO30" s="7">
        <v>9.25</v>
      </c>
      <c r="AP30" s="7">
        <v>9.5</v>
      </c>
      <c r="AQ30" s="7">
        <v>9.75</v>
      </c>
      <c r="AR30" s="7">
        <v>10</v>
      </c>
    </row>
    <row r="31" spans="3:44" x14ac:dyDescent="0.4">
      <c r="C31" s="1" t="s">
        <v>2</v>
      </c>
      <c r="D31" s="8">
        <f>D11*MAX(【CPI】パラメータ推計!$E5,【CPI】パラメータ推計!$F5)</f>
        <v>0</v>
      </c>
      <c r="E31" s="8">
        <f>E11*MAX(【CPI】パラメータ推計!$E5,【CPI】パラメータ推計!$F5)</f>
        <v>0</v>
      </c>
      <c r="F31" s="8">
        <f>F11*MAX(【CPI】パラメータ推計!$E5,【CPI】パラメータ推計!$F5)</f>
        <v>0</v>
      </c>
      <c r="G31" s="8">
        <f>G11*MAX(【CPI】パラメータ推計!$E5,【CPI】パラメータ推計!$F5)</f>
        <v>0</v>
      </c>
      <c r="H31" s="8">
        <f>H11*MAX(【CPI】パラメータ推計!$E5,【CPI】パラメータ推計!$F5)</f>
        <v>0</v>
      </c>
      <c r="I31" s="8">
        <f>I11*MAX(【CPI】パラメータ推計!$E5,【CPI】パラメータ推計!$F5)</f>
        <v>0</v>
      </c>
      <c r="J31" s="8">
        <f>J11*MAX(【CPI】パラメータ推計!$E5,【CPI】パラメータ推計!$F5)</f>
        <v>0</v>
      </c>
      <c r="K31" s="8">
        <f>K11*MAX(【CPI】パラメータ推計!$E5,【CPI】パラメータ推計!$F5)</f>
        <v>0</v>
      </c>
      <c r="L31" s="8">
        <f>L11*MAX(【CPI】パラメータ推計!$E5,【CPI】パラメータ推計!$F5)</f>
        <v>0</v>
      </c>
      <c r="M31" s="8">
        <f>M11*MAX(【CPI】パラメータ推計!$E5,【CPI】パラメータ推計!$F5)</f>
        <v>0</v>
      </c>
      <c r="N31" s="8">
        <f>N11*MAX(【CPI】パラメータ推計!$E5,【CPI】パラメータ推計!$F5)</f>
        <v>0</v>
      </c>
      <c r="O31" s="8">
        <f>O11*MAX(【CPI】パラメータ推計!$E5,【CPI】パラメータ推計!$F5)</f>
        <v>0</v>
      </c>
      <c r="P31" s="8">
        <f>P11*MAX(【CPI】パラメータ推計!$E5,【CPI】パラメータ推計!$F5)</f>
        <v>0</v>
      </c>
      <c r="Q31" s="8">
        <f>Q11*MAX(【CPI】パラメータ推計!$E5,【CPI】パラメータ推計!$F5)</f>
        <v>0</v>
      </c>
      <c r="R31" s="8">
        <f>R11*MAX(【CPI】パラメータ推計!$E5,【CPI】パラメータ推計!$F5)</f>
        <v>0</v>
      </c>
      <c r="S31" s="8">
        <f>S11*MAX(【CPI】パラメータ推計!$E5,【CPI】パラメータ推計!$F5)</f>
        <v>0</v>
      </c>
      <c r="T31" s="8">
        <f>T11*MAX(【CPI】パラメータ推計!$E5,【CPI】パラメータ推計!$F5)</f>
        <v>0</v>
      </c>
      <c r="U31" s="8">
        <f>U11*MAX(【CPI】パラメータ推計!$E5,【CPI】パラメータ推計!$F5)</f>
        <v>0</v>
      </c>
      <c r="V31" s="8">
        <f>V11*MAX(【CPI】パラメータ推計!$E5,【CPI】パラメータ推計!$F5)</f>
        <v>0</v>
      </c>
      <c r="W31" s="8">
        <f>W11*MAX(【CPI】パラメータ推計!$E5,【CPI】パラメータ推計!$F5)</f>
        <v>0</v>
      </c>
      <c r="X31" s="8">
        <f>X11*MAX(【CPI】パラメータ推計!$E5,【CPI】パラメータ推計!$F5)</f>
        <v>0</v>
      </c>
      <c r="Y31" s="8">
        <f>Y11*MAX(【CPI】パラメータ推計!$E5,【CPI】パラメータ推計!$F5)</f>
        <v>0</v>
      </c>
      <c r="Z31" s="8">
        <f>Z11*MAX(【CPI】パラメータ推計!$E5,【CPI】パラメータ推計!$F5)</f>
        <v>0</v>
      </c>
      <c r="AA31" s="8">
        <f>AA11*MAX(【CPI】パラメータ推計!$E5,【CPI】パラメータ推計!$F5)</f>
        <v>0</v>
      </c>
      <c r="AB31" s="8">
        <f>AB11*MAX(【CPI】パラメータ推計!$E5,【CPI】パラメータ推計!$F5)</f>
        <v>0</v>
      </c>
      <c r="AC31" s="8">
        <f>AC11*MAX(【CPI】パラメータ推計!$E5,【CPI】パラメータ推計!$F5)</f>
        <v>0</v>
      </c>
      <c r="AD31" s="8">
        <f>AD11*MAX(【CPI】パラメータ推計!$E5,【CPI】パラメータ推計!$F5)</f>
        <v>0</v>
      </c>
      <c r="AE31" s="8">
        <f>AE11*MAX(【CPI】パラメータ推計!$E5,【CPI】パラメータ推計!$F5)</f>
        <v>0</v>
      </c>
      <c r="AF31" s="8">
        <f>AF11*MAX(【CPI】パラメータ推計!$E5,【CPI】パラメータ推計!$F5)</f>
        <v>0</v>
      </c>
      <c r="AG31" s="8">
        <f>AG11*MAX(【CPI】パラメータ推計!$E5,【CPI】パラメータ推計!$F5)</f>
        <v>0</v>
      </c>
      <c r="AH31" s="8">
        <f>AH11*MAX(【CPI】パラメータ推計!$E5,【CPI】パラメータ推計!$F5)</f>
        <v>0</v>
      </c>
      <c r="AI31" s="8">
        <f>AI11*MAX(【CPI】パラメータ推計!$E5,【CPI】パラメータ推計!$F5)</f>
        <v>0</v>
      </c>
      <c r="AJ31" s="8">
        <f>AJ11*MAX(【CPI】パラメータ推計!$E5,【CPI】パラメータ推計!$F5)</f>
        <v>0</v>
      </c>
      <c r="AK31" s="8">
        <f>AK11*MAX(【CPI】パラメータ推計!$E5,【CPI】パラメータ推計!$F5)</f>
        <v>0</v>
      </c>
      <c r="AL31" s="8">
        <f>AL11*MAX(【CPI】パラメータ推計!$E5,【CPI】パラメータ推計!$F5)</f>
        <v>0</v>
      </c>
      <c r="AM31" s="8">
        <f>AM11*MAX(【CPI】パラメータ推計!$E5,【CPI】パラメータ推計!$F5)</f>
        <v>0</v>
      </c>
      <c r="AN31" s="8">
        <f>AN11*MAX(【CPI】パラメータ推計!$E5,【CPI】パラメータ推計!$F5)</f>
        <v>0</v>
      </c>
      <c r="AO31" s="8">
        <f>AO11*MAX(【CPI】パラメータ推計!$E5,【CPI】パラメータ推計!$F5)</f>
        <v>0</v>
      </c>
      <c r="AP31" s="8">
        <f>AP11*MAX(【CPI】パラメータ推計!$E5,【CPI】パラメータ推計!$F5)</f>
        <v>0</v>
      </c>
      <c r="AQ31" s="8">
        <f>AQ11*MAX(【CPI】パラメータ推計!$E5,【CPI】パラメータ推計!$F5)</f>
        <v>0</v>
      </c>
      <c r="AR31" s="8">
        <f>AR11*MAX(【CPI】パラメータ推計!$E5,【CPI】パラメータ推計!$F5)</f>
        <v>0</v>
      </c>
    </row>
    <row r="32" spans="3:44" x14ac:dyDescent="0.4">
      <c r="C32" s="1" t="s">
        <v>4</v>
      </c>
      <c r="D32" s="8">
        <f>D12*MAX(【CPI】パラメータ推計!$E6,【CPI】パラメータ推計!$F6)</f>
        <v>0</v>
      </c>
      <c r="E32" s="8">
        <f>E12*MAX(【CPI】パラメータ推計!$E6,【CPI】パラメータ推計!$F6)</f>
        <v>0</v>
      </c>
      <c r="F32" s="8">
        <f>F12*MAX(【CPI】パラメータ推計!$E6,【CPI】パラメータ推計!$F6)</f>
        <v>0</v>
      </c>
      <c r="G32" s="8">
        <f>G12*MAX(【CPI】パラメータ推計!$E6,【CPI】パラメータ推計!$F6)</f>
        <v>0</v>
      </c>
      <c r="H32" s="8">
        <f>H12*MAX(【CPI】パラメータ推計!$E6,【CPI】パラメータ推計!$F6)</f>
        <v>0</v>
      </c>
      <c r="I32" s="8">
        <f>I12*MAX(【CPI】パラメータ推計!$E6,【CPI】パラメータ推計!$F6)</f>
        <v>0</v>
      </c>
      <c r="J32" s="8">
        <f>J12*MAX(【CPI】パラメータ推計!$E6,【CPI】パラメータ推計!$F6)</f>
        <v>0</v>
      </c>
      <c r="K32" s="8">
        <f>K12*MAX(【CPI】パラメータ推計!$E6,【CPI】パラメータ推計!$F6)</f>
        <v>0</v>
      </c>
      <c r="L32" s="8">
        <f>L12*MAX(【CPI】パラメータ推計!$E6,【CPI】パラメータ推計!$F6)</f>
        <v>0</v>
      </c>
      <c r="M32" s="8">
        <f>M12*MAX(【CPI】パラメータ推計!$E6,【CPI】パラメータ推計!$F6)</f>
        <v>0</v>
      </c>
      <c r="N32" s="8">
        <f>N12*MAX(【CPI】パラメータ推計!$E6,【CPI】パラメータ推計!$F6)</f>
        <v>0</v>
      </c>
      <c r="O32" s="8">
        <f>O12*MAX(【CPI】パラメータ推計!$E6,【CPI】パラメータ推計!$F6)</f>
        <v>0</v>
      </c>
      <c r="P32" s="8">
        <f>P12*MAX(【CPI】パラメータ推計!$E6,【CPI】パラメータ推計!$F6)</f>
        <v>0</v>
      </c>
      <c r="Q32" s="8">
        <f>Q12*MAX(【CPI】パラメータ推計!$E6,【CPI】パラメータ推計!$F6)</f>
        <v>0</v>
      </c>
      <c r="R32" s="8">
        <f>R12*MAX(【CPI】パラメータ推計!$E6,【CPI】パラメータ推計!$F6)</f>
        <v>0</v>
      </c>
      <c r="S32" s="8">
        <f>S12*MAX(【CPI】パラメータ推計!$E6,【CPI】パラメータ推計!$F6)</f>
        <v>0</v>
      </c>
      <c r="T32" s="8">
        <f>T12*MAX(【CPI】パラメータ推計!$E6,【CPI】パラメータ推計!$F6)</f>
        <v>0</v>
      </c>
      <c r="U32" s="8">
        <f>U12*MAX(【CPI】パラメータ推計!$E6,【CPI】パラメータ推計!$F6)</f>
        <v>0</v>
      </c>
      <c r="V32" s="8">
        <f>V12*MAX(【CPI】パラメータ推計!$E6,【CPI】パラメータ推計!$F6)</f>
        <v>0</v>
      </c>
      <c r="W32" s="8">
        <f>W12*MAX(【CPI】パラメータ推計!$E6,【CPI】パラメータ推計!$F6)</f>
        <v>0</v>
      </c>
      <c r="X32" s="8">
        <f>X12*MAX(【CPI】パラメータ推計!$E6,【CPI】パラメータ推計!$F6)</f>
        <v>0</v>
      </c>
      <c r="Y32" s="8">
        <f>Y12*MAX(【CPI】パラメータ推計!$E6,【CPI】パラメータ推計!$F6)</f>
        <v>0</v>
      </c>
      <c r="Z32" s="8">
        <f>Z12*MAX(【CPI】パラメータ推計!$E6,【CPI】パラメータ推計!$F6)</f>
        <v>0</v>
      </c>
      <c r="AA32" s="8">
        <f>AA12*MAX(【CPI】パラメータ推計!$E6,【CPI】パラメータ推計!$F6)</f>
        <v>0</v>
      </c>
      <c r="AB32" s="8">
        <f>AB12*MAX(【CPI】パラメータ推計!$E6,【CPI】パラメータ推計!$F6)</f>
        <v>0</v>
      </c>
      <c r="AC32" s="8">
        <f>AC12*MAX(【CPI】パラメータ推計!$E6,【CPI】パラメータ推計!$F6)</f>
        <v>0</v>
      </c>
      <c r="AD32" s="8">
        <f>AD12*MAX(【CPI】パラメータ推計!$E6,【CPI】パラメータ推計!$F6)</f>
        <v>0</v>
      </c>
      <c r="AE32" s="8">
        <f>AE12*MAX(【CPI】パラメータ推計!$E6,【CPI】パラメータ推計!$F6)</f>
        <v>0</v>
      </c>
      <c r="AF32" s="8">
        <f>AF12*MAX(【CPI】パラメータ推計!$E6,【CPI】パラメータ推計!$F6)</f>
        <v>0</v>
      </c>
      <c r="AG32" s="8">
        <f>AG12*MAX(【CPI】パラメータ推計!$E6,【CPI】パラメータ推計!$F6)</f>
        <v>0</v>
      </c>
      <c r="AH32" s="8">
        <f>AH12*MAX(【CPI】パラメータ推計!$E6,【CPI】パラメータ推計!$F6)</f>
        <v>0</v>
      </c>
      <c r="AI32" s="8">
        <f>AI12*MAX(【CPI】パラメータ推計!$E6,【CPI】パラメータ推計!$F6)</f>
        <v>0</v>
      </c>
      <c r="AJ32" s="8">
        <f>AJ12*MAX(【CPI】パラメータ推計!$E6,【CPI】パラメータ推計!$F6)</f>
        <v>0</v>
      </c>
      <c r="AK32" s="8">
        <f>AK12*MAX(【CPI】パラメータ推計!$E6,【CPI】パラメータ推計!$F6)</f>
        <v>0</v>
      </c>
      <c r="AL32" s="8">
        <f>AL12*MAX(【CPI】パラメータ推計!$E6,【CPI】パラメータ推計!$F6)</f>
        <v>0</v>
      </c>
      <c r="AM32" s="8">
        <f>AM12*MAX(【CPI】パラメータ推計!$E6,【CPI】パラメータ推計!$F6)</f>
        <v>0</v>
      </c>
      <c r="AN32" s="8">
        <f>AN12*MAX(【CPI】パラメータ推計!$E6,【CPI】パラメータ推計!$F6)</f>
        <v>0</v>
      </c>
      <c r="AO32" s="8">
        <f>AO12*MAX(【CPI】パラメータ推計!$E6,【CPI】パラメータ推計!$F6)</f>
        <v>0</v>
      </c>
      <c r="AP32" s="8">
        <f>AP12*MAX(【CPI】パラメータ推計!$E6,【CPI】パラメータ推計!$F6)</f>
        <v>0</v>
      </c>
      <c r="AQ32" s="8">
        <f>AQ12*MAX(【CPI】パラメータ推計!$E6,【CPI】パラメータ推計!$F6)</f>
        <v>0</v>
      </c>
      <c r="AR32" s="8">
        <f>AR12*MAX(【CPI】パラメータ推計!$E6,【CPI】パラメータ推計!$F6)</f>
        <v>0</v>
      </c>
    </row>
    <row r="33" spans="2:44" x14ac:dyDescent="0.4">
      <c r="C33" s="1" t="s">
        <v>0</v>
      </c>
      <c r="D33" s="8">
        <f>D13*MAX(【CPI】パラメータ推計!$E7,【CPI】パラメータ推計!$F7)</f>
        <v>0</v>
      </c>
      <c r="E33" s="8">
        <f>E13*MAX(【CPI】パラメータ推計!$E7,【CPI】パラメータ推計!$F7)</f>
        <v>0</v>
      </c>
      <c r="F33" s="8">
        <f>F13*MAX(【CPI】パラメータ推計!$E7,【CPI】パラメータ推計!$F7)</f>
        <v>0</v>
      </c>
      <c r="G33" s="8">
        <f>G13*MAX(【CPI】パラメータ推計!$E7,【CPI】パラメータ推計!$F7)</f>
        <v>0</v>
      </c>
      <c r="H33" s="8">
        <f>H13*MAX(【CPI】パラメータ推計!$E7,【CPI】パラメータ推計!$F7)</f>
        <v>0</v>
      </c>
      <c r="I33" s="8">
        <f>I13*MAX(【CPI】パラメータ推計!$E7,【CPI】パラメータ推計!$F7)</f>
        <v>0</v>
      </c>
      <c r="J33" s="8">
        <f>J13*MAX(【CPI】パラメータ推計!$E7,【CPI】パラメータ推計!$F7)</f>
        <v>0</v>
      </c>
      <c r="K33" s="8">
        <f>K13*MAX(【CPI】パラメータ推計!$E7,【CPI】パラメータ推計!$F7)</f>
        <v>0</v>
      </c>
      <c r="L33" s="8">
        <f>L13*MAX(【CPI】パラメータ推計!$E7,【CPI】パラメータ推計!$F7)</f>
        <v>0</v>
      </c>
      <c r="M33" s="8">
        <f>M13*MAX(【CPI】パラメータ推計!$E7,【CPI】パラメータ推計!$F7)</f>
        <v>0</v>
      </c>
      <c r="N33" s="8">
        <f>N13*MAX(【CPI】パラメータ推計!$E7,【CPI】パラメータ推計!$F7)</f>
        <v>0</v>
      </c>
      <c r="O33" s="8">
        <f>O13*MAX(【CPI】パラメータ推計!$E7,【CPI】パラメータ推計!$F7)</f>
        <v>0</v>
      </c>
      <c r="P33" s="8">
        <f>P13*MAX(【CPI】パラメータ推計!$E7,【CPI】パラメータ推計!$F7)</f>
        <v>0</v>
      </c>
      <c r="Q33" s="8">
        <f>Q13*MAX(【CPI】パラメータ推計!$E7,【CPI】パラメータ推計!$F7)</f>
        <v>0</v>
      </c>
      <c r="R33" s="8">
        <f>R13*MAX(【CPI】パラメータ推計!$E7,【CPI】パラメータ推計!$F7)</f>
        <v>0</v>
      </c>
      <c r="S33" s="8">
        <f>S13*MAX(【CPI】パラメータ推計!$E7,【CPI】パラメータ推計!$F7)</f>
        <v>0</v>
      </c>
      <c r="T33" s="8">
        <f>T13*MAX(【CPI】パラメータ推計!$E7,【CPI】パラメータ推計!$F7)</f>
        <v>0</v>
      </c>
      <c r="U33" s="8">
        <f>U13*MAX(【CPI】パラメータ推計!$E7,【CPI】パラメータ推計!$F7)</f>
        <v>0</v>
      </c>
      <c r="V33" s="8">
        <f>V13*MAX(【CPI】パラメータ推計!$E7,【CPI】パラメータ推計!$F7)</f>
        <v>0</v>
      </c>
      <c r="W33" s="8">
        <f>W13*MAX(【CPI】パラメータ推計!$E7,【CPI】パラメータ推計!$F7)</f>
        <v>0</v>
      </c>
      <c r="X33" s="8">
        <f>X13*MAX(【CPI】パラメータ推計!$E7,【CPI】パラメータ推計!$F7)</f>
        <v>0</v>
      </c>
      <c r="Y33" s="8">
        <f>Y13*MAX(【CPI】パラメータ推計!$E7,【CPI】パラメータ推計!$F7)</f>
        <v>0</v>
      </c>
      <c r="Z33" s="8">
        <f>Z13*MAX(【CPI】パラメータ推計!$E7,【CPI】パラメータ推計!$F7)</f>
        <v>0</v>
      </c>
      <c r="AA33" s="8">
        <f>AA13*MAX(【CPI】パラメータ推計!$E7,【CPI】パラメータ推計!$F7)</f>
        <v>0</v>
      </c>
      <c r="AB33" s="8">
        <f>AB13*MAX(【CPI】パラメータ推計!$E7,【CPI】パラメータ推計!$F7)</f>
        <v>0</v>
      </c>
      <c r="AC33" s="8">
        <f>AC13*MAX(【CPI】パラメータ推計!$E7,【CPI】パラメータ推計!$F7)</f>
        <v>0</v>
      </c>
      <c r="AD33" s="8">
        <f>AD13*MAX(【CPI】パラメータ推計!$E7,【CPI】パラメータ推計!$F7)</f>
        <v>0</v>
      </c>
      <c r="AE33" s="8">
        <f>AE13*MAX(【CPI】パラメータ推計!$E7,【CPI】パラメータ推計!$F7)</f>
        <v>0</v>
      </c>
      <c r="AF33" s="8">
        <f>AF13*MAX(【CPI】パラメータ推計!$E7,【CPI】パラメータ推計!$F7)</f>
        <v>0</v>
      </c>
      <c r="AG33" s="8">
        <f>AG13*MAX(【CPI】パラメータ推計!$E7,【CPI】パラメータ推計!$F7)</f>
        <v>0</v>
      </c>
      <c r="AH33" s="8">
        <f>AH13*MAX(【CPI】パラメータ推計!$E7,【CPI】パラメータ推計!$F7)</f>
        <v>0</v>
      </c>
      <c r="AI33" s="8">
        <f>AI13*MAX(【CPI】パラメータ推計!$E7,【CPI】パラメータ推計!$F7)</f>
        <v>0</v>
      </c>
      <c r="AJ33" s="8">
        <f>AJ13*MAX(【CPI】パラメータ推計!$E7,【CPI】パラメータ推計!$F7)</f>
        <v>0</v>
      </c>
      <c r="AK33" s="8">
        <f>AK13*MAX(【CPI】パラメータ推計!$E7,【CPI】パラメータ推計!$F7)</f>
        <v>0</v>
      </c>
      <c r="AL33" s="8">
        <f>AL13*MAX(【CPI】パラメータ推計!$E7,【CPI】パラメータ推計!$F7)</f>
        <v>0</v>
      </c>
      <c r="AM33" s="8">
        <f>AM13*MAX(【CPI】パラメータ推計!$E7,【CPI】パラメータ推計!$F7)</f>
        <v>0</v>
      </c>
      <c r="AN33" s="8">
        <f>AN13*MAX(【CPI】パラメータ推計!$E7,【CPI】パラメータ推計!$F7)</f>
        <v>0</v>
      </c>
      <c r="AO33" s="8">
        <f>AO13*MAX(【CPI】パラメータ推計!$E7,【CPI】パラメータ推計!$F7)</f>
        <v>0</v>
      </c>
      <c r="AP33" s="8">
        <f>AP13*MAX(【CPI】パラメータ推計!$E7,【CPI】パラメータ推計!$F7)</f>
        <v>0</v>
      </c>
      <c r="AQ33" s="8">
        <f>AQ13*MAX(【CPI】パラメータ推計!$E7,【CPI】パラメータ推計!$F7)</f>
        <v>0</v>
      </c>
      <c r="AR33" s="8">
        <f>AR13*MAX(【CPI】パラメータ推計!$E7,【CPI】パラメータ推計!$F7)</f>
        <v>0</v>
      </c>
    </row>
    <row r="35" spans="2:44" x14ac:dyDescent="0.4">
      <c r="C35" t="s">
        <v>21</v>
      </c>
    </row>
    <row r="36" spans="2:44" x14ac:dyDescent="0.4">
      <c r="C36" s="1"/>
      <c r="D36" s="7">
        <v>0</v>
      </c>
      <c r="E36" s="7">
        <v>0.25</v>
      </c>
      <c r="F36" s="7">
        <v>0.5</v>
      </c>
      <c r="G36" s="7">
        <v>0.75</v>
      </c>
      <c r="H36" s="7">
        <v>1</v>
      </c>
      <c r="I36" s="7">
        <v>1.25</v>
      </c>
      <c r="J36" s="7">
        <v>1.5</v>
      </c>
      <c r="K36" s="7">
        <v>1.75</v>
      </c>
      <c r="L36" s="7">
        <v>2</v>
      </c>
      <c r="M36" s="7">
        <v>2.25</v>
      </c>
      <c r="N36" s="7">
        <v>2.5</v>
      </c>
      <c r="O36" s="7">
        <v>2.75</v>
      </c>
      <c r="P36" s="7">
        <v>3</v>
      </c>
      <c r="Q36" s="7">
        <v>3.25</v>
      </c>
      <c r="R36" s="7">
        <v>3.5</v>
      </c>
      <c r="S36" s="7">
        <v>3.75</v>
      </c>
      <c r="T36" s="7">
        <v>4</v>
      </c>
      <c r="U36" s="7">
        <v>4.25</v>
      </c>
      <c r="V36" s="7">
        <v>4.5</v>
      </c>
      <c r="W36" s="7">
        <v>4.75</v>
      </c>
      <c r="X36" s="7">
        <v>5</v>
      </c>
      <c r="Y36" s="7">
        <v>5.25</v>
      </c>
      <c r="Z36" s="7">
        <v>5.5</v>
      </c>
      <c r="AA36" s="7">
        <v>5.75</v>
      </c>
      <c r="AB36" s="7">
        <v>6</v>
      </c>
      <c r="AC36" s="7">
        <v>6.25</v>
      </c>
      <c r="AD36" s="7">
        <v>6.5</v>
      </c>
      <c r="AE36" s="7">
        <v>6.75</v>
      </c>
      <c r="AF36" s="7">
        <v>7</v>
      </c>
      <c r="AG36" s="7">
        <v>7.25</v>
      </c>
      <c r="AH36" s="7">
        <v>7.5</v>
      </c>
      <c r="AI36" s="7">
        <v>7.75</v>
      </c>
      <c r="AJ36" s="7">
        <v>8</v>
      </c>
      <c r="AK36" s="7">
        <v>8.25</v>
      </c>
      <c r="AL36" s="7">
        <v>8.5</v>
      </c>
      <c r="AM36" s="7">
        <v>8.75</v>
      </c>
      <c r="AN36" s="7">
        <v>9</v>
      </c>
      <c r="AO36" s="7">
        <v>9.25</v>
      </c>
      <c r="AP36" s="7">
        <v>9.5</v>
      </c>
      <c r="AQ36" s="7">
        <v>9.75</v>
      </c>
      <c r="AR36" s="7">
        <v>10</v>
      </c>
    </row>
    <row r="37" spans="2:44" x14ac:dyDescent="0.4">
      <c r="C37" s="1" t="s">
        <v>3</v>
      </c>
      <c r="D37" s="3">
        <f>D23*【CPI】パラメータ推計!$D5</f>
        <v>0</v>
      </c>
      <c r="E37" s="3">
        <f>E23*【CPI】パラメータ推計!$D5</f>
        <v>0</v>
      </c>
      <c r="F37" s="3">
        <f>F23*【CPI】パラメータ推計!$D5</f>
        <v>0</v>
      </c>
      <c r="G37" s="3">
        <f>G23*【CPI】パラメータ推計!$D5</f>
        <v>0</v>
      </c>
      <c r="H37" s="3">
        <f>H23*【CPI】パラメータ推計!$D5</f>
        <v>0</v>
      </c>
      <c r="I37" s="3">
        <f>I23*【CPI】パラメータ推計!$D5</f>
        <v>0</v>
      </c>
      <c r="J37" s="3">
        <f>J23*【CPI】パラメータ推計!$D5</f>
        <v>0</v>
      </c>
      <c r="K37" s="3">
        <f>K23*【CPI】パラメータ推計!$D5</f>
        <v>0</v>
      </c>
      <c r="L37" s="3">
        <f>L23*【CPI】パラメータ推計!$D5</f>
        <v>0</v>
      </c>
      <c r="M37" s="3">
        <f>M23*【CPI】パラメータ推計!$D5</f>
        <v>0</v>
      </c>
      <c r="N37" s="3">
        <f>N23*【CPI】パラメータ推計!$D5</f>
        <v>0</v>
      </c>
      <c r="O37" s="3">
        <f>O23*【CPI】パラメータ推計!$D5</f>
        <v>0</v>
      </c>
      <c r="P37" s="3">
        <f>P23*【CPI】パラメータ推計!$D5</f>
        <v>0</v>
      </c>
      <c r="Q37" s="3">
        <f>Q23*【CPI】パラメータ推計!$D5</f>
        <v>0</v>
      </c>
      <c r="R37" s="3">
        <f>R23*【CPI】パラメータ推計!$D5</f>
        <v>0</v>
      </c>
      <c r="S37" s="3">
        <f>S23*【CPI】パラメータ推計!$D5</f>
        <v>0</v>
      </c>
      <c r="T37" s="3">
        <f>T23*【CPI】パラメータ推計!$D5</f>
        <v>0</v>
      </c>
      <c r="U37" s="3">
        <f>U23*【CPI】パラメータ推計!$D5</f>
        <v>0</v>
      </c>
      <c r="V37" s="3">
        <f>V23*【CPI】パラメータ推計!$D5</f>
        <v>0</v>
      </c>
      <c r="W37" s="3">
        <f>W23*【CPI】パラメータ推計!$D5</f>
        <v>0</v>
      </c>
      <c r="X37" s="3">
        <f>X23*【CPI】パラメータ推計!$D5</f>
        <v>0</v>
      </c>
      <c r="Y37" s="3">
        <f>Y23*【CPI】パラメータ推計!$D5</f>
        <v>0</v>
      </c>
      <c r="Z37" s="3">
        <f>Z23*【CPI】パラメータ推計!$D5</f>
        <v>0</v>
      </c>
      <c r="AA37" s="3">
        <f>AA23*【CPI】パラメータ推計!$D5</f>
        <v>0</v>
      </c>
      <c r="AB37" s="3">
        <f>AB23*【CPI】パラメータ推計!$D5</f>
        <v>0</v>
      </c>
      <c r="AC37" s="3">
        <f>AC23*【CPI】パラメータ推計!$D5</f>
        <v>0</v>
      </c>
      <c r="AD37" s="3">
        <f>AD23*【CPI】パラメータ推計!$D5</f>
        <v>0</v>
      </c>
      <c r="AE37" s="3">
        <f>AE23*【CPI】パラメータ推計!$D5</f>
        <v>0</v>
      </c>
      <c r="AF37" s="3">
        <f>AF23*【CPI】パラメータ推計!$D5</f>
        <v>0</v>
      </c>
      <c r="AG37" s="3">
        <f>AG23*【CPI】パラメータ推計!$D5</f>
        <v>0</v>
      </c>
      <c r="AH37" s="3">
        <f>AH23*【CPI】パラメータ推計!$D5</f>
        <v>0</v>
      </c>
      <c r="AI37" s="3">
        <f>AI23*【CPI】パラメータ推計!$D5</f>
        <v>0</v>
      </c>
      <c r="AJ37" s="3">
        <f>AJ23*【CPI】パラメータ推計!$D5</f>
        <v>0</v>
      </c>
      <c r="AK37" s="3">
        <f>AK23*【CPI】パラメータ推計!$D5</f>
        <v>0</v>
      </c>
      <c r="AL37" s="3">
        <f>AL23*【CPI】パラメータ推計!$D5</f>
        <v>0</v>
      </c>
      <c r="AM37" s="3">
        <f>AM23*【CPI】パラメータ推計!$D5</f>
        <v>0</v>
      </c>
      <c r="AN37" s="3">
        <f>AN23*【CPI】パラメータ推計!$D5</f>
        <v>0</v>
      </c>
      <c r="AO37" s="3">
        <f>AO23*【CPI】パラメータ推計!$D5</f>
        <v>0</v>
      </c>
      <c r="AP37" s="3">
        <f>AP23*【CPI】パラメータ推計!$D5</f>
        <v>0</v>
      </c>
      <c r="AQ37" s="3">
        <f>AQ23*【CPI】パラメータ推計!$D5</f>
        <v>0</v>
      </c>
      <c r="AR37" s="3">
        <f>AR23*【CPI】パラメータ推計!$D5</f>
        <v>0</v>
      </c>
    </row>
    <row r="38" spans="2:44" x14ac:dyDescent="0.4">
      <c r="C38" s="1" t="s">
        <v>5</v>
      </c>
      <c r="D38" s="3">
        <f>D24*【CPI】パラメータ推計!$D6</f>
        <v>0</v>
      </c>
      <c r="E38" s="3">
        <f>E24*【CPI】パラメータ推計!$D6</f>
        <v>0</v>
      </c>
      <c r="F38" s="3">
        <f>F24*【CPI】パラメータ推計!$D6</f>
        <v>0</v>
      </c>
      <c r="G38" s="3">
        <f>G24*【CPI】パラメータ推計!$D6</f>
        <v>0</v>
      </c>
      <c r="H38" s="3">
        <f>H24*【CPI】パラメータ推計!$D6</f>
        <v>0</v>
      </c>
      <c r="I38" s="3">
        <f>I24*【CPI】パラメータ推計!$D6</f>
        <v>0</v>
      </c>
      <c r="J38" s="3">
        <f>J24*【CPI】パラメータ推計!$D6</f>
        <v>0</v>
      </c>
      <c r="K38" s="3">
        <f>K24*【CPI】パラメータ推計!$D6</f>
        <v>0</v>
      </c>
      <c r="L38" s="3">
        <f>L24*【CPI】パラメータ推計!$D6</f>
        <v>0</v>
      </c>
      <c r="M38" s="3">
        <f>M24*【CPI】パラメータ推計!$D6</f>
        <v>0</v>
      </c>
      <c r="N38" s="3">
        <f>N24*【CPI】パラメータ推計!$D6</f>
        <v>0</v>
      </c>
      <c r="O38" s="3">
        <f>O24*【CPI】パラメータ推計!$D6</f>
        <v>0</v>
      </c>
      <c r="P38" s="3">
        <f>P24*【CPI】パラメータ推計!$D6</f>
        <v>0</v>
      </c>
      <c r="Q38" s="3">
        <f>Q24*【CPI】パラメータ推計!$D6</f>
        <v>0</v>
      </c>
      <c r="R38" s="3">
        <f>R24*【CPI】パラメータ推計!$D6</f>
        <v>0</v>
      </c>
      <c r="S38" s="3">
        <f>S24*【CPI】パラメータ推計!$D6</f>
        <v>0</v>
      </c>
      <c r="T38" s="3">
        <f>T24*【CPI】パラメータ推計!$D6</f>
        <v>0</v>
      </c>
      <c r="U38" s="3">
        <f>U24*【CPI】パラメータ推計!$D6</f>
        <v>0</v>
      </c>
      <c r="V38" s="3">
        <f>V24*【CPI】パラメータ推計!$D6</f>
        <v>0</v>
      </c>
      <c r="W38" s="3">
        <f>W24*【CPI】パラメータ推計!$D6</f>
        <v>0</v>
      </c>
      <c r="X38" s="3">
        <f>X24*【CPI】パラメータ推計!$D6</f>
        <v>0</v>
      </c>
      <c r="Y38" s="3">
        <f>Y24*【CPI】パラメータ推計!$D6</f>
        <v>0</v>
      </c>
      <c r="Z38" s="3">
        <f>Z24*【CPI】パラメータ推計!$D6</f>
        <v>0</v>
      </c>
      <c r="AA38" s="3">
        <f>AA24*【CPI】パラメータ推計!$D6</f>
        <v>0</v>
      </c>
      <c r="AB38" s="3">
        <f>AB24*【CPI】パラメータ推計!$D6</f>
        <v>0</v>
      </c>
      <c r="AC38" s="3">
        <f>AC24*【CPI】パラメータ推計!$D6</f>
        <v>0</v>
      </c>
      <c r="AD38" s="3">
        <f>AD24*【CPI】パラメータ推計!$D6</f>
        <v>0</v>
      </c>
      <c r="AE38" s="3">
        <f>AE24*【CPI】パラメータ推計!$D6</f>
        <v>0</v>
      </c>
      <c r="AF38" s="3">
        <f>AF24*【CPI】パラメータ推計!$D6</f>
        <v>0</v>
      </c>
      <c r="AG38" s="3">
        <f>AG24*【CPI】パラメータ推計!$D6</f>
        <v>0</v>
      </c>
      <c r="AH38" s="3">
        <f>AH24*【CPI】パラメータ推計!$D6</f>
        <v>0</v>
      </c>
      <c r="AI38" s="3">
        <f>AI24*【CPI】パラメータ推計!$D6</f>
        <v>0</v>
      </c>
      <c r="AJ38" s="3">
        <f>AJ24*【CPI】パラメータ推計!$D6</f>
        <v>0</v>
      </c>
      <c r="AK38" s="3">
        <f>AK24*【CPI】パラメータ推計!$D6</f>
        <v>0</v>
      </c>
      <c r="AL38" s="3">
        <f>AL24*【CPI】パラメータ推計!$D6</f>
        <v>0</v>
      </c>
      <c r="AM38" s="3">
        <f>AM24*【CPI】パラメータ推計!$D6</f>
        <v>0</v>
      </c>
      <c r="AN38" s="3">
        <f>AN24*【CPI】パラメータ推計!$D6</f>
        <v>0</v>
      </c>
      <c r="AO38" s="3">
        <f>AO24*【CPI】パラメータ推計!$D6</f>
        <v>0</v>
      </c>
      <c r="AP38" s="3">
        <f>AP24*【CPI】パラメータ推計!$D6</f>
        <v>0</v>
      </c>
      <c r="AQ38" s="3">
        <f>AQ24*【CPI】パラメータ推計!$D6</f>
        <v>0</v>
      </c>
      <c r="AR38" s="3">
        <f>AR24*【CPI】パラメータ推計!$D6</f>
        <v>0</v>
      </c>
    </row>
    <row r="39" spans="2:44" x14ac:dyDescent="0.4">
      <c r="C39" s="1" t="s">
        <v>1</v>
      </c>
      <c r="D39" s="3">
        <f>D25*【CPI】パラメータ推計!$D7</f>
        <v>0</v>
      </c>
      <c r="E39" s="3">
        <f>E25*【CPI】パラメータ推計!$D7</f>
        <v>0</v>
      </c>
      <c r="F39" s="3">
        <f>F25*【CPI】パラメータ推計!$D7</f>
        <v>0</v>
      </c>
      <c r="G39" s="3">
        <f>G25*【CPI】パラメータ推計!$D7</f>
        <v>0</v>
      </c>
      <c r="H39" s="3">
        <f>H25*【CPI】パラメータ推計!$D7</f>
        <v>0</v>
      </c>
      <c r="I39" s="3">
        <f>I25*【CPI】パラメータ推計!$D7</f>
        <v>0</v>
      </c>
      <c r="J39" s="3">
        <f>J25*【CPI】パラメータ推計!$D7</f>
        <v>0</v>
      </c>
      <c r="K39" s="3">
        <f>K25*【CPI】パラメータ推計!$D7</f>
        <v>0</v>
      </c>
      <c r="L39" s="3">
        <f>L25*【CPI】パラメータ推計!$D7</f>
        <v>0</v>
      </c>
      <c r="M39" s="3">
        <f>M25*【CPI】パラメータ推計!$D7</f>
        <v>0</v>
      </c>
      <c r="N39" s="3">
        <f>N25*【CPI】パラメータ推計!$D7</f>
        <v>0</v>
      </c>
      <c r="O39" s="3">
        <f>O25*【CPI】パラメータ推計!$D7</f>
        <v>0</v>
      </c>
      <c r="P39" s="3">
        <f>P25*【CPI】パラメータ推計!$D7</f>
        <v>0</v>
      </c>
      <c r="Q39" s="3">
        <f>Q25*【CPI】パラメータ推計!$D7</f>
        <v>0</v>
      </c>
      <c r="R39" s="3">
        <f>R25*【CPI】パラメータ推計!$D7</f>
        <v>0</v>
      </c>
      <c r="S39" s="3">
        <f>S25*【CPI】パラメータ推計!$D7</f>
        <v>0</v>
      </c>
      <c r="T39" s="3">
        <f>T25*【CPI】パラメータ推計!$D7</f>
        <v>0</v>
      </c>
      <c r="U39" s="3">
        <f>U25*【CPI】パラメータ推計!$D7</f>
        <v>0</v>
      </c>
      <c r="V39" s="3">
        <f>V25*【CPI】パラメータ推計!$D7</f>
        <v>0</v>
      </c>
      <c r="W39" s="3">
        <f>W25*【CPI】パラメータ推計!$D7</f>
        <v>0</v>
      </c>
      <c r="X39" s="3">
        <f>X25*【CPI】パラメータ推計!$D7</f>
        <v>0</v>
      </c>
      <c r="Y39" s="3">
        <f>Y25*【CPI】パラメータ推計!$D7</f>
        <v>0</v>
      </c>
      <c r="Z39" s="3">
        <f>Z25*【CPI】パラメータ推計!$D7</f>
        <v>0</v>
      </c>
      <c r="AA39" s="3">
        <f>AA25*【CPI】パラメータ推計!$D7</f>
        <v>0</v>
      </c>
      <c r="AB39" s="3">
        <f>AB25*【CPI】パラメータ推計!$D7</f>
        <v>0</v>
      </c>
      <c r="AC39" s="3">
        <f>AC25*【CPI】パラメータ推計!$D7</f>
        <v>0</v>
      </c>
      <c r="AD39" s="3">
        <f>AD25*【CPI】パラメータ推計!$D7</f>
        <v>0</v>
      </c>
      <c r="AE39" s="3">
        <f>AE25*【CPI】パラメータ推計!$D7</f>
        <v>0</v>
      </c>
      <c r="AF39" s="3">
        <f>AF25*【CPI】パラメータ推計!$D7</f>
        <v>0</v>
      </c>
      <c r="AG39" s="3">
        <f>AG25*【CPI】パラメータ推計!$D7</f>
        <v>0</v>
      </c>
      <c r="AH39" s="3">
        <f>AH25*【CPI】パラメータ推計!$D7</f>
        <v>0</v>
      </c>
      <c r="AI39" s="3">
        <f>AI25*【CPI】パラメータ推計!$D7</f>
        <v>0</v>
      </c>
      <c r="AJ39" s="3">
        <f>AJ25*【CPI】パラメータ推計!$D7</f>
        <v>0</v>
      </c>
      <c r="AK39" s="3">
        <f>AK25*【CPI】パラメータ推計!$D7</f>
        <v>0</v>
      </c>
      <c r="AL39" s="3">
        <f>AL25*【CPI】パラメータ推計!$D7</f>
        <v>0</v>
      </c>
      <c r="AM39" s="3">
        <f>AM25*【CPI】パラメータ推計!$D7</f>
        <v>0</v>
      </c>
      <c r="AN39" s="3">
        <f>AN25*【CPI】パラメータ推計!$D7</f>
        <v>0</v>
      </c>
      <c r="AO39" s="3">
        <f>AO25*【CPI】パラメータ推計!$D7</f>
        <v>0</v>
      </c>
      <c r="AP39" s="3">
        <f>AP25*【CPI】パラメータ推計!$D7</f>
        <v>0</v>
      </c>
      <c r="AQ39" s="3">
        <f>AQ25*【CPI】パラメータ推計!$D7</f>
        <v>0</v>
      </c>
      <c r="AR39" s="3">
        <f>AR25*【CPI】パラメータ推計!$D7</f>
        <v>0</v>
      </c>
    </row>
    <row r="41" spans="2:44" ht="30" x14ac:dyDescent="0.4">
      <c r="B41" s="4" t="s">
        <v>17</v>
      </c>
    </row>
    <row r="42" spans="2:44" x14ac:dyDescent="0.4">
      <c r="C42" t="s">
        <v>16</v>
      </c>
    </row>
    <row r="43" spans="2:44" x14ac:dyDescent="0.4">
      <c r="C43" s="1" t="s">
        <v>3</v>
      </c>
      <c r="D43" s="6">
        <v>0.02</v>
      </c>
    </row>
    <row r="44" spans="2:44" x14ac:dyDescent="0.4">
      <c r="C44" s="1" t="s">
        <v>5</v>
      </c>
      <c r="D44" s="6">
        <v>0.02</v>
      </c>
    </row>
    <row r="45" spans="2:44" x14ac:dyDescent="0.4">
      <c r="C45" s="1" t="s">
        <v>1</v>
      </c>
      <c r="D45" s="6">
        <v>0.02</v>
      </c>
    </row>
    <row r="48" spans="2:44" x14ac:dyDescent="0.4">
      <c r="C48" t="s">
        <v>22</v>
      </c>
    </row>
    <row r="49" spans="3:44" x14ac:dyDescent="0.4">
      <c r="C49" s="1"/>
      <c r="D49" s="7">
        <v>0</v>
      </c>
      <c r="E49" s="7">
        <v>0.25</v>
      </c>
      <c r="F49" s="7">
        <v>0.5</v>
      </c>
      <c r="G49" s="7">
        <v>0.75</v>
      </c>
      <c r="H49" s="7">
        <v>1</v>
      </c>
      <c r="I49" s="7">
        <v>1.25</v>
      </c>
      <c r="J49" s="7">
        <v>1.5</v>
      </c>
      <c r="K49" s="7">
        <v>1.75</v>
      </c>
      <c r="L49" s="7">
        <v>2</v>
      </c>
      <c r="M49" s="7">
        <v>2.25</v>
      </c>
      <c r="N49" s="7">
        <v>2.5</v>
      </c>
      <c r="O49" s="7">
        <v>2.75</v>
      </c>
      <c r="P49" s="7">
        <v>3</v>
      </c>
      <c r="Q49" s="7">
        <v>3.25</v>
      </c>
      <c r="R49" s="7">
        <v>3.5</v>
      </c>
      <c r="S49" s="7">
        <v>3.75</v>
      </c>
      <c r="T49" s="7">
        <v>4</v>
      </c>
      <c r="U49" s="7">
        <v>4.25</v>
      </c>
      <c r="V49" s="7">
        <v>4.5</v>
      </c>
      <c r="W49" s="7">
        <v>4.75</v>
      </c>
      <c r="X49" s="7">
        <v>5</v>
      </c>
      <c r="Y49" s="7">
        <v>5.25</v>
      </c>
      <c r="Z49" s="7">
        <v>5.5</v>
      </c>
      <c r="AA49" s="7">
        <v>5.75</v>
      </c>
      <c r="AB49" s="7">
        <v>6</v>
      </c>
      <c r="AC49" s="7">
        <v>6.25</v>
      </c>
      <c r="AD49" s="7">
        <v>6.5</v>
      </c>
      <c r="AE49" s="7">
        <v>6.75</v>
      </c>
      <c r="AF49" s="7">
        <v>7</v>
      </c>
      <c r="AG49" s="7">
        <v>7.25</v>
      </c>
      <c r="AH49" s="7">
        <v>7.5</v>
      </c>
      <c r="AI49" s="7">
        <v>7.75</v>
      </c>
      <c r="AJ49" s="7">
        <v>8</v>
      </c>
      <c r="AK49" s="7">
        <v>8.25</v>
      </c>
      <c r="AL49" s="7">
        <v>8.5</v>
      </c>
      <c r="AM49" s="7">
        <v>8.75</v>
      </c>
      <c r="AN49" s="7">
        <v>9</v>
      </c>
      <c r="AO49" s="7">
        <v>9.25</v>
      </c>
      <c r="AP49" s="7">
        <v>9.5</v>
      </c>
      <c r="AQ49" s="7">
        <v>9.75</v>
      </c>
      <c r="AR49" s="7">
        <v>10</v>
      </c>
    </row>
    <row r="50" spans="3:44" x14ac:dyDescent="0.4">
      <c r="C50" s="1" t="s">
        <v>2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spans="3:44" x14ac:dyDescent="0.4">
      <c r="C51" s="1" t="s">
        <v>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spans="3:44" x14ac:dyDescent="0.4">
      <c r="C52" s="1" t="s"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4" spans="3:44" x14ac:dyDescent="0.4">
      <c r="C54" t="s">
        <v>19</v>
      </c>
    </row>
    <row r="55" spans="3:44" x14ac:dyDescent="0.4">
      <c r="C55" s="1"/>
      <c r="D55" s="7">
        <v>0</v>
      </c>
      <c r="E55" s="7">
        <v>0.25</v>
      </c>
      <c r="F55" s="7">
        <v>0.5</v>
      </c>
      <c r="G55" s="7">
        <v>0.75</v>
      </c>
      <c r="H55" s="7">
        <v>1</v>
      </c>
      <c r="I55" s="7">
        <v>1.25</v>
      </c>
      <c r="J55" s="7">
        <v>1.5</v>
      </c>
      <c r="K55" s="7">
        <v>1.75</v>
      </c>
      <c r="L55" s="7">
        <v>2</v>
      </c>
      <c r="M55" s="7">
        <v>2.25</v>
      </c>
      <c r="N55" s="7">
        <v>2.5</v>
      </c>
      <c r="O55" s="7">
        <v>2.75</v>
      </c>
      <c r="P55" s="7">
        <v>3</v>
      </c>
      <c r="Q55" s="7">
        <v>3.25</v>
      </c>
      <c r="R55" s="7">
        <v>3.5</v>
      </c>
      <c r="S55" s="7">
        <v>3.75</v>
      </c>
      <c r="T55" s="7">
        <v>4</v>
      </c>
      <c r="U55" s="7">
        <v>4.25</v>
      </c>
      <c r="V55" s="7">
        <v>4.5</v>
      </c>
      <c r="W55" s="7">
        <v>4.75</v>
      </c>
      <c r="X55" s="7">
        <v>5</v>
      </c>
      <c r="Y55" s="7">
        <v>5.25</v>
      </c>
      <c r="Z55" s="7">
        <v>5.5</v>
      </c>
      <c r="AA55" s="7">
        <v>5.75</v>
      </c>
      <c r="AB55" s="7">
        <v>6</v>
      </c>
      <c r="AC55" s="7">
        <v>6.25</v>
      </c>
      <c r="AD55" s="7">
        <v>6.5</v>
      </c>
      <c r="AE55" s="7">
        <v>6.75</v>
      </c>
      <c r="AF55" s="7">
        <v>7</v>
      </c>
      <c r="AG55" s="7">
        <v>7.25</v>
      </c>
      <c r="AH55" s="7">
        <v>7.5</v>
      </c>
      <c r="AI55" s="7">
        <v>7.75</v>
      </c>
      <c r="AJ55" s="7">
        <v>8</v>
      </c>
      <c r="AK55" s="7">
        <v>8.25</v>
      </c>
      <c r="AL55" s="7">
        <v>8.5</v>
      </c>
      <c r="AM55" s="7">
        <v>8.75</v>
      </c>
      <c r="AN55" s="7">
        <v>9</v>
      </c>
      <c r="AO55" s="7">
        <v>9.25</v>
      </c>
      <c r="AP55" s="7">
        <v>9.5</v>
      </c>
      <c r="AQ55" s="7">
        <v>9.75</v>
      </c>
      <c r="AR55" s="7">
        <v>10</v>
      </c>
    </row>
    <row r="56" spans="3:44" x14ac:dyDescent="0.4">
      <c r="C56" s="1" t="s">
        <v>3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</row>
    <row r="57" spans="3:44" x14ac:dyDescent="0.4">
      <c r="C57" s="1" t="s">
        <v>5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</row>
    <row r="58" spans="3:44" x14ac:dyDescent="0.4">
      <c r="C58" s="1" t="s">
        <v>1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</row>
    <row r="60" spans="3:44" x14ac:dyDescent="0.4">
      <c r="C60" t="s">
        <v>23</v>
      </c>
    </row>
    <row r="61" spans="3:44" x14ac:dyDescent="0.4">
      <c r="C61" s="1"/>
      <c r="D61" s="7">
        <v>0</v>
      </c>
      <c r="E61" s="7">
        <v>0.25</v>
      </c>
      <c r="F61" s="7">
        <v>0.5</v>
      </c>
      <c r="G61" s="7">
        <v>0.75</v>
      </c>
      <c r="H61" s="7">
        <v>1</v>
      </c>
      <c r="I61" s="7">
        <v>1.25</v>
      </c>
      <c r="J61" s="7">
        <v>1.5</v>
      </c>
      <c r="K61" s="7">
        <v>1.75</v>
      </c>
      <c r="L61" s="7">
        <v>2</v>
      </c>
      <c r="M61" s="7">
        <v>2.25</v>
      </c>
      <c r="N61" s="7">
        <v>2.5</v>
      </c>
      <c r="O61" s="7">
        <v>2.75</v>
      </c>
      <c r="P61" s="7">
        <v>3</v>
      </c>
      <c r="Q61" s="7">
        <v>3.25</v>
      </c>
      <c r="R61" s="7">
        <v>3.5</v>
      </c>
      <c r="S61" s="7">
        <v>3.75</v>
      </c>
      <c r="T61" s="7">
        <v>4</v>
      </c>
      <c r="U61" s="7">
        <v>4.25</v>
      </c>
      <c r="V61" s="7">
        <v>4.5</v>
      </c>
      <c r="W61" s="7">
        <v>4.75</v>
      </c>
      <c r="X61" s="7">
        <v>5</v>
      </c>
      <c r="Y61" s="7">
        <v>5.25</v>
      </c>
      <c r="Z61" s="7">
        <v>5.5</v>
      </c>
      <c r="AA61" s="7">
        <v>5.75</v>
      </c>
      <c r="AB61" s="7">
        <v>6</v>
      </c>
      <c r="AC61" s="7">
        <v>6.25</v>
      </c>
      <c r="AD61" s="7">
        <v>6.5</v>
      </c>
      <c r="AE61" s="7">
        <v>6.75</v>
      </c>
      <c r="AF61" s="7">
        <v>7</v>
      </c>
      <c r="AG61" s="7">
        <v>7.25</v>
      </c>
      <c r="AH61" s="7">
        <v>7.5</v>
      </c>
      <c r="AI61" s="7">
        <v>7.75</v>
      </c>
      <c r="AJ61" s="7">
        <v>8</v>
      </c>
      <c r="AK61" s="7">
        <v>8.25</v>
      </c>
      <c r="AL61" s="7">
        <v>8.5</v>
      </c>
      <c r="AM61" s="7">
        <v>8.75</v>
      </c>
      <c r="AN61" s="7">
        <v>9</v>
      </c>
      <c r="AO61" s="7">
        <v>9.25</v>
      </c>
      <c r="AP61" s="7">
        <v>9.5</v>
      </c>
      <c r="AQ61" s="7">
        <v>9.75</v>
      </c>
      <c r="AR61" s="7">
        <v>10</v>
      </c>
    </row>
    <row r="62" spans="3:44" x14ac:dyDescent="0.4">
      <c r="C62" s="1" t="s">
        <v>3</v>
      </c>
      <c r="D62" s="3">
        <f>D56-$D43</f>
        <v>-0.02</v>
      </c>
      <c r="E62" s="3">
        <f t="shared" ref="E62:AR62" si="3">E56-$D43</f>
        <v>-0.02</v>
      </c>
      <c r="F62" s="3">
        <f t="shared" si="3"/>
        <v>-0.02</v>
      </c>
      <c r="G62" s="3">
        <f t="shared" si="3"/>
        <v>-0.02</v>
      </c>
      <c r="H62" s="3">
        <f t="shared" si="3"/>
        <v>-0.02</v>
      </c>
      <c r="I62" s="3">
        <f t="shared" si="3"/>
        <v>-0.02</v>
      </c>
      <c r="J62" s="3">
        <f t="shared" si="3"/>
        <v>-0.02</v>
      </c>
      <c r="K62" s="3">
        <f t="shared" si="3"/>
        <v>-0.02</v>
      </c>
      <c r="L62" s="3">
        <f t="shared" si="3"/>
        <v>-0.02</v>
      </c>
      <c r="M62" s="3">
        <f t="shared" si="3"/>
        <v>-0.02</v>
      </c>
      <c r="N62" s="3">
        <f t="shared" si="3"/>
        <v>-0.02</v>
      </c>
      <c r="O62" s="3">
        <f t="shared" si="3"/>
        <v>-0.02</v>
      </c>
      <c r="P62" s="3">
        <f t="shared" si="3"/>
        <v>-0.02</v>
      </c>
      <c r="Q62" s="3">
        <f t="shared" si="3"/>
        <v>-0.02</v>
      </c>
      <c r="R62" s="3">
        <f t="shared" si="3"/>
        <v>-0.02</v>
      </c>
      <c r="S62" s="3">
        <f t="shared" si="3"/>
        <v>-0.02</v>
      </c>
      <c r="T62" s="3">
        <f t="shared" si="3"/>
        <v>-0.02</v>
      </c>
      <c r="U62" s="3">
        <f t="shared" si="3"/>
        <v>-0.02</v>
      </c>
      <c r="V62" s="3">
        <f t="shared" si="3"/>
        <v>-0.02</v>
      </c>
      <c r="W62" s="3">
        <f t="shared" si="3"/>
        <v>-0.02</v>
      </c>
      <c r="X62" s="3">
        <f t="shared" si="3"/>
        <v>-0.02</v>
      </c>
      <c r="Y62" s="3">
        <f t="shared" si="3"/>
        <v>-0.02</v>
      </c>
      <c r="Z62" s="3">
        <f t="shared" si="3"/>
        <v>-0.02</v>
      </c>
      <c r="AA62" s="3">
        <f t="shared" si="3"/>
        <v>-0.02</v>
      </c>
      <c r="AB62" s="3">
        <f t="shared" si="3"/>
        <v>-0.02</v>
      </c>
      <c r="AC62" s="3">
        <f t="shared" si="3"/>
        <v>-0.02</v>
      </c>
      <c r="AD62" s="3">
        <f t="shared" si="3"/>
        <v>-0.02</v>
      </c>
      <c r="AE62" s="3">
        <f t="shared" si="3"/>
        <v>-0.02</v>
      </c>
      <c r="AF62" s="3">
        <f t="shared" si="3"/>
        <v>-0.02</v>
      </c>
      <c r="AG62" s="3">
        <f t="shared" si="3"/>
        <v>-0.02</v>
      </c>
      <c r="AH62" s="3">
        <f t="shared" si="3"/>
        <v>-0.02</v>
      </c>
      <c r="AI62" s="3">
        <f t="shared" si="3"/>
        <v>-0.02</v>
      </c>
      <c r="AJ62" s="3">
        <f t="shared" si="3"/>
        <v>-0.02</v>
      </c>
      <c r="AK62" s="3">
        <f t="shared" si="3"/>
        <v>-0.02</v>
      </c>
      <c r="AL62" s="3">
        <f t="shared" si="3"/>
        <v>-0.02</v>
      </c>
      <c r="AM62" s="3">
        <f t="shared" si="3"/>
        <v>-0.02</v>
      </c>
      <c r="AN62" s="3">
        <f t="shared" si="3"/>
        <v>-0.02</v>
      </c>
      <c r="AO62" s="3">
        <f t="shared" si="3"/>
        <v>-0.02</v>
      </c>
      <c r="AP62" s="3">
        <f t="shared" si="3"/>
        <v>-0.02</v>
      </c>
      <c r="AQ62" s="3">
        <f t="shared" si="3"/>
        <v>-0.02</v>
      </c>
      <c r="AR62" s="3">
        <f t="shared" si="3"/>
        <v>-0.02</v>
      </c>
    </row>
    <row r="63" spans="3:44" x14ac:dyDescent="0.4">
      <c r="C63" s="1" t="s">
        <v>5</v>
      </c>
      <c r="D63" s="3">
        <f t="shared" ref="D63:AR63" si="4">D57-$D44</f>
        <v>-0.02</v>
      </c>
      <c r="E63" s="3">
        <f t="shared" si="4"/>
        <v>-0.02</v>
      </c>
      <c r="F63" s="3">
        <f t="shared" si="4"/>
        <v>-0.02</v>
      </c>
      <c r="G63" s="3">
        <f t="shared" si="4"/>
        <v>-0.02</v>
      </c>
      <c r="H63" s="3">
        <f t="shared" si="4"/>
        <v>-0.02</v>
      </c>
      <c r="I63" s="3">
        <f t="shared" si="4"/>
        <v>-0.02</v>
      </c>
      <c r="J63" s="3">
        <f t="shared" si="4"/>
        <v>-0.02</v>
      </c>
      <c r="K63" s="3">
        <f t="shared" si="4"/>
        <v>-0.02</v>
      </c>
      <c r="L63" s="3">
        <f t="shared" si="4"/>
        <v>-0.02</v>
      </c>
      <c r="M63" s="3">
        <f t="shared" si="4"/>
        <v>-0.02</v>
      </c>
      <c r="N63" s="3">
        <f t="shared" si="4"/>
        <v>-0.02</v>
      </c>
      <c r="O63" s="3">
        <f t="shared" si="4"/>
        <v>-0.02</v>
      </c>
      <c r="P63" s="3">
        <f t="shared" si="4"/>
        <v>-0.02</v>
      </c>
      <c r="Q63" s="3">
        <f t="shared" si="4"/>
        <v>-0.02</v>
      </c>
      <c r="R63" s="3">
        <f t="shared" si="4"/>
        <v>-0.02</v>
      </c>
      <c r="S63" s="3">
        <f t="shared" si="4"/>
        <v>-0.02</v>
      </c>
      <c r="T63" s="3">
        <f t="shared" si="4"/>
        <v>-0.02</v>
      </c>
      <c r="U63" s="3">
        <f t="shared" si="4"/>
        <v>-0.02</v>
      </c>
      <c r="V63" s="3">
        <f t="shared" si="4"/>
        <v>-0.02</v>
      </c>
      <c r="W63" s="3">
        <f t="shared" si="4"/>
        <v>-0.02</v>
      </c>
      <c r="X63" s="3">
        <f t="shared" si="4"/>
        <v>-0.02</v>
      </c>
      <c r="Y63" s="3">
        <f t="shared" si="4"/>
        <v>-0.02</v>
      </c>
      <c r="Z63" s="3">
        <f t="shared" si="4"/>
        <v>-0.02</v>
      </c>
      <c r="AA63" s="3">
        <f t="shared" si="4"/>
        <v>-0.02</v>
      </c>
      <c r="AB63" s="3">
        <f t="shared" si="4"/>
        <v>-0.02</v>
      </c>
      <c r="AC63" s="3">
        <f t="shared" si="4"/>
        <v>-0.02</v>
      </c>
      <c r="AD63" s="3">
        <f t="shared" si="4"/>
        <v>-0.02</v>
      </c>
      <c r="AE63" s="3">
        <f t="shared" si="4"/>
        <v>-0.02</v>
      </c>
      <c r="AF63" s="3">
        <f t="shared" si="4"/>
        <v>-0.02</v>
      </c>
      <c r="AG63" s="3">
        <f t="shared" si="4"/>
        <v>-0.02</v>
      </c>
      <c r="AH63" s="3">
        <f t="shared" si="4"/>
        <v>-0.02</v>
      </c>
      <c r="AI63" s="3">
        <f t="shared" si="4"/>
        <v>-0.02</v>
      </c>
      <c r="AJ63" s="3">
        <f t="shared" si="4"/>
        <v>-0.02</v>
      </c>
      <c r="AK63" s="3">
        <f t="shared" si="4"/>
        <v>-0.02</v>
      </c>
      <c r="AL63" s="3">
        <f t="shared" si="4"/>
        <v>-0.02</v>
      </c>
      <c r="AM63" s="3">
        <f t="shared" si="4"/>
        <v>-0.02</v>
      </c>
      <c r="AN63" s="3">
        <f t="shared" si="4"/>
        <v>-0.02</v>
      </c>
      <c r="AO63" s="3">
        <f t="shared" si="4"/>
        <v>-0.02</v>
      </c>
      <c r="AP63" s="3">
        <f t="shared" si="4"/>
        <v>-0.02</v>
      </c>
      <c r="AQ63" s="3">
        <f t="shared" si="4"/>
        <v>-0.02</v>
      </c>
      <c r="AR63" s="3">
        <f t="shared" si="4"/>
        <v>-0.02</v>
      </c>
    </row>
    <row r="64" spans="3:44" x14ac:dyDescent="0.4">
      <c r="C64" s="1" t="s">
        <v>1</v>
      </c>
      <c r="D64" s="3">
        <f t="shared" ref="D64:AR64" si="5">D58-$D45</f>
        <v>-0.02</v>
      </c>
      <c r="E64" s="3">
        <f t="shared" si="5"/>
        <v>-0.02</v>
      </c>
      <c r="F64" s="3">
        <f t="shared" si="5"/>
        <v>-0.02</v>
      </c>
      <c r="G64" s="3">
        <f t="shared" si="5"/>
        <v>-0.02</v>
      </c>
      <c r="H64" s="3">
        <f t="shared" si="5"/>
        <v>-0.02</v>
      </c>
      <c r="I64" s="3">
        <f t="shared" si="5"/>
        <v>-0.02</v>
      </c>
      <c r="J64" s="3">
        <f t="shared" si="5"/>
        <v>-0.02</v>
      </c>
      <c r="K64" s="3">
        <f t="shared" si="5"/>
        <v>-0.02</v>
      </c>
      <c r="L64" s="3">
        <f t="shared" si="5"/>
        <v>-0.02</v>
      </c>
      <c r="M64" s="3">
        <f t="shared" si="5"/>
        <v>-0.02</v>
      </c>
      <c r="N64" s="3">
        <f t="shared" si="5"/>
        <v>-0.02</v>
      </c>
      <c r="O64" s="3">
        <f t="shared" si="5"/>
        <v>-0.02</v>
      </c>
      <c r="P64" s="3">
        <f t="shared" si="5"/>
        <v>-0.02</v>
      </c>
      <c r="Q64" s="3">
        <f t="shared" si="5"/>
        <v>-0.02</v>
      </c>
      <c r="R64" s="3">
        <f t="shared" si="5"/>
        <v>-0.02</v>
      </c>
      <c r="S64" s="3">
        <f t="shared" si="5"/>
        <v>-0.02</v>
      </c>
      <c r="T64" s="3">
        <f t="shared" si="5"/>
        <v>-0.02</v>
      </c>
      <c r="U64" s="3">
        <f t="shared" si="5"/>
        <v>-0.02</v>
      </c>
      <c r="V64" s="3">
        <f t="shared" si="5"/>
        <v>-0.02</v>
      </c>
      <c r="W64" s="3">
        <f t="shared" si="5"/>
        <v>-0.02</v>
      </c>
      <c r="X64" s="3">
        <f t="shared" si="5"/>
        <v>-0.02</v>
      </c>
      <c r="Y64" s="3">
        <f t="shared" si="5"/>
        <v>-0.02</v>
      </c>
      <c r="Z64" s="3">
        <f t="shared" si="5"/>
        <v>-0.02</v>
      </c>
      <c r="AA64" s="3">
        <f t="shared" si="5"/>
        <v>-0.02</v>
      </c>
      <c r="AB64" s="3">
        <f t="shared" si="5"/>
        <v>-0.02</v>
      </c>
      <c r="AC64" s="3">
        <f t="shared" si="5"/>
        <v>-0.02</v>
      </c>
      <c r="AD64" s="3">
        <f t="shared" si="5"/>
        <v>-0.02</v>
      </c>
      <c r="AE64" s="3">
        <f t="shared" si="5"/>
        <v>-0.02</v>
      </c>
      <c r="AF64" s="3">
        <f t="shared" si="5"/>
        <v>-0.02</v>
      </c>
      <c r="AG64" s="3">
        <f t="shared" si="5"/>
        <v>-0.02</v>
      </c>
      <c r="AH64" s="3">
        <f t="shared" si="5"/>
        <v>-0.02</v>
      </c>
      <c r="AI64" s="3">
        <f t="shared" si="5"/>
        <v>-0.02</v>
      </c>
      <c r="AJ64" s="3">
        <f t="shared" si="5"/>
        <v>-0.02</v>
      </c>
      <c r="AK64" s="3">
        <f t="shared" si="5"/>
        <v>-0.02</v>
      </c>
      <c r="AL64" s="3">
        <f t="shared" si="5"/>
        <v>-0.02</v>
      </c>
      <c r="AM64" s="3">
        <f t="shared" si="5"/>
        <v>-0.02</v>
      </c>
      <c r="AN64" s="3">
        <f t="shared" si="5"/>
        <v>-0.02</v>
      </c>
      <c r="AO64" s="3">
        <f t="shared" si="5"/>
        <v>-0.02</v>
      </c>
      <c r="AP64" s="3">
        <f t="shared" si="5"/>
        <v>-0.02</v>
      </c>
      <c r="AQ64" s="3">
        <f t="shared" si="5"/>
        <v>-0.02</v>
      </c>
      <c r="AR64" s="3">
        <f t="shared" si="5"/>
        <v>-0.02</v>
      </c>
    </row>
    <row r="68" spans="3:44" x14ac:dyDescent="0.4">
      <c r="C68" t="s">
        <v>20</v>
      </c>
    </row>
    <row r="69" spans="3:44" x14ac:dyDescent="0.4">
      <c r="C69" s="1"/>
      <c r="D69" s="7">
        <v>0</v>
      </c>
      <c r="E69" s="7">
        <v>0.25</v>
      </c>
      <c r="F69" s="7">
        <v>0.5</v>
      </c>
      <c r="G69" s="7">
        <v>0.75</v>
      </c>
      <c r="H69" s="7">
        <v>1</v>
      </c>
      <c r="I69" s="7">
        <v>1.25</v>
      </c>
      <c r="J69" s="7">
        <v>1.5</v>
      </c>
      <c r="K69" s="7">
        <v>1.75</v>
      </c>
      <c r="L69" s="7">
        <v>2</v>
      </c>
      <c r="M69" s="7">
        <v>2.25</v>
      </c>
      <c r="N69" s="7">
        <v>2.5</v>
      </c>
      <c r="O69" s="7">
        <v>2.75</v>
      </c>
      <c r="P69" s="7">
        <v>3</v>
      </c>
      <c r="Q69" s="7">
        <v>3.25</v>
      </c>
      <c r="R69" s="7">
        <v>3.5</v>
      </c>
      <c r="S69" s="7">
        <v>3.75</v>
      </c>
      <c r="T69" s="7">
        <v>4</v>
      </c>
      <c r="U69" s="7">
        <v>4.25</v>
      </c>
      <c r="V69" s="7">
        <v>4.5</v>
      </c>
      <c r="W69" s="7">
        <v>4.75</v>
      </c>
      <c r="X69" s="7">
        <v>5</v>
      </c>
      <c r="Y69" s="7">
        <v>5.25</v>
      </c>
      <c r="Z69" s="7">
        <v>5.5</v>
      </c>
      <c r="AA69" s="7">
        <v>5.75</v>
      </c>
      <c r="AB69" s="7">
        <v>6</v>
      </c>
      <c r="AC69" s="7">
        <v>6.25</v>
      </c>
      <c r="AD69" s="7">
        <v>6.5</v>
      </c>
      <c r="AE69" s="7">
        <v>6.75</v>
      </c>
      <c r="AF69" s="7">
        <v>7</v>
      </c>
      <c r="AG69" s="7">
        <v>7.25</v>
      </c>
      <c r="AH69" s="7">
        <v>7.5</v>
      </c>
      <c r="AI69" s="7">
        <v>7.75</v>
      </c>
      <c r="AJ69" s="7">
        <v>8</v>
      </c>
      <c r="AK69" s="7">
        <v>8.25</v>
      </c>
      <c r="AL69" s="7">
        <v>8.5</v>
      </c>
      <c r="AM69" s="7">
        <v>8.75</v>
      </c>
      <c r="AN69" s="7">
        <v>9</v>
      </c>
      <c r="AO69" s="7">
        <v>9.25</v>
      </c>
      <c r="AP69" s="7">
        <v>9.5</v>
      </c>
      <c r="AQ69" s="7">
        <v>9.75</v>
      </c>
      <c r="AR69" s="7">
        <v>10</v>
      </c>
    </row>
    <row r="70" spans="3:44" x14ac:dyDescent="0.4">
      <c r="C70" s="1" t="s">
        <v>2</v>
      </c>
      <c r="D70" s="8">
        <f>D50*MAX(【CPI】パラメータ推計!$S5,【CPI】パラメータ推計!$T5)</f>
        <v>0</v>
      </c>
      <c r="E70" s="8">
        <f>E50*MAX(【CPI】パラメータ推計!$S5,【CPI】パラメータ推計!$T5)</f>
        <v>0</v>
      </c>
      <c r="F70" s="8">
        <f>F50*MAX(【CPI】パラメータ推計!$S5,【CPI】パラメータ推計!$T5)</f>
        <v>0</v>
      </c>
      <c r="G70" s="8">
        <f>G50*MAX(【CPI】パラメータ推計!$S5,【CPI】パラメータ推計!$T5)</f>
        <v>0</v>
      </c>
      <c r="H70" s="8">
        <f>H50*MAX(【CPI】パラメータ推計!$S5,【CPI】パラメータ推計!$T5)</f>
        <v>0</v>
      </c>
      <c r="I70" s="8">
        <f>I50*MAX(【CPI】パラメータ推計!$S5,【CPI】パラメータ推計!$T5)</f>
        <v>0</v>
      </c>
      <c r="J70" s="8">
        <f>J50*MAX(【CPI】パラメータ推計!$S5,【CPI】パラメータ推計!$T5)</f>
        <v>0</v>
      </c>
      <c r="K70" s="8">
        <f>K50*MAX(【CPI】パラメータ推計!$S5,【CPI】パラメータ推計!$T5)</f>
        <v>0</v>
      </c>
      <c r="L70" s="8">
        <f>L50*MAX(【CPI】パラメータ推計!$S5,【CPI】パラメータ推計!$T5)</f>
        <v>0</v>
      </c>
      <c r="M70" s="8">
        <f>M50*MAX(【CPI】パラメータ推計!$S5,【CPI】パラメータ推計!$T5)</f>
        <v>0</v>
      </c>
      <c r="N70" s="8">
        <f>N50*MAX(【CPI】パラメータ推計!$S5,【CPI】パラメータ推計!$T5)</f>
        <v>0</v>
      </c>
      <c r="O70" s="8">
        <f>O50*MAX(【CPI】パラメータ推計!$S5,【CPI】パラメータ推計!$T5)</f>
        <v>0</v>
      </c>
      <c r="P70" s="8">
        <f>P50*MAX(【CPI】パラメータ推計!$S5,【CPI】パラメータ推計!$T5)</f>
        <v>0</v>
      </c>
      <c r="Q70" s="8">
        <f>Q50*MAX(【CPI】パラメータ推計!$S5,【CPI】パラメータ推計!$T5)</f>
        <v>0</v>
      </c>
      <c r="R70" s="8">
        <f>R50*MAX(【CPI】パラメータ推計!$S5,【CPI】パラメータ推計!$T5)</f>
        <v>0</v>
      </c>
      <c r="S70" s="8">
        <f>S50*MAX(【CPI】パラメータ推計!$S5,【CPI】パラメータ推計!$T5)</f>
        <v>0</v>
      </c>
      <c r="T70" s="8">
        <f>T50*MAX(【CPI】パラメータ推計!$S5,【CPI】パラメータ推計!$T5)</f>
        <v>0</v>
      </c>
      <c r="U70" s="8">
        <f>U50*MAX(【CPI】パラメータ推計!$S5,【CPI】パラメータ推計!$T5)</f>
        <v>0</v>
      </c>
      <c r="V70" s="8">
        <f>V50*MAX(【CPI】パラメータ推計!$S5,【CPI】パラメータ推計!$T5)</f>
        <v>0</v>
      </c>
      <c r="W70" s="8">
        <f>W50*MAX(【CPI】パラメータ推計!$S5,【CPI】パラメータ推計!$T5)</f>
        <v>0</v>
      </c>
      <c r="X70" s="8">
        <f>X50*MAX(【CPI】パラメータ推計!$S5,【CPI】パラメータ推計!$T5)</f>
        <v>0</v>
      </c>
      <c r="Y70" s="8">
        <f>Y50*MAX(【CPI】パラメータ推計!$S5,【CPI】パラメータ推計!$T5)</f>
        <v>0</v>
      </c>
      <c r="Z70" s="8">
        <f>Z50*MAX(【CPI】パラメータ推計!$S5,【CPI】パラメータ推計!$T5)</f>
        <v>0</v>
      </c>
      <c r="AA70" s="8">
        <f>AA50*MAX(【CPI】パラメータ推計!$S5,【CPI】パラメータ推計!$T5)</f>
        <v>0</v>
      </c>
      <c r="AB70" s="8">
        <f>AB50*MAX(【CPI】パラメータ推計!$S5,【CPI】パラメータ推計!$T5)</f>
        <v>0</v>
      </c>
      <c r="AC70" s="8">
        <f>AC50*MAX(【CPI】パラメータ推計!$S5,【CPI】パラメータ推計!$T5)</f>
        <v>0</v>
      </c>
      <c r="AD70" s="8">
        <f>AD50*MAX(【CPI】パラメータ推計!$S5,【CPI】パラメータ推計!$T5)</f>
        <v>0</v>
      </c>
      <c r="AE70" s="8">
        <f>AE50*MAX(【CPI】パラメータ推計!$S5,【CPI】パラメータ推計!$T5)</f>
        <v>0</v>
      </c>
      <c r="AF70" s="8">
        <f>AF50*MAX(【CPI】パラメータ推計!$S5,【CPI】パラメータ推計!$T5)</f>
        <v>0</v>
      </c>
      <c r="AG70" s="8">
        <f>AG50*MAX(【CPI】パラメータ推計!$S5,【CPI】パラメータ推計!$T5)</f>
        <v>0</v>
      </c>
      <c r="AH70" s="8">
        <f>AH50*MAX(【CPI】パラメータ推計!$S5,【CPI】パラメータ推計!$T5)</f>
        <v>0</v>
      </c>
      <c r="AI70" s="8">
        <f>AI50*MAX(【CPI】パラメータ推計!$S5,【CPI】パラメータ推計!$T5)</f>
        <v>0</v>
      </c>
      <c r="AJ70" s="8">
        <f>AJ50*MAX(【CPI】パラメータ推計!$S5,【CPI】パラメータ推計!$T5)</f>
        <v>0</v>
      </c>
      <c r="AK70" s="8">
        <f>AK50*MAX(【CPI】パラメータ推計!$S5,【CPI】パラメータ推計!$T5)</f>
        <v>0</v>
      </c>
      <c r="AL70" s="8">
        <f>AL50*MAX(【CPI】パラメータ推計!$S5,【CPI】パラメータ推計!$T5)</f>
        <v>0</v>
      </c>
      <c r="AM70" s="8">
        <f>AM50*MAX(【CPI】パラメータ推計!$S5,【CPI】パラメータ推計!$T5)</f>
        <v>0</v>
      </c>
      <c r="AN70" s="8">
        <f>AN50*MAX(【CPI】パラメータ推計!$S5,【CPI】パラメータ推計!$T5)</f>
        <v>0</v>
      </c>
      <c r="AO70" s="8">
        <f>AO50*MAX(【CPI】パラメータ推計!$S5,【CPI】パラメータ推計!$T5)</f>
        <v>0</v>
      </c>
      <c r="AP70" s="8">
        <f>AP50*MAX(【CPI】パラメータ推計!$S5,【CPI】パラメータ推計!$T5)</f>
        <v>0</v>
      </c>
      <c r="AQ70" s="8">
        <f>AQ50*MAX(【CPI】パラメータ推計!$S5,【CPI】パラメータ推計!$T5)</f>
        <v>0</v>
      </c>
      <c r="AR70" s="8">
        <f>AR50*MAX(【CPI】パラメータ推計!$S5,【CPI】パラメータ推計!$T5)</f>
        <v>0</v>
      </c>
    </row>
    <row r="71" spans="3:44" x14ac:dyDescent="0.4">
      <c r="C71" s="1" t="s">
        <v>4</v>
      </c>
      <c r="D71" s="8">
        <f>D51*MAX(【CPI】パラメータ推計!$S6,【CPI】パラメータ推計!$T6)</f>
        <v>0</v>
      </c>
      <c r="E71" s="8">
        <f>E51*MAX(【CPI】パラメータ推計!$S6,【CPI】パラメータ推計!$T6)</f>
        <v>0</v>
      </c>
      <c r="F71" s="8">
        <f>F51*MAX(【CPI】パラメータ推計!$S6,【CPI】パラメータ推計!$T6)</f>
        <v>0</v>
      </c>
      <c r="G71" s="8">
        <f>G51*MAX(【CPI】パラメータ推計!$S6,【CPI】パラメータ推計!$T6)</f>
        <v>0</v>
      </c>
      <c r="H71" s="8">
        <f>H51*MAX(【CPI】パラメータ推計!$S6,【CPI】パラメータ推計!$T6)</f>
        <v>0</v>
      </c>
      <c r="I71" s="8">
        <f>I51*MAX(【CPI】パラメータ推計!$S6,【CPI】パラメータ推計!$T6)</f>
        <v>0</v>
      </c>
      <c r="J71" s="8">
        <f>J51*MAX(【CPI】パラメータ推計!$S6,【CPI】パラメータ推計!$T6)</f>
        <v>0</v>
      </c>
      <c r="K71" s="8">
        <f>K51*MAX(【CPI】パラメータ推計!$S6,【CPI】パラメータ推計!$T6)</f>
        <v>0</v>
      </c>
      <c r="L71" s="8">
        <f>L51*MAX(【CPI】パラメータ推計!$S6,【CPI】パラメータ推計!$T6)</f>
        <v>0</v>
      </c>
      <c r="M71" s="8">
        <f>M51*MAX(【CPI】パラメータ推計!$S6,【CPI】パラメータ推計!$T6)</f>
        <v>0</v>
      </c>
      <c r="N71" s="8">
        <f>N51*MAX(【CPI】パラメータ推計!$S6,【CPI】パラメータ推計!$T6)</f>
        <v>0</v>
      </c>
      <c r="O71" s="8">
        <f>O51*MAX(【CPI】パラメータ推計!$S6,【CPI】パラメータ推計!$T6)</f>
        <v>0</v>
      </c>
      <c r="P71" s="8">
        <f>P51*MAX(【CPI】パラメータ推計!$S6,【CPI】パラメータ推計!$T6)</f>
        <v>0</v>
      </c>
      <c r="Q71" s="8">
        <f>Q51*MAX(【CPI】パラメータ推計!$S6,【CPI】パラメータ推計!$T6)</f>
        <v>0</v>
      </c>
      <c r="R71" s="8">
        <f>R51*MAX(【CPI】パラメータ推計!$S6,【CPI】パラメータ推計!$T6)</f>
        <v>0</v>
      </c>
      <c r="S71" s="8">
        <f>S51*MAX(【CPI】パラメータ推計!$S6,【CPI】パラメータ推計!$T6)</f>
        <v>0</v>
      </c>
      <c r="T71" s="8">
        <f>T51*MAX(【CPI】パラメータ推計!$S6,【CPI】パラメータ推計!$T6)</f>
        <v>0</v>
      </c>
      <c r="U71" s="8">
        <f>U51*MAX(【CPI】パラメータ推計!$S6,【CPI】パラメータ推計!$T6)</f>
        <v>0</v>
      </c>
      <c r="V71" s="8">
        <f>V51*MAX(【CPI】パラメータ推計!$S6,【CPI】パラメータ推計!$T6)</f>
        <v>0</v>
      </c>
      <c r="W71" s="8">
        <f>W51*MAX(【CPI】パラメータ推計!$S6,【CPI】パラメータ推計!$T6)</f>
        <v>0</v>
      </c>
      <c r="X71" s="8">
        <f>X51*MAX(【CPI】パラメータ推計!$S6,【CPI】パラメータ推計!$T6)</f>
        <v>0</v>
      </c>
      <c r="Y71" s="8">
        <f>Y51*MAX(【CPI】パラメータ推計!$S6,【CPI】パラメータ推計!$T6)</f>
        <v>0</v>
      </c>
      <c r="Z71" s="8">
        <f>Z51*MAX(【CPI】パラメータ推計!$S6,【CPI】パラメータ推計!$T6)</f>
        <v>0</v>
      </c>
      <c r="AA71" s="8">
        <f>AA51*MAX(【CPI】パラメータ推計!$S6,【CPI】パラメータ推計!$T6)</f>
        <v>0</v>
      </c>
      <c r="AB71" s="8">
        <f>AB51*MAX(【CPI】パラメータ推計!$S6,【CPI】パラメータ推計!$T6)</f>
        <v>0</v>
      </c>
      <c r="AC71" s="8">
        <f>AC51*MAX(【CPI】パラメータ推計!$S6,【CPI】パラメータ推計!$T6)</f>
        <v>0</v>
      </c>
      <c r="AD71" s="8">
        <f>AD51*MAX(【CPI】パラメータ推計!$S6,【CPI】パラメータ推計!$T6)</f>
        <v>0</v>
      </c>
      <c r="AE71" s="8">
        <f>AE51*MAX(【CPI】パラメータ推計!$S6,【CPI】パラメータ推計!$T6)</f>
        <v>0</v>
      </c>
      <c r="AF71" s="8">
        <f>AF51*MAX(【CPI】パラメータ推計!$S6,【CPI】パラメータ推計!$T6)</f>
        <v>0</v>
      </c>
      <c r="AG71" s="8">
        <f>AG51*MAX(【CPI】パラメータ推計!$S6,【CPI】パラメータ推計!$T6)</f>
        <v>0</v>
      </c>
      <c r="AH71" s="8">
        <f>AH51*MAX(【CPI】パラメータ推計!$S6,【CPI】パラメータ推計!$T6)</f>
        <v>0</v>
      </c>
      <c r="AI71" s="8">
        <f>AI51*MAX(【CPI】パラメータ推計!$S6,【CPI】パラメータ推計!$T6)</f>
        <v>0</v>
      </c>
      <c r="AJ71" s="8">
        <f>AJ51*MAX(【CPI】パラメータ推計!$S6,【CPI】パラメータ推計!$T6)</f>
        <v>0</v>
      </c>
      <c r="AK71" s="8">
        <f>AK51*MAX(【CPI】パラメータ推計!$S6,【CPI】パラメータ推計!$T6)</f>
        <v>0</v>
      </c>
      <c r="AL71" s="8">
        <f>AL51*MAX(【CPI】パラメータ推計!$S6,【CPI】パラメータ推計!$T6)</f>
        <v>0</v>
      </c>
      <c r="AM71" s="8">
        <f>AM51*MAX(【CPI】パラメータ推計!$S6,【CPI】パラメータ推計!$T6)</f>
        <v>0</v>
      </c>
      <c r="AN71" s="8">
        <f>AN51*MAX(【CPI】パラメータ推計!$S6,【CPI】パラメータ推計!$T6)</f>
        <v>0</v>
      </c>
      <c r="AO71" s="8">
        <f>AO51*MAX(【CPI】パラメータ推計!$S6,【CPI】パラメータ推計!$T6)</f>
        <v>0</v>
      </c>
      <c r="AP71" s="8">
        <f>AP51*MAX(【CPI】パラメータ推計!$S6,【CPI】パラメータ推計!$T6)</f>
        <v>0</v>
      </c>
      <c r="AQ71" s="8">
        <f>AQ51*MAX(【CPI】パラメータ推計!$S6,【CPI】パラメータ推計!$T6)</f>
        <v>0</v>
      </c>
      <c r="AR71" s="8">
        <f>AR51*MAX(【CPI】パラメータ推計!$S6,【CPI】パラメータ推計!$T6)</f>
        <v>0</v>
      </c>
    </row>
    <row r="72" spans="3:44" x14ac:dyDescent="0.4">
      <c r="C72" s="1" t="s">
        <v>0</v>
      </c>
      <c r="D72" s="8">
        <f>D52*MAX(【CPI】パラメータ推計!$S7,【CPI】パラメータ推計!$T7)</f>
        <v>0</v>
      </c>
      <c r="E72" s="8">
        <f>E52*MAX(【CPI】パラメータ推計!$S7,【CPI】パラメータ推計!$T7)</f>
        <v>0</v>
      </c>
      <c r="F72" s="8">
        <f>F52*MAX(【CPI】パラメータ推計!$S7,【CPI】パラメータ推計!$T7)</f>
        <v>0</v>
      </c>
      <c r="G72" s="8">
        <f>G52*MAX(【CPI】パラメータ推計!$S7,【CPI】パラメータ推計!$T7)</f>
        <v>0</v>
      </c>
      <c r="H72" s="8">
        <f>H52*MAX(【CPI】パラメータ推計!$S7,【CPI】パラメータ推計!$T7)</f>
        <v>0</v>
      </c>
      <c r="I72" s="8">
        <f>I52*MAX(【CPI】パラメータ推計!$S7,【CPI】パラメータ推計!$T7)</f>
        <v>0</v>
      </c>
      <c r="J72" s="8">
        <f>J52*MAX(【CPI】パラメータ推計!$S7,【CPI】パラメータ推計!$T7)</f>
        <v>0</v>
      </c>
      <c r="K72" s="8">
        <f>K52*MAX(【CPI】パラメータ推計!$S7,【CPI】パラメータ推計!$T7)</f>
        <v>0</v>
      </c>
      <c r="L72" s="8">
        <f>L52*MAX(【CPI】パラメータ推計!$S7,【CPI】パラメータ推計!$T7)</f>
        <v>0</v>
      </c>
      <c r="M72" s="8">
        <f>M52*MAX(【CPI】パラメータ推計!$S7,【CPI】パラメータ推計!$T7)</f>
        <v>0</v>
      </c>
      <c r="N72" s="8">
        <f>N52*MAX(【CPI】パラメータ推計!$S7,【CPI】パラメータ推計!$T7)</f>
        <v>0</v>
      </c>
      <c r="O72" s="8">
        <f>O52*MAX(【CPI】パラメータ推計!$S7,【CPI】パラメータ推計!$T7)</f>
        <v>0</v>
      </c>
      <c r="P72" s="8">
        <f>P52*MAX(【CPI】パラメータ推計!$S7,【CPI】パラメータ推計!$T7)</f>
        <v>0</v>
      </c>
      <c r="Q72" s="8">
        <f>Q52*MAX(【CPI】パラメータ推計!$S7,【CPI】パラメータ推計!$T7)</f>
        <v>0</v>
      </c>
      <c r="R72" s="8">
        <f>R52*MAX(【CPI】パラメータ推計!$S7,【CPI】パラメータ推計!$T7)</f>
        <v>0</v>
      </c>
      <c r="S72" s="8">
        <f>S52*MAX(【CPI】パラメータ推計!$S7,【CPI】パラメータ推計!$T7)</f>
        <v>0</v>
      </c>
      <c r="T72" s="8">
        <f>T52*MAX(【CPI】パラメータ推計!$S7,【CPI】パラメータ推計!$T7)</f>
        <v>0</v>
      </c>
      <c r="U72" s="8">
        <f>U52*MAX(【CPI】パラメータ推計!$S7,【CPI】パラメータ推計!$T7)</f>
        <v>0</v>
      </c>
      <c r="V72" s="8">
        <f>V52*MAX(【CPI】パラメータ推計!$S7,【CPI】パラメータ推計!$T7)</f>
        <v>0</v>
      </c>
      <c r="W72" s="8">
        <f>W52*MAX(【CPI】パラメータ推計!$S7,【CPI】パラメータ推計!$T7)</f>
        <v>0</v>
      </c>
      <c r="X72" s="8">
        <f>X52*MAX(【CPI】パラメータ推計!$S7,【CPI】パラメータ推計!$T7)</f>
        <v>0</v>
      </c>
      <c r="Y72" s="8">
        <f>Y52*MAX(【CPI】パラメータ推計!$S7,【CPI】パラメータ推計!$T7)</f>
        <v>0</v>
      </c>
      <c r="Z72" s="8">
        <f>Z52*MAX(【CPI】パラメータ推計!$S7,【CPI】パラメータ推計!$T7)</f>
        <v>0</v>
      </c>
      <c r="AA72" s="8">
        <f>AA52*MAX(【CPI】パラメータ推計!$S7,【CPI】パラメータ推計!$T7)</f>
        <v>0</v>
      </c>
      <c r="AB72" s="8">
        <f>AB52*MAX(【CPI】パラメータ推計!$S7,【CPI】パラメータ推計!$T7)</f>
        <v>0</v>
      </c>
      <c r="AC72" s="8">
        <f>AC52*MAX(【CPI】パラメータ推計!$S7,【CPI】パラメータ推計!$T7)</f>
        <v>0</v>
      </c>
      <c r="AD72" s="8">
        <f>AD52*MAX(【CPI】パラメータ推計!$S7,【CPI】パラメータ推計!$T7)</f>
        <v>0</v>
      </c>
      <c r="AE72" s="8">
        <f>AE52*MAX(【CPI】パラメータ推計!$S7,【CPI】パラメータ推計!$T7)</f>
        <v>0</v>
      </c>
      <c r="AF72" s="8">
        <f>AF52*MAX(【CPI】パラメータ推計!$S7,【CPI】パラメータ推計!$T7)</f>
        <v>0</v>
      </c>
      <c r="AG72" s="8">
        <f>AG52*MAX(【CPI】パラメータ推計!$S7,【CPI】パラメータ推計!$T7)</f>
        <v>0</v>
      </c>
      <c r="AH72" s="8">
        <f>AH52*MAX(【CPI】パラメータ推計!$S7,【CPI】パラメータ推計!$T7)</f>
        <v>0</v>
      </c>
      <c r="AI72" s="8">
        <f>AI52*MAX(【CPI】パラメータ推計!$S7,【CPI】パラメータ推計!$T7)</f>
        <v>0</v>
      </c>
      <c r="AJ72" s="8">
        <f>AJ52*MAX(【CPI】パラメータ推計!$S7,【CPI】パラメータ推計!$T7)</f>
        <v>0</v>
      </c>
      <c r="AK72" s="8">
        <f>AK52*MAX(【CPI】パラメータ推計!$S7,【CPI】パラメータ推計!$T7)</f>
        <v>0</v>
      </c>
      <c r="AL72" s="8">
        <f>AL52*MAX(【CPI】パラメータ推計!$S7,【CPI】パラメータ推計!$T7)</f>
        <v>0</v>
      </c>
      <c r="AM72" s="8">
        <f>AM52*MAX(【CPI】パラメータ推計!$S7,【CPI】パラメータ推計!$T7)</f>
        <v>0</v>
      </c>
      <c r="AN72" s="8">
        <f>AN52*MAX(【CPI】パラメータ推計!$S7,【CPI】パラメータ推計!$T7)</f>
        <v>0</v>
      </c>
      <c r="AO72" s="8">
        <f>AO52*MAX(【CPI】パラメータ推計!$S7,【CPI】パラメータ推計!$T7)</f>
        <v>0</v>
      </c>
      <c r="AP72" s="8">
        <f>AP52*MAX(【CPI】パラメータ推計!$S7,【CPI】パラメータ推計!$T7)</f>
        <v>0</v>
      </c>
      <c r="AQ72" s="8">
        <f>AQ52*MAX(【CPI】パラメータ推計!$S7,【CPI】パラメータ推計!$T7)</f>
        <v>0</v>
      </c>
      <c r="AR72" s="8">
        <f>AR52*MAX(【CPI】パラメータ推計!$S7,【CPI】パラメータ推計!$T7)</f>
        <v>0</v>
      </c>
    </row>
    <row r="74" spans="3:44" x14ac:dyDescent="0.4">
      <c r="C74" t="s">
        <v>21</v>
      </c>
    </row>
    <row r="75" spans="3:44" x14ac:dyDescent="0.4">
      <c r="C75" s="1"/>
      <c r="D75" s="7">
        <v>0</v>
      </c>
      <c r="E75" s="7">
        <v>0.25</v>
      </c>
      <c r="F75" s="7">
        <v>0.5</v>
      </c>
      <c r="G75" s="7">
        <v>0.75</v>
      </c>
      <c r="H75" s="7">
        <v>1</v>
      </c>
      <c r="I75" s="7">
        <v>1.25</v>
      </c>
      <c r="J75" s="7">
        <v>1.5</v>
      </c>
      <c r="K75" s="7">
        <v>1.75</v>
      </c>
      <c r="L75" s="7">
        <v>2</v>
      </c>
      <c r="M75" s="7">
        <v>2.25</v>
      </c>
      <c r="N75" s="7">
        <v>2.5</v>
      </c>
      <c r="O75" s="7">
        <v>2.75</v>
      </c>
      <c r="P75" s="7">
        <v>3</v>
      </c>
      <c r="Q75" s="7">
        <v>3.25</v>
      </c>
      <c r="R75" s="7">
        <v>3.5</v>
      </c>
      <c r="S75" s="7">
        <v>3.75</v>
      </c>
      <c r="T75" s="7">
        <v>4</v>
      </c>
      <c r="U75" s="7">
        <v>4.25</v>
      </c>
      <c r="V75" s="7">
        <v>4.5</v>
      </c>
      <c r="W75" s="7">
        <v>4.75</v>
      </c>
      <c r="X75" s="7">
        <v>5</v>
      </c>
      <c r="Y75" s="7">
        <v>5.25</v>
      </c>
      <c r="Z75" s="7">
        <v>5.5</v>
      </c>
      <c r="AA75" s="7">
        <v>5.75</v>
      </c>
      <c r="AB75" s="7">
        <v>6</v>
      </c>
      <c r="AC75" s="7">
        <v>6.25</v>
      </c>
      <c r="AD75" s="7">
        <v>6.5</v>
      </c>
      <c r="AE75" s="7">
        <v>6.75</v>
      </c>
      <c r="AF75" s="7">
        <v>7</v>
      </c>
      <c r="AG75" s="7">
        <v>7.25</v>
      </c>
      <c r="AH75" s="7">
        <v>7.5</v>
      </c>
      <c r="AI75" s="7">
        <v>7.75</v>
      </c>
      <c r="AJ75" s="7">
        <v>8</v>
      </c>
      <c r="AK75" s="7">
        <v>8.25</v>
      </c>
      <c r="AL75" s="7">
        <v>8.5</v>
      </c>
      <c r="AM75" s="7">
        <v>8.75</v>
      </c>
      <c r="AN75" s="7">
        <v>9</v>
      </c>
      <c r="AO75" s="7">
        <v>9.25</v>
      </c>
      <c r="AP75" s="7">
        <v>9.5</v>
      </c>
      <c r="AQ75" s="7">
        <v>9.75</v>
      </c>
      <c r="AR75" s="7">
        <v>10</v>
      </c>
    </row>
    <row r="76" spans="3:44" x14ac:dyDescent="0.4">
      <c r="C76" s="1" t="s">
        <v>3</v>
      </c>
      <c r="D76" s="3">
        <f>D62*【CPI】パラメータ推計!$R5</f>
        <v>0</v>
      </c>
      <c r="E76" s="3">
        <f>E62*【CPI】パラメータ推計!$R5</f>
        <v>0</v>
      </c>
      <c r="F76" s="3">
        <f>F62*【CPI】パラメータ推計!$R5</f>
        <v>0</v>
      </c>
      <c r="G76" s="3">
        <f>G62*【CPI】パラメータ推計!$R5</f>
        <v>0</v>
      </c>
      <c r="H76" s="3">
        <f>H62*【CPI】パラメータ推計!$R5</f>
        <v>0</v>
      </c>
      <c r="I76" s="3">
        <f>I62*【CPI】パラメータ推計!$R5</f>
        <v>0</v>
      </c>
      <c r="J76" s="3">
        <f>J62*【CPI】パラメータ推計!$R5</f>
        <v>0</v>
      </c>
      <c r="K76" s="3">
        <f>K62*【CPI】パラメータ推計!$R5</f>
        <v>0</v>
      </c>
      <c r="L76" s="3">
        <f>L62*【CPI】パラメータ推計!$R5</f>
        <v>0</v>
      </c>
      <c r="M76" s="3">
        <f>M62*【CPI】パラメータ推計!$R5</f>
        <v>0</v>
      </c>
      <c r="N76" s="3">
        <f>N62*【CPI】パラメータ推計!$R5</f>
        <v>0</v>
      </c>
      <c r="O76" s="3">
        <f>O62*【CPI】パラメータ推計!$R5</f>
        <v>0</v>
      </c>
      <c r="P76" s="3">
        <f>P62*【CPI】パラメータ推計!$R5</f>
        <v>0</v>
      </c>
      <c r="Q76" s="3">
        <f>Q62*【CPI】パラメータ推計!$R5</f>
        <v>0</v>
      </c>
      <c r="R76" s="3">
        <f>R62*【CPI】パラメータ推計!$R5</f>
        <v>0</v>
      </c>
      <c r="S76" s="3">
        <f>S62*【CPI】パラメータ推計!$R5</f>
        <v>0</v>
      </c>
      <c r="T76" s="3">
        <f>T62*【CPI】パラメータ推計!$R5</f>
        <v>0</v>
      </c>
      <c r="U76" s="3">
        <f>U62*【CPI】パラメータ推計!$R5</f>
        <v>0</v>
      </c>
      <c r="V76" s="3">
        <f>V62*【CPI】パラメータ推計!$R5</f>
        <v>0</v>
      </c>
      <c r="W76" s="3">
        <f>W62*【CPI】パラメータ推計!$R5</f>
        <v>0</v>
      </c>
      <c r="X76" s="3">
        <f>X62*【CPI】パラメータ推計!$R5</f>
        <v>0</v>
      </c>
      <c r="Y76" s="3">
        <f>Y62*【CPI】パラメータ推計!$R5</f>
        <v>0</v>
      </c>
      <c r="Z76" s="3">
        <f>Z62*【CPI】パラメータ推計!$R5</f>
        <v>0</v>
      </c>
      <c r="AA76" s="3">
        <f>AA62*【CPI】パラメータ推計!$R5</f>
        <v>0</v>
      </c>
      <c r="AB76" s="3">
        <f>AB62*【CPI】パラメータ推計!$R5</f>
        <v>0</v>
      </c>
      <c r="AC76" s="3">
        <f>AC62*【CPI】パラメータ推計!$R5</f>
        <v>0</v>
      </c>
      <c r="AD76" s="3">
        <f>AD62*【CPI】パラメータ推計!$R5</f>
        <v>0</v>
      </c>
      <c r="AE76" s="3">
        <f>AE62*【CPI】パラメータ推計!$R5</f>
        <v>0</v>
      </c>
      <c r="AF76" s="3">
        <f>AF62*【CPI】パラメータ推計!$R5</f>
        <v>0</v>
      </c>
      <c r="AG76" s="3">
        <f>AG62*【CPI】パラメータ推計!$R5</f>
        <v>0</v>
      </c>
      <c r="AH76" s="3">
        <f>AH62*【CPI】パラメータ推計!$R5</f>
        <v>0</v>
      </c>
      <c r="AI76" s="3">
        <f>AI62*【CPI】パラメータ推計!$R5</f>
        <v>0</v>
      </c>
      <c r="AJ76" s="3">
        <f>AJ62*【CPI】パラメータ推計!$R5</f>
        <v>0</v>
      </c>
      <c r="AK76" s="3">
        <f>AK62*【CPI】パラメータ推計!$R5</f>
        <v>0</v>
      </c>
      <c r="AL76" s="3">
        <f>AL62*【CPI】パラメータ推計!$R5</f>
        <v>0</v>
      </c>
      <c r="AM76" s="3">
        <f>AM62*【CPI】パラメータ推計!$R5</f>
        <v>0</v>
      </c>
      <c r="AN76" s="3">
        <f>AN62*【CPI】パラメータ推計!$R5</f>
        <v>0</v>
      </c>
      <c r="AO76" s="3">
        <f>AO62*【CPI】パラメータ推計!$R5</f>
        <v>0</v>
      </c>
      <c r="AP76" s="3">
        <f>AP62*【CPI】パラメータ推計!$R5</f>
        <v>0</v>
      </c>
      <c r="AQ76" s="3">
        <f>AQ62*【CPI】パラメータ推計!$R5</f>
        <v>0</v>
      </c>
      <c r="AR76" s="3">
        <f>AR62*【CPI】パラメータ推計!$R5</f>
        <v>0</v>
      </c>
    </row>
    <row r="77" spans="3:44" x14ac:dyDescent="0.4">
      <c r="C77" s="1" t="s">
        <v>5</v>
      </c>
      <c r="D77" s="3">
        <f>D63*【CPI】パラメータ推計!$R6</f>
        <v>0</v>
      </c>
      <c r="E77" s="3">
        <f>E63*【CPI】パラメータ推計!$R6</f>
        <v>0</v>
      </c>
      <c r="F77" s="3">
        <f>F63*【CPI】パラメータ推計!$R6</f>
        <v>0</v>
      </c>
      <c r="G77" s="3">
        <f>G63*【CPI】パラメータ推計!$R6</f>
        <v>0</v>
      </c>
      <c r="H77" s="3">
        <f>H63*【CPI】パラメータ推計!$R6</f>
        <v>0</v>
      </c>
      <c r="I77" s="3">
        <f>I63*【CPI】パラメータ推計!$R6</f>
        <v>0</v>
      </c>
      <c r="J77" s="3">
        <f>J63*【CPI】パラメータ推計!$R6</f>
        <v>0</v>
      </c>
      <c r="K77" s="3">
        <f>K63*【CPI】パラメータ推計!$R6</f>
        <v>0</v>
      </c>
      <c r="L77" s="3">
        <f>L63*【CPI】パラメータ推計!$R6</f>
        <v>0</v>
      </c>
      <c r="M77" s="3">
        <f>M63*【CPI】パラメータ推計!$R6</f>
        <v>0</v>
      </c>
      <c r="N77" s="3">
        <f>N63*【CPI】パラメータ推計!$R6</f>
        <v>0</v>
      </c>
      <c r="O77" s="3">
        <f>O63*【CPI】パラメータ推計!$R6</f>
        <v>0</v>
      </c>
      <c r="P77" s="3">
        <f>P63*【CPI】パラメータ推計!$R6</f>
        <v>0</v>
      </c>
      <c r="Q77" s="3">
        <f>Q63*【CPI】パラメータ推計!$R6</f>
        <v>0</v>
      </c>
      <c r="R77" s="3">
        <f>R63*【CPI】パラメータ推計!$R6</f>
        <v>0</v>
      </c>
      <c r="S77" s="3">
        <f>S63*【CPI】パラメータ推計!$R6</f>
        <v>0</v>
      </c>
      <c r="T77" s="3">
        <f>T63*【CPI】パラメータ推計!$R6</f>
        <v>0</v>
      </c>
      <c r="U77" s="3">
        <f>U63*【CPI】パラメータ推計!$R6</f>
        <v>0</v>
      </c>
      <c r="V77" s="3">
        <f>V63*【CPI】パラメータ推計!$R6</f>
        <v>0</v>
      </c>
      <c r="W77" s="3">
        <f>W63*【CPI】パラメータ推計!$R6</f>
        <v>0</v>
      </c>
      <c r="X77" s="3">
        <f>X63*【CPI】パラメータ推計!$R6</f>
        <v>0</v>
      </c>
      <c r="Y77" s="3">
        <f>Y63*【CPI】パラメータ推計!$R6</f>
        <v>0</v>
      </c>
      <c r="Z77" s="3">
        <f>Z63*【CPI】パラメータ推計!$R6</f>
        <v>0</v>
      </c>
      <c r="AA77" s="3">
        <f>AA63*【CPI】パラメータ推計!$R6</f>
        <v>0</v>
      </c>
      <c r="AB77" s="3">
        <f>AB63*【CPI】パラメータ推計!$R6</f>
        <v>0</v>
      </c>
      <c r="AC77" s="3">
        <f>AC63*【CPI】パラメータ推計!$R6</f>
        <v>0</v>
      </c>
      <c r="AD77" s="3">
        <f>AD63*【CPI】パラメータ推計!$R6</f>
        <v>0</v>
      </c>
      <c r="AE77" s="3">
        <f>AE63*【CPI】パラメータ推計!$R6</f>
        <v>0</v>
      </c>
      <c r="AF77" s="3">
        <f>AF63*【CPI】パラメータ推計!$R6</f>
        <v>0</v>
      </c>
      <c r="AG77" s="3">
        <f>AG63*【CPI】パラメータ推計!$R6</f>
        <v>0</v>
      </c>
      <c r="AH77" s="3">
        <f>AH63*【CPI】パラメータ推計!$R6</f>
        <v>0</v>
      </c>
      <c r="AI77" s="3">
        <f>AI63*【CPI】パラメータ推計!$R6</f>
        <v>0</v>
      </c>
      <c r="AJ77" s="3">
        <f>AJ63*【CPI】パラメータ推計!$R6</f>
        <v>0</v>
      </c>
      <c r="AK77" s="3">
        <f>AK63*【CPI】パラメータ推計!$R6</f>
        <v>0</v>
      </c>
      <c r="AL77" s="3">
        <f>AL63*【CPI】パラメータ推計!$R6</f>
        <v>0</v>
      </c>
      <c r="AM77" s="3">
        <f>AM63*【CPI】パラメータ推計!$R6</f>
        <v>0</v>
      </c>
      <c r="AN77" s="3">
        <f>AN63*【CPI】パラメータ推計!$R6</f>
        <v>0</v>
      </c>
      <c r="AO77" s="3">
        <f>AO63*【CPI】パラメータ推計!$R6</f>
        <v>0</v>
      </c>
      <c r="AP77" s="3">
        <f>AP63*【CPI】パラメータ推計!$R6</f>
        <v>0</v>
      </c>
      <c r="AQ77" s="3">
        <f>AQ63*【CPI】パラメータ推計!$R6</f>
        <v>0</v>
      </c>
      <c r="AR77" s="3">
        <f>AR63*【CPI】パラメータ推計!$R6</f>
        <v>0</v>
      </c>
    </row>
    <row r="78" spans="3:44" x14ac:dyDescent="0.4">
      <c r="C78" s="1" t="s">
        <v>1</v>
      </c>
      <c r="D78" s="3">
        <f>D64*【CPI】パラメータ推計!$R7</f>
        <v>0</v>
      </c>
      <c r="E78" s="3">
        <f>E64*【CPI】パラメータ推計!$R7</f>
        <v>0</v>
      </c>
      <c r="F78" s="3">
        <f>F64*【CPI】パラメータ推計!$R7</f>
        <v>0</v>
      </c>
      <c r="G78" s="3">
        <f>G64*【CPI】パラメータ推計!$R7</f>
        <v>0</v>
      </c>
      <c r="H78" s="3">
        <f>H64*【CPI】パラメータ推計!$R7</f>
        <v>0</v>
      </c>
      <c r="I78" s="3">
        <f>I64*【CPI】パラメータ推計!$R7</f>
        <v>0</v>
      </c>
      <c r="J78" s="3">
        <f>J64*【CPI】パラメータ推計!$R7</f>
        <v>0</v>
      </c>
      <c r="K78" s="3">
        <f>K64*【CPI】パラメータ推計!$R7</f>
        <v>0</v>
      </c>
      <c r="L78" s="3">
        <f>L64*【CPI】パラメータ推計!$R7</f>
        <v>0</v>
      </c>
      <c r="M78" s="3">
        <f>M64*【CPI】パラメータ推計!$R7</f>
        <v>0</v>
      </c>
      <c r="N78" s="3">
        <f>N64*【CPI】パラメータ推計!$R7</f>
        <v>0</v>
      </c>
      <c r="O78" s="3">
        <f>O64*【CPI】パラメータ推計!$R7</f>
        <v>0</v>
      </c>
      <c r="P78" s="3">
        <f>P64*【CPI】パラメータ推計!$R7</f>
        <v>0</v>
      </c>
      <c r="Q78" s="3">
        <f>Q64*【CPI】パラメータ推計!$R7</f>
        <v>0</v>
      </c>
      <c r="R78" s="3">
        <f>R64*【CPI】パラメータ推計!$R7</f>
        <v>0</v>
      </c>
      <c r="S78" s="3">
        <f>S64*【CPI】パラメータ推計!$R7</f>
        <v>0</v>
      </c>
      <c r="T78" s="3">
        <f>T64*【CPI】パラメータ推計!$R7</f>
        <v>0</v>
      </c>
      <c r="U78" s="3">
        <f>U64*【CPI】パラメータ推計!$R7</f>
        <v>0</v>
      </c>
      <c r="V78" s="3">
        <f>V64*【CPI】パラメータ推計!$R7</f>
        <v>0</v>
      </c>
      <c r="W78" s="3">
        <f>W64*【CPI】パラメータ推計!$R7</f>
        <v>0</v>
      </c>
      <c r="X78" s="3">
        <f>X64*【CPI】パラメータ推計!$R7</f>
        <v>0</v>
      </c>
      <c r="Y78" s="3">
        <f>Y64*【CPI】パラメータ推計!$R7</f>
        <v>0</v>
      </c>
      <c r="Z78" s="3">
        <f>Z64*【CPI】パラメータ推計!$R7</f>
        <v>0</v>
      </c>
      <c r="AA78" s="3">
        <f>AA64*【CPI】パラメータ推計!$R7</f>
        <v>0</v>
      </c>
      <c r="AB78" s="3">
        <f>AB64*【CPI】パラメータ推計!$R7</f>
        <v>0</v>
      </c>
      <c r="AC78" s="3">
        <f>AC64*【CPI】パラメータ推計!$R7</f>
        <v>0</v>
      </c>
      <c r="AD78" s="3">
        <f>AD64*【CPI】パラメータ推計!$R7</f>
        <v>0</v>
      </c>
      <c r="AE78" s="3">
        <f>AE64*【CPI】パラメータ推計!$R7</f>
        <v>0</v>
      </c>
      <c r="AF78" s="3">
        <f>AF64*【CPI】パラメータ推計!$R7</f>
        <v>0</v>
      </c>
      <c r="AG78" s="3">
        <f>AG64*【CPI】パラメータ推計!$R7</f>
        <v>0</v>
      </c>
      <c r="AH78" s="3">
        <f>AH64*【CPI】パラメータ推計!$R7</f>
        <v>0</v>
      </c>
      <c r="AI78" s="3">
        <f>AI64*【CPI】パラメータ推計!$R7</f>
        <v>0</v>
      </c>
      <c r="AJ78" s="3">
        <f>AJ64*【CPI】パラメータ推計!$R7</f>
        <v>0</v>
      </c>
      <c r="AK78" s="3">
        <f>AK64*【CPI】パラメータ推計!$R7</f>
        <v>0</v>
      </c>
      <c r="AL78" s="3">
        <f>AL64*【CPI】パラメータ推計!$R7</f>
        <v>0</v>
      </c>
      <c r="AM78" s="3">
        <f>AM64*【CPI】パラメータ推計!$R7</f>
        <v>0</v>
      </c>
      <c r="AN78" s="3">
        <f>AN64*【CPI】パラメータ推計!$R7</f>
        <v>0</v>
      </c>
      <c r="AO78" s="3">
        <f>AO64*【CPI】パラメータ推計!$R7</f>
        <v>0</v>
      </c>
      <c r="AP78" s="3">
        <f>AP64*【CPI】パラメータ推計!$R7</f>
        <v>0</v>
      </c>
      <c r="AQ78" s="3">
        <f>AQ64*【CPI】パラメータ推計!$R7</f>
        <v>0</v>
      </c>
      <c r="AR78" s="3">
        <f>AR64*【CPI】パラメータ推計!$R7</f>
        <v>0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0E35-5D70-40B2-A5F1-63270D2920CC}">
  <dimension ref="B2:AQ40"/>
  <sheetViews>
    <sheetView topLeftCell="A24" workbookViewId="0">
      <selection activeCell="B52" sqref="B52"/>
    </sheetView>
  </sheetViews>
  <sheetFormatPr defaultRowHeight="18.75" x14ac:dyDescent="0.4"/>
  <cols>
    <col min="1" max="1" width="3.375" customWidth="1"/>
    <col min="2" max="2" width="14" customWidth="1"/>
  </cols>
  <sheetData>
    <row r="2" spans="2:43" ht="30" x14ac:dyDescent="0.4">
      <c r="B2" s="4" t="s">
        <v>13</v>
      </c>
    </row>
    <row r="4" spans="2:43" x14ac:dyDescent="0.4">
      <c r="B4" t="s">
        <v>24</v>
      </c>
    </row>
    <row r="5" spans="2:43" x14ac:dyDescent="0.4">
      <c r="B5" s="1"/>
      <c r="C5" s="7">
        <v>0</v>
      </c>
      <c r="D5" s="7">
        <v>0.25</v>
      </c>
      <c r="E5" s="7">
        <v>0.5</v>
      </c>
      <c r="F5" s="7">
        <v>0.75</v>
      </c>
      <c r="G5" s="7">
        <v>1</v>
      </c>
      <c r="H5" s="7">
        <v>1.25</v>
      </c>
      <c r="I5" s="7">
        <v>1.5</v>
      </c>
      <c r="J5" s="7">
        <v>1.75</v>
      </c>
      <c r="K5" s="7">
        <v>2</v>
      </c>
      <c r="L5" s="7">
        <v>2.25</v>
      </c>
      <c r="M5" s="7">
        <v>2.5</v>
      </c>
      <c r="N5" s="7">
        <v>2.75</v>
      </c>
      <c r="O5" s="7">
        <v>3</v>
      </c>
      <c r="P5" s="7">
        <v>3.25</v>
      </c>
      <c r="Q5" s="7">
        <v>3.5</v>
      </c>
      <c r="R5" s="7">
        <v>3.75</v>
      </c>
      <c r="S5" s="7">
        <v>4</v>
      </c>
      <c r="T5" s="7">
        <v>4.25</v>
      </c>
      <c r="U5" s="7">
        <v>4.5</v>
      </c>
      <c r="V5" s="7">
        <v>4.75</v>
      </c>
      <c r="W5" s="7">
        <v>5</v>
      </c>
      <c r="X5" s="7">
        <v>5.25</v>
      </c>
      <c r="Y5" s="7">
        <v>5.5</v>
      </c>
      <c r="Z5" s="7">
        <v>5.75</v>
      </c>
      <c r="AA5" s="7">
        <v>6</v>
      </c>
      <c r="AB5" s="7">
        <v>6.25</v>
      </c>
      <c r="AC5" s="7">
        <v>6.5</v>
      </c>
      <c r="AD5" s="7">
        <v>6.75</v>
      </c>
      <c r="AE5" s="7">
        <v>7</v>
      </c>
      <c r="AF5" s="7">
        <v>7.25</v>
      </c>
      <c r="AG5" s="7">
        <v>7.5</v>
      </c>
      <c r="AH5" s="7">
        <v>7.75</v>
      </c>
      <c r="AI5" s="7">
        <v>8</v>
      </c>
      <c r="AJ5" s="7">
        <v>8.25</v>
      </c>
      <c r="AK5" s="7">
        <v>8.5</v>
      </c>
      <c r="AL5" s="7">
        <v>8.75</v>
      </c>
      <c r="AM5" s="7">
        <v>9</v>
      </c>
      <c r="AN5" s="7">
        <v>9.25</v>
      </c>
      <c r="AO5" s="7">
        <v>9.5</v>
      </c>
      <c r="AP5" s="7">
        <v>9.75</v>
      </c>
      <c r="AQ5" s="7">
        <v>10</v>
      </c>
    </row>
    <row r="6" spans="2:43" x14ac:dyDescent="0.4">
      <c r="B6" s="1" t="s">
        <v>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2:43" x14ac:dyDescent="0.4">
      <c r="B7" s="1" t="s">
        <v>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2:43" x14ac:dyDescent="0.4">
      <c r="B8" s="1" t="s">
        <v>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10" spans="2:43" x14ac:dyDescent="0.4">
      <c r="B10" t="s">
        <v>25</v>
      </c>
    </row>
    <row r="11" spans="2:43" x14ac:dyDescent="0.4">
      <c r="B11" s="1"/>
      <c r="C11" s="7">
        <v>0</v>
      </c>
      <c r="D11" s="7">
        <v>0.25</v>
      </c>
      <c r="E11" s="7">
        <v>0.5</v>
      </c>
      <c r="F11" s="7">
        <v>0.75</v>
      </c>
      <c r="G11" s="7">
        <v>1</v>
      </c>
      <c r="H11" s="7">
        <v>1.25</v>
      </c>
      <c r="I11" s="7">
        <v>1.5</v>
      </c>
      <c r="J11" s="7">
        <v>1.75</v>
      </c>
      <c r="K11" s="7">
        <v>2</v>
      </c>
      <c r="L11" s="7">
        <v>2.25</v>
      </c>
      <c r="M11" s="7">
        <v>2.5</v>
      </c>
      <c r="N11" s="7">
        <v>2.75</v>
      </c>
      <c r="O11" s="7">
        <v>3</v>
      </c>
      <c r="P11" s="7">
        <v>3.25</v>
      </c>
      <c r="Q11" s="7">
        <v>3.5</v>
      </c>
      <c r="R11" s="7">
        <v>3.75</v>
      </c>
      <c r="S11" s="7">
        <v>4</v>
      </c>
      <c r="T11" s="7">
        <v>4.25</v>
      </c>
      <c r="U11" s="7">
        <v>4.5</v>
      </c>
      <c r="V11" s="7">
        <v>4.75</v>
      </c>
      <c r="W11" s="7">
        <v>5</v>
      </c>
      <c r="X11" s="7">
        <v>5.25</v>
      </c>
      <c r="Y11" s="7">
        <v>5.5</v>
      </c>
      <c r="Z11" s="7">
        <v>5.75</v>
      </c>
      <c r="AA11" s="7">
        <v>6</v>
      </c>
      <c r="AB11" s="7">
        <v>6.25</v>
      </c>
      <c r="AC11" s="7">
        <v>6.5</v>
      </c>
      <c r="AD11" s="7">
        <v>6.75</v>
      </c>
      <c r="AE11" s="7">
        <v>7</v>
      </c>
      <c r="AF11" s="7">
        <v>7.25</v>
      </c>
      <c r="AG11" s="7">
        <v>7.5</v>
      </c>
      <c r="AH11" s="7">
        <v>7.75</v>
      </c>
      <c r="AI11" s="7">
        <v>8</v>
      </c>
      <c r="AJ11" s="7">
        <v>8.25</v>
      </c>
      <c r="AK11" s="7">
        <v>8.5</v>
      </c>
      <c r="AL11" s="7">
        <v>8.75</v>
      </c>
      <c r="AM11" s="7">
        <v>9</v>
      </c>
      <c r="AN11" s="7">
        <v>9.25</v>
      </c>
      <c r="AO11" s="7">
        <v>9.5</v>
      </c>
      <c r="AP11" s="7">
        <v>9.75</v>
      </c>
      <c r="AQ11" s="7">
        <v>10</v>
      </c>
    </row>
    <row r="12" spans="2:43" x14ac:dyDescent="0.4">
      <c r="B12" s="1" t="s">
        <v>2</v>
      </c>
      <c r="C12" s="9"/>
      <c r="D12" s="10" t="e">
        <f>D6/C6-1</f>
        <v>#DIV/0!</v>
      </c>
      <c r="E12" s="10" t="e">
        <f t="shared" ref="E12:AQ12" si="0">E6/D6-1</f>
        <v>#DIV/0!</v>
      </c>
      <c r="F12" s="10" t="e">
        <f t="shared" si="0"/>
        <v>#DIV/0!</v>
      </c>
      <c r="G12" s="10" t="e">
        <f t="shared" si="0"/>
        <v>#DIV/0!</v>
      </c>
      <c r="H12" s="10" t="e">
        <f t="shared" si="0"/>
        <v>#DIV/0!</v>
      </c>
      <c r="I12" s="10" t="e">
        <f t="shared" si="0"/>
        <v>#DIV/0!</v>
      </c>
      <c r="J12" s="10" t="e">
        <f t="shared" si="0"/>
        <v>#DIV/0!</v>
      </c>
      <c r="K12" s="10" t="e">
        <f t="shared" si="0"/>
        <v>#DIV/0!</v>
      </c>
      <c r="L12" s="10" t="e">
        <f t="shared" si="0"/>
        <v>#DIV/0!</v>
      </c>
      <c r="M12" s="10" t="e">
        <f t="shared" si="0"/>
        <v>#DIV/0!</v>
      </c>
      <c r="N12" s="10" t="e">
        <f t="shared" si="0"/>
        <v>#DIV/0!</v>
      </c>
      <c r="O12" s="10" t="e">
        <f t="shared" si="0"/>
        <v>#DIV/0!</v>
      </c>
      <c r="P12" s="10" t="e">
        <f t="shared" si="0"/>
        <v>#DIV/0!</v>
      </c>
      <c r="Q12" s="10" t="e">
        <f t="shared" si="0"/>
        <v>#DIV/0!</v>
      </c>
      <c r="R12" s="10" t="e">
        <f t="shared" si="0"/>
        <v>#DIV/0!</v>
      </c>
      <c r="S12" s="10" t="e">
        <f t="shared" si="0"/>
        <v>#DIV/0!</v>
      </c>
      <c r="T12" s="10" t="e">
        <f t="shared" si="0"/>
        <v>#DIV/0!</v>
      </c>
      <c r="U12" s="10" t="e">
        <f t="shared" si="0"/>
        <v>#DIV/0!</v>
      </c>
      <c r="V12" s="10" t="e">
        <f t="shared" si="0"/>
        <v>#DIV/0!</v>
      </c>
      <c r="W12" s="10" t="e">
        <f t="shared" si="0"/>
        <v>#DIV/0!</v>
      </c>
      <c r="X12" s="10" t="e">
        <f t="shared" si="0"/>
        <v>#DIV/0!</v>
      </c>
      <c r="Y12" s="10" t="e">
        <f t="shared" si="0"/>
        <v>#DIV/0!</v>
      </c>
      <c r="Z12" s="10" t="e">
        <f t="shared" si="0"/>
        <v>#DIV/0!</v>
      </c>
      <c r="AA12" s="10" t="e">
        <f t="shared" si="0"/>
        <v>#DIV/0!</v>
      </c>
      <c r="AB12" s="10" t="e">
        <f t="shared" si="0"/>
        <v>#DIV/0!</v>
      </c>
      <c r="AC12" s="10" t="e">
        <f t="shared" si="0"/>
        <v>#DIV/0!</v>
      </c>
      <c r="AD12" s="10" t="e">
        <f t="shared" si="0"/>
        <v>#DIV/0!</v>
      </c>
      <c r="AE12" s="10" t="e">
        <f t="shared" si="0"/>
        <v>#DIV/0!</v>
      </c>
      <c r="AF12" s="10" t="e">
        <f t="shared" si="0"/>
        <v>#DIV/0!</v>
      </c>
      <c r="AG12" s="10" t="e">
        <f t="shared" si="0"/>
        <v>#DIV/0!</v>
      </c>
      <c r="AH12" s="10" t="e">
        <f t="shared" si="0"/>
        <v>#DIV/0!</v>
      </c>
      <c r="AI12" s="10" t="e">
        <f t="shared" si="0"/>
        <v>#DIV/0!</v>
      </c>
      <c r="AJ12" s="10" t="e">
        <f t="shared" si="0"/>
        <v>#DIV/0!</v>
      </c>
      <c r="AK12" s="10" t="e">
        <f t="shared" si="0"/>
        <v>#DIV/0!</v>
      </c>
      <c r="AL12" s="10" t="e">
        <f t="shared" si="0"/>
        <v>#DIV/0!</v>
      </c>
      <c r="AM12" s="10" t="e">
        <f t="shared" si="0"/>
        <v>#DIV/0!</v>
      </c>
      <c r="AN12" s="10" t="e">
        <f t="shared" si="0"/>
        <v>#DIV/0!</v>
      </c>
      <c r="AO12" s="10" t="e">
        <f t="shared" si="0"/>
        <v>#DIV/0!</v>
      </c>
      <c r="AP12" s="10" t="e">
        <f t="shared" si="0"/>
        <v>#DIV/0!</v>
      </c>
      <c r="AQ12" s="10" t="e">
        <f t="shared" si="0"/>
        <v>#DIV/0!</v>
      </c>
    </row>
    <row r="13" spans="2:43" x14ac:dyDescent="0.4">
      <c r="B13" s="1" t="s">
        <v>4</v>
      </c>
      <c r="C13" s="9"/>
      <c r="D13" s="10" t="e">
        <f t="shared" ref="D13:AQ13" si="1">D7/C7-1</f>
        <v>#DIV/0!</v>
      </c>
      <c r="E13" s="10" t="e">
        <f t="shared" si="1"/>
        <v>#DIV/0!</v>
      </c>
      <c r="F13" s="10" t="e">
        <f t="shared" si="1"/>
        <v>#DIV/0!</v>
      </c>
      <c r="G13" s="10" t="e">
        <f t="shared" si="1"/>
        <v>#DIV/0!</v>
      </c>
      <c r="H13" s="10" t="e">
        <f t="shared" si="1"/>
        <v>#DIV/0!</v>
      </c>
      <c r="I13" s="10" t="e">
        <f t="shared" si="1"/>
        <v>#DIV/0!</v>
      </c>
      <c r="J13" s="10" t="e">
        <f t="shared" si="1"/>
        <v>#DIV/0!</v>
      </c>
      <c r="K13" s="10" t="e">
        <f t="shared" si="1"/>
        <v>#DIV/0!</v>
      </c>
      <c r="L13" s="10" t="e">
        <f t="shared" si="1"/>
        <v>#DIV/0!</v>
      </c>
      <c r="M13" s="10" t="e">
        <f t="shared" si="1"/>
        <v>#DIV/0!</v>
      </c>
      <c r="N13" s="10" t="e">
        <f t="shared" si="1"/>
        <v>#DIV/0!</v>
      </c>
      <c r="O13" s="10" t="e">
        <f t="shared" si="1"/>
        <v>#DIV/0!</v>
      </c>
      <c r="P13" s="10" t="e">
        <f t="shared" si="1"/>
        <v>#DIV/0!</v>
      </c>
      <c r="Q13" s="10" t="e">
        <f t="shared" si="1"/>
        <v>#DIV/0!</v>
      </c>
      <c r="R13" s="10" t="e">
        <f t="shared" si="1"/>
        <v>#DIV/0!</v>
      </c>
      <c r="S13" s="10" t="e">
        <f t="shared" si="1"/>
        <v>#DIV/0!</v>
      </c>
      <c r="T13" s="10" t="e">
        <f t="shared" si="1"/>
        <v>#DIV/0!</v>
      </c>
      <c r="U13" s="10" t="e">
        <f t="shared" si="1"/>
        <v>#DIV/0!</v>
      </c>
      <c r="V13" s="10" t="e">
        <f t="shared" si="1"/>
        <v>#DIV/0!</v>
      </c>
      <c r="W13" s="10" t="e">
        <f t="shared" si="1"/>
        <v>#DIV/0!</v>
      </c>
      <c r="X13" s="10" t="e">
        <f t="shared" si="1"/>
        <v>#DIV/0!</v>
      </c>
      <c r="Y13" s="10" t="e">
        <f t="shared" si="1"/>
        <v>#DIV/0!</v>
      </c>
      <c r="Z13" s="10" t="e">
        <f t="shared" si="1"/>
        <v>#DIV/0!</v>
      </c>
      <c r="AA13" s="10" t="e">
        <f t="shared" si="1"/>
        <v>#DIV/0!</v>
      </c>
      <c r="AB13" s="10" t="e">
        <f t="shared" si="1"/>
        <v>#DIV/0!</v>
      </c>
      <c r="AC13" s="10" t="e">
        <f t="shared" si="1"/>
        <v>#DIV/0!</v>
      </c>
      <c r="AD13" s="10" t="e">
        <f t="shared" si="1"/>
        <v>#DIV/0!</v>
      </c>
      <c r="AE13" s="10" t="e">
        <f t="shared" si="1"/>
        <v>#DIV/0!</v>
      </c>
      <c r="AF13" s="10" t="e">
        <f t="shared" si="1"/>
        <v>#DIV/0!</v>
      </c>
      <c r="AG13" s="10" t="e">
        <f t="shared" si="1"/>
        <v>#DIV/0!</v>
      </c>
      <c r="AH13" s="10" t="e">
        <f t="shared" si="1"/>
        <v>#DIV/0!</v>
      </c>
      <c r="AI13" s="10" t="e">
        <f t="shared" si="1"/>
        <v>#DIV/0!</v>
      </c>
      <c r="AJ13" s="10" t="e">
        <f t="shared" si="1"/>
        <v>#DIV/0!</v>
      </c>
      <c r="AK13" s="10" t="e">
        <f t="shared" si="1"/>
        <v>#DIV/0!</v>
      </c>
      <c r="AL13" s="10" t="e">
        <f t="shared" si="1"/>
        <v>#DIV/0!</v>
      </c>
      <c r="AM13" s="10" t="e">
        <f t="shared" si="1"/>
        <v>#DIV/0!</v>
      </c>
      <c r="AN13" s="10" t="e">
        <f t="shared" si="1"/>
        <v>#DIV/0!</v>
      </c>
      <c r="AO13" s="10" t="e">
        <f t="shared" si="1"/>
        <v>#DIV/0!</v>
      </c>
      <c r="AP13" s="10" t="e">
        <f t="shared" si="1"/>
        <v>#DIV/0!</v>
      </c>
      <c r="AQ13" s="10" t="e">
        <f t="shared" si="1"/>
        <v>#DIV/0!</v>
      </c>
    </row>
    <row r="14" spans="2:43" x14ac:dyDescent="0.4">
      <c r="B14" s="1" t="s">
        <v>0</v>
      </c>
      <c r="C14" s="9"/>
      <c r="D14" s="10" t="e">
        <f t="shared" ref="D14:AQ14" si="2">D8/C8-1</f>
        <v>#DIV/0!</v>
      </c>
      <c r="E14" s="10" t="e">
        <f t="shared" si="2"/>
        <v>#DIV/0!</v>
      </c>
      <c r="F14" s="10" t="e">
        <f t="shared" si="2"/>
        <v>#DIV/0!</v>
      </c>
      <c r="G14" s="10" t="e">
        <f t="shared" si="2"/>
        <v>#DIV/0!</v>
      </c>
      <c r="H14" s="10" t="e">
        <f t="shared" si="2"/>
        <v>#DIV/0!</v>
      </c>
      <c r="I14" s="10" t="e">
        <f t="shared" si="2"/>
        <v>#DIV/0!</v>
      </c>
      <c r="J14" s="10" t="e">
        <f t="shared" si="2"/>
        <v>#DIV/0!</v>
      </c>
      <c r="K14" s="10" t="e">
        <f t="shared" si="2"/>
        <v>#DIV/0!</v>
      </c>
      <c r="L14" s="10" t="e">
        <f t="shared" si="2"/>
        <v>#DIV/0!</v>
      </c>
      <c r="M14" s="10" t="e">
        <f t="shared" si="2"/>
        <v>#DIV/0!</v>
      </c>
      <c r="N14" s="10" t="e">
        <f t="shared" si="2"/>
        <v>#DIV/0!</v>
      </c>
      <c r="O14" s="10" t="e">
        <f t="shared" si="2"/>
        <v>#DIV/0!</v>
      </c>
      <c r="P14" s="10" t="e">
        <f t="shared" si="2"/>
        <v>#DIV/0!</v>
      </c>
      <c r="Q14" s="10" t="e">
        <f t="shared" si="2"/>
        <v>#DIV/0!</v>
      </c>
      <c r="R14" s="10" t="e">
        <f t="shared" si="2"/>
        <v>#DIV/0!</v>
      </c>
      <c r="S14" s="10" t="e">
        <f t="shared" si="2"/>
        <v>#DIV/0!</v>
      </c>
      <c r="T14" s="10" t="e">
        <f t="shared" si="2"/>
        <v>#DIV/0!</v>
      </c>
      <c r="U14" s="10" t="e">
        <f t="shared" si="2"/>
        <v>#DIV/0!</v>
      </c>
      <c r="V14" s="10" t="e">
        <f t="shared" si="2"/>
        <v>#DIV/0!</v>
      </c>
      <c r="W14" s="10" t="e">
        <f t="shared" si="2"/>
        <v>#DIV/0!</v>
      </c>
      <c r="X14" s="10" t="e">
        <f t="shared" si="2"/>
        <v>#DIV/0!</v>
      </c>
      <c r="Y14" s="10" t="e">
        <f t="shared" si="2"/>
        <v>#DIV/0!</v>
      </c>
      <c r="Z14" s="10" t="e">
        <f t="shared" si="2"/>
        <v>#DIV/0!</v>
      </c>
      <c r="AA14" s="10" t="e">
        <f t="shared" si="2"/>
        <v>#DIV/0!</v>
      </c>
      <c r="AB14" s="10" t="e">
        <f t="shared" si="2"/>
        <v>#DIV/0!</v>
      </c>
      <c r="AC14" s="10" t="e">
        <f t="shared" si="2"/>
        <v>#DIV/0!</v>
      </c>
      <c r="AD14" s="10" t="e">
        <f t="shared" si="2"/>
        <v>#DIV/0!</v>
      </c>
      <c r="AE14" s="10" t="e">
        <f t="shared" si="2"/>
        <v>#DIV/0!</v>
      </c>
      <c r="AF14" s="10" t="e">
        <f t="shared" si="2"/>
        <v>#DIV/0!</v>
      </c>
      <c r="AG14" s="10" t="e">
        <f t="shared" si="2"/>
        <v>#DIV/0!</v>
      </c>
      <c r="AH14" s="10" t="e">
        <f t="shared" si="2"/>
        <v>#DIV/0!</v>
      </c>
      <c r="AI14" s="10" t="e">
        <f t="shared" si="2"/>
        <v>#DIV/0!</v>
      </c>
      <c r="AJ14" s="10" t="e">
        <f t="shared" si="2"/>
        <v>#DIV/0!</v>
      </c>
      <c r="AK14" s="10" t="e">
        <f t="shared" si="2"/>
        <v>#DIV/0!</v>
      </c>
      <c r="AL14" s="10" t="e">
        <f t="shared" si="2"/>
        <v>#DIV/0!</v>
      </c>
      <c r="AM14" s="10" t="e">
        <f t="shared" si="2"/>
        <v>#DIV/0!</v>
      </c>
      <c r="AN14" s="10" t="e">
        <f t="shared" si="2"/>
        <v>#DIV/0!</v>
      </c>
      <c r="AO14" s="10" t="e">
        <f t="shared" si="2"/>
        <v>#DIV/0!</v>
      </c>
      <c r="AP14" s="10" t="e">
        <f t="shared" si="2"/>
        <v>#DIV/0!</v>
      </c>
      <c r="AQ14" s="10" t="e">
        <f t="shared" si="2"/>
        <v>#DIV/0!</v>
      </c>
    </row>
    <row r="16" spans="2:43" x14ac:dyDescent="0.4">
      <c r="B16" t="s">
        <v>18</v>
      </c>
    </row>
    <row r="17" spans="2:43" x14ac:dyDescent="0.4">
      <c r="B17" s="1"/>
      <c r="C17" s="7">
        <v>0</v>
      </c>
      <c r="D17" s="7">
        <v>0.25</v>
      </c>
      <c r="E17" s="7">
        <v>0.5</v>
      </c>
      <c r="F17" s="7">
        <v>0.75</v>
      </c>
      <c r="G17" s="7">
        <v>1</v>
      </c>
      <c r="H17" s="7">
        <v>1.25</v>
      </c>
      <c r="I17" s="7">
        <v>1.5</v>
      </c>
      <c r="J17" s="7">
        <v>1.75</v>
      </c>
      <c r="K17" s="7">
        <v>2</v>
      </c>
      <c r="L17" s="7">
        <v>2.25</v>
      </c>
      <c r="M17" s="7">
        <v>2.5</v>
      </c>
      <c r="N17" s="7">
        <v>2.75</v>
      </c>
      <c r="O17" s="7">
        <v>3</v>
      </c>
      <c r="P17" s="7">
        <v>3.25</v>
      </c>
      <c r="Q17" s="7">
        <v>3.5</v>
      </c>
      <c r="R17" s="7">
        <v>3.75</v>
      </c>
      <c r="S17" s="7">
        <v>4</v>
      </c>
      <c r="T17" s="7">
        <v>4.25</v>
      </c>
      <c r="U17" s="7">
        <v>4.5</v>
      </c>
      <c r="V17" s="7">
        <v>4.75</v>
      </c>
      <c r="W17" s="7">
        <v>5</v>
      </c>
      <c r="X17" s="7">
        <v>5.25</v>
      </c>
      <c r="Y17" s="7">
        <v>5.5</v>
      </c>
      <c r="Z17" s="7">
        <v>5.75</v>
      </c>
      <c r="AA17" s="7">
        <v>6</v>
      </c>
      <c r="AB17" s="7">
        <v>6.25</v>
      </c>
      <c r="AC17" s="7">
        <v>6.5</v>
      </c>
      <c r="AD17" s="7">
        <v>6.75</v>
      </c>
      <c r="AE17" s="7">
        <v>7</v>
      </c>
      <c r="AF17" s="7">
        <v>7.25</v>
      </c>
      <c r="AG17" s="7">
        <v>7.5</v>
      </c>
      <c r="AH17" s="7">
        <v>7.75</v>
      </c>
      <c r="AI17" s="7">
        <v>8</v>
      </c>
      <c r="AJ17" s="7">
        <v>8.25</v>
      </c>
      <c r="AK17" s="7">
        <v>8.5</v>
      </c>
      <c r="AL17" s="7">
        <v>8.75</v>
      </c>
      <c r="AM17" s="7">
        <v>9</v>
      </c>
      <c r="AN17" s="7">
        <v>9.25</v>
      </c>
      <c r="AO17" s="7">
        <v>9.5</v>
      </c>
      <c r="AP17" s="7">
        <v>9.75</v>
      </c>
      <c r="AQ17" s="7">
        <v>10</v>
      </c>
    </row>
    <row r="18" spans="2:43" x14ac:dyDescent="0.4">
      <c r="B18" s="1" t="s">
        <v>2</v>
      </c>
      <c r="C18" s="8">
        <f>【CPI】将来シナリオ!D17</f>
        <v>0</v>
      </c>
      <c r="D18" s="8">
        <f>【CPI】将来シナリオ!E17</f>
        <v>0</v>
      </c>
      <c r="E18" s="8">
        <f>【CPI】将来シナリオ!F17</f>
        <v>0</v>
      </c>
      <c r="F18" s="8">
        <f>【CPI】将来シナリオ!G17</f>
        <v>0</v>
      </c>
      <c r="G18" s="8">
        <f>【CPI】将来シナリオ!H17</f>
        <v>0</v>
      </c>
      <c r="H18" s="8">
        <f>【CPI】将来シナリオ!I17</f>
        <v>0</v>
      </c>
      <c r="I18" s="8">
        <f>【CPI】将来シナリオ!J17</f>
        <v>0</v>
      </c>
      <c r="J18" s="8">
        <f>【CPI】将来シナリオ!K17</f>
        <v>0</v>
      </c>
      <c r="K18" s="8">
        <f>【CPI】将来シナリオ!L17</f>
        <v>0</v>
      </c>
      <c r="L18" s="8">
        <f>【CPI】将来シナリオ!M17</f>
        <v>0</v>
      </c>
      <c r="M18" s="8">
        <f>【CPI】将来シナリオ!N17</f>
        <v>0</v>
      </c>
      <c r="N18" s="8">
        <f>【CPI】将来シナリオ!O17</f>
        <v>0</v>
      </c>
      <c r="O18" s="8">
        <f>【CPI】将来シナリオ!P17</f>
        <v>0</v>
      </c>
      <c r="P18" s="8">
        <f>【CPI】将来シナリオ!Q17</f>
        <v>0</v>
      </c>
      <c r="Q18" s="8">
        <f>【CPI】将来シナリオ!R17</f>
        <v>0</v>
      </c>
      <c r="R18" s="8">
        <f>【CPI】将来シナリオ!S17</f>
        <v>0</v>
      </c>
      <c r="S18" s="8">
        <f>【CPI】将来シナリオ!T17</f>
        <v>0</v>
      </c>
      <c r="T18" s="8">
        <f>【CPI】将来シナリオ!U17</f>
        <v>0</v>
      </c>
      <c r="U18" s="8">
        <f>【CPI】将来シナリオ!V17</f>
        <v>0</v>
      </c>
      <c r="V18" s="8">
        <f>【CPI】将来シナリオ!W17</f>
        <v>0</v>
      </c>
      <c r="W18" s="8">
        <f>【CPI】将来シナリオ!X17</f>
        <v>0</v>
      </c>
      <c r="X18" s="8">
        <f>【CPI】将来シナリオ!Y17</f>
        <v>0</v>
      </c>
      <c r="Y18" s="8">
        <f>【CPI】将来シナリオ!Z17</f>
        <v>0</v>
      </c>
      <c r="Z18" s="8">
        <f>【CPI】将来シナリオ!AA17</f>
        <v>0</v>
      </c>
      <c r="AA18" s="8">
        <f>【CPI】将来シナリオ!AB17</f>
        <v>0</v>
      </c>
      <c r="AB18" s="8">
        <f>【CPI】将来シナリオ!AC17</f>
        <v>0</v>
      </c>
      <c r="AC18" s="8">
        <f>【CPI】将来シナリオ!AD17</f>
        <v>0</v>
      </c>
      <c r="AD18" s="8">
        <f>【CPI】将来シナリオ!AE17</f>
        <v>0</v>
      </c>
      <c r="AE18" s="8">
        <f>【CPI】将来シナリオ!AF17</f>
        <v>0</v>
      </c>
      <c r="AF18" s="8">
        <f>【CPI】将来シナリオ!AG17</f>
        <v>0</v>
      </c>
      <c r="AG18" s="8">
        <f>【CPI】将来シナリオ!AH17</f>
        <v>0</v>
      </c>
      <c r="AH18" s="8">
        <f>【CPI】将来シナリオ!AI17</f>
        <v>0</v>
      </c>
      <c r="AI18" s="8">
        <f>【CPI】将来シナリオ!AJ17</f>
        <v>0</v>
      </c>
      <c r="AJ18" s="8">
        <f>【CPI】将来シナリオ!AK17</f>
        <v>0</v>
      </c>
      <c r="AK18" s="8">
        <f>【CPI】将来シナリオ!AL17</f>
        <v>0</v>
      </c>
      <c r="AL18" s="8">
        <f>【CPI】将来シナリオ!AM17</f>
        <v>0</v>
      </c>
      <c r="AM18" s="8">
        <f>【CPI】将来シナリオ!AN17</f>
        <v>0</v>
      </c>
      <c r="AN18" s="8">
        <f>【CPI】将来シナリオ!AO17</f>
        <v>0</v>
      </c>
      <c r="AO18" s="8">
        <f>【CPI】将来シナリオ!AP17</f>
        <v>0</v>
      </c>
      <c r="AP18" s="8">
        <f>【CPI】将来シナリオ!AQ17</f>
        <v>0</v>
      </c>
      <c r="AQ18" s="8">
        <f>【CPI】将来シナリオ!AR17</f>
        <v>0</v>
      </c>
    </row>
    <row r="19" spans="2:43" x14ac:dyDescent="0.4">
      <c r="B19" s="1" t="s">
        <v>4</v>
      </c>
      <c r="C19" s="8">
        <f>【CPI】将来シナリオ!D18</f>
        <v>0</v>
      </c>
      <c r="D19" s="8">
        <f>【CPI】将来シナリオ!E18</f>
        <v>0</v>
      </c>
      <c r="E19" s="8">
        <f>【CPI】将来シナリオ!F18</f>
        <v>0</v>
      </c>
      <c r="F19" s="8">
        <f>【CPI】将来シナリオ!G18</f>
        <v>0</v>
      </c>
      <c r="G19" s="8">
        <f>【CPI】将来シナリオ!H18</f>
        <v>0</v>
      </c>
      <c r="H19" s="8">
        <f>【CPI】将来シナリオ!I18</f>
        <v>0</v>
      </c>
      <c r="I19" s="8">
        <f>【CPI】将来シナリオ!J18</f>
        <v>0</v>
      </c>
      <c r="J19" s="8">
        <f>【CPI】将来シナリオ!K18</f>
        <v>0</v>
      </c>
      <c r="K19" s="8">
        <f>【CPI】将来シナリオ!L18</f>
        <v>0</v>
      </c>
      <c r="L19" s="8">
        <f>【CPI】将来シナリオ!M18</f>
        <v>0</v>
      </c>
      <c r="M19" s="8">
        <f>【CPI】将来シナリオ!N18</f>
        <v>0</v>
      </c>
      <c r="N19" s="8">
        <f>【CPI】将来シナリオ!O18</f>
        <v>0</v>
      </c>
      <c r="O19" s="8">
        <f>【CPI】将来シナリオ!P18</f>
        <v>0</v>
      </c>
      <c r="P19" s="8">
        <f>【CPI】将来シナリオ!Q18</f>
        <v>0</v>
      </c>
      <c r="Q19" s="8">
        <f>【CPI】将来シナリオ!R18</f>
        <v>0</v>
      </c>
      <c r="R19" s="8">
        <f>【CPI】将来シナリオ!S18</f>
        <v>0</v>
      </c>
      <c r="S19" s="8">
        <f>【CPI】将来シナリオ!T18</f>
        <v>0</v>
      </c>
      <c r="T19" s="8">
        <f>【CPI】将来シナリオ!U18</f>
        <v>0</v>
      </c>
      <c r="U19" s="8">
        <f>【CPI】将来シナリオ!V18</f>
        <v>0</v>
      </c>
      <c r="V19" s="8">
        <f>【CPI】将来シナリオ!W18</f>
        <v>0</v>
      </c>
      <c r="W19" s="8">
        <f>【CPI】将来シナリオ!X18</f>
        <v>0</v>
      </c>
      <c r="X19" s="8">
        <f>【CPI】将来シナリオ!Y18</f>
        <v>0</v>
      </c>
      <c r="Y19" s="8">
        <f>【CPI】将来シナリオ!Z18</f>
        <v>0</v>
      </c>
      <c r="Z19" s="8">
        <f>【CPI】将来シナリオ!AA18</f>
        <v>0</v>
      </c>
      <c r="AA19" s="8">
        <f>【CPI】将来シナリオ!AB18</f>
        <v>0</v>
      </c>
      <c r="AB19" s="8">
        <f>【CPI】将来シナリオ!AC18</f>
        <v>0</v>
      </c>
      <c r="AC19" s="8">
        <f>【CPI】将来シナリオ!AD18</f>
        <v>0</v>
      </c>
      <c r="AD19" s="8">
        <f>【CPI】将来シナリオ!AE18</f>
        <v>0</v>
      </c>
      <c r="AE19" s="8">
        <f>【CPI】将来シナリオ!AF18</f>
        <v>0</v>
      </c>
      <c r="AF19" s="8">
        <f>【CPI】将来シナリオ!AG18</f>
        <v>0</v>
      </c>
      <c r="AG19" s="8">
        <f>【CPI】将来シナリオ!AH18</f>
        <v>0</v>
      </c>
      <c r="AH19" s="8">
        <f>【CPI】将来シナリオ!AI18</f>
        <v>0</v>
      </c>
      <c r="AI19" s="8">
        <f>【CPI】将来シナリオ!AJ18</f>
        <v>0</v>
      </c>
      <c r="AJ19" s="8">
        <f>【CPI】将来シナリオ!AK18</f>
        <v>0</v>
      </c>
      <c r="AK19" s="8">
        <f>【CPI】将来シナリオ!AL18</f>
        <v>0</v>
      </c>
      <c r="AL19" s="8">
        <f>【CPI】将来シナリオ!AM18</f>
        <v>0</v>
      </c>
      <c r="AM19" s="8">
        <f>【CPI】将来シナリオ!AN18</f>
        <v>0</v>
      </c>
      <c r="AN19" s="8">
        <f>【CPI】将来シナリオ!AO18</f>
        <v>0</v>
      </c>
      <c r="AO19" s="8">
        <f>【CPI】将来シナリオ!AP18</f>
        <v>0</v>
      </c>
      <c r="AP19" s="8">
        <f>【CPI】将来シナリオ!AQ18</f>
        <v>0</v>
      </c>
      <c r="AQ19" s="8">
        <f>【CPI】将来シナリオ!AR18</f>
        <v>0</v>
      </c>
    </row>
    <row r="20" spans="2:43" x14ac:dyDescent="0.4">
      <c r="B20" s="1" t="s">
        <v>0</v>
      </c>
      <c r="C20" s="8">
        <f>【CPI】将来シナリオ!D19</f>
        <v>0</v>
      </c>
      <c r="D20" s="8">
        <f>【CPI】将来シナリオ!E19</f>
        <v>0</v>
      </c>
      <c r="E20" s="8">
        <f>【CPI】将来シナリオ!F19</f>
        <v>0</v>
      </c>
      <c r="F20" s="8">
        <f>【CPI】将来シナリオ!G19</f>
        <v>0</v>
      </c>
      <c r="G20" s="8">
        <f>【CPI】将来シナリオ!H19</f>
        <v>0</v>
      </c>
      <c r="H20" s="8">
        <f>【CPI】将来シナリオ!I19</f>
        <v>0</v>
      </c>
      <c r="I20" s="8">
        <f>【CPI】将来シナリオ!J19</f>
        <v>0</v>
      </c>
      <c r="J20" s="8">
        <f>【CPI】将来シナリオ!K19</f>
        <v>0</v>
      </c>
      <c r="K20" s="8">
        <f>【CPI】将来シナリオ!L19</f>
        <v>0</v>
      </c>
      <c r="L20" s="8">
        <f>【CPI】将来シナリオ!M19</f>
        <v>0</v>
      </c>
      <c r="M20" s="8">
        <f>【CPI】将来シナリオ!N19</f>
        <v>0</v>
      </c>
      <c r="N20" s="8">
        <f>【CPI】将来シナリオ!O19</f>
        <v>0</v>
      </c>
      <c r="O20" s="8">
        <f>【CPI】将来シナリオ!P19</f>
        <v>0</v>
      </c>
      <c r="P20" s="8">
        <f>【CPI】将来シナリオ!Q19</f>
        <v>0</v>
      </c>
      <c r="Q20" s="8">
        <f>【CPI】将来シナリオ!R19</f>
        <v>0</v>
      </c>
      <c r="R20" s="8">
        <f>【CPI】将来シナリオ!S19</f>
        <v>0</v>
      </c>
      <c r="S20" s="8">
        <f>【CPI】将来シナリオ!T19</f>
        <v>0</v>
      </c>
      <c r="T20" s="8">
        <f>【CPI】将来シナリオ!U19</f>
        <v>0</v>
      </c>
      <c r="U20" s="8">
        <f>【CPI】将来シナリオ!V19</f>
        <v>0</v>
      </c>
      <c r="V20" s="8">
        <f>【CPI】将来シナリオ!W19</f>
        <v>0</v>
      </c>
      <c r="W20" s="8">
        <f>【CPI】将来シナリオ!X19</f>
        <v>0</v>
      </c>
      <c r="X20" s="8">
        <f>【CPI】将来シナリオ!Y19</f>
        <v>0</v>
      </c>
      <c r="Y20" s="8">
        <f>【CPI】将来シナリオ!Z19</f>
        <v>0</v>
      </c>
      <c r="Z20" s="8">
        <f>【CPI】将来シナリオ!AA19</f>
        <v>0</v>
      </c>
      <c r="AA20" s="8">
        <f>【CPI】将来シナリオ!AB19</f>
        <v>0</v>
      </c>
      <c r="AB20" s="8">
        <f>【CPI】将来シナリオ!AC19</f>
        <v>0</v>
      </c>
      <c r="AC20" s="8">
        <f>【CPI】将来シナリオ!AD19</f>
        <v>0</v>
      </c>
      <c r="AD20" s="8">
        <f>【CPI】将来シナリオ!AE19</f>
        <v>0</v>
      </c>
      <c r="AE20" s="8">
        <f>【CPI】将来シナリオ!AF19</f>
        <v>0</v>
      </c>
      <c r="AF20" s="8">
        <f>【CPI】将来シナリオ!AG19</f>
        <v>0</v>
      </c>
      <c r="AG20" s="8">
        <f>【CPI】将来シナリオ!AH19</f>
        <v>0</v>
      </c>
      <c r="AH20" s="8">
        <f>【CPI】将来シナリオ!AI19</f>
        <v>0</v>
      </c>
      <c r="AI20" s="8">
        <f>【CPI】将来シナリオ!AJ19</f>
        <v>0</v>
      </c>
      <c r="AJ20" s="8">
        <f>【CPI】将来シナリオ!AK19</f>
        <v>0</v>
      </c>
      <c r="AK20" s="8">
        <f>【CPI】将来シナリオ!AL19</f>
        <v>0</v>
      </c>
      <c r="AL20" s="8">
        <f>【CPI】将来シナリオ!AM19</f>
        <v>0</v>
      </c>
      <c r="AM20" s="8">
        <f>【CPI】将来シナリオ!AN19</f>
        <v>0</v>
      </c>
      <c r="AN20" s="8">
        <f>【CPI】将来シナリオ!AO19</f>
        <v>0</v>
      </c>
      <c r="AO20" s="8">
        <f>【CPI】将来シナリオ!AP19</f>
        <v>0</v>
      </c>
      <c r="AP20" s="8">
        <f>【CPI】将来シナリオ!AQ19</f>
        <v>0</v>
      </c>
      <c r="AQ20" s="8">
        <f>【CPI】将来シナリオ!AR19</f>
        <v>0</v>
      </c>
    </row>
    <row r="22" spans="2:43" ht="30" x14ac:dyDescent="0.4">
      <c r="B22" s="4" t="s">
        <v>17</v>
      </c>
    </row>
    <row r="24" spans="2:43" x14ac:dyDescent="0.4">
      <c r="B24" t="s">
        <v>24</v>
      </c>
    </row>
    <row r="25" spans="2:43" x14ac:dyDescent="0.4">
      <c r="B25" s="1"/>
      <c r="C25" s="7">
        <v>0</v>
      </c>
      <c r="D25" s="7">
        <v>0.25</v>
      </c>
      <c r="E25" s="7">
        <v>0.5</v>
      </c>
      <c r="F25" s="7">
        <v>0.75</v>
      </c>
      <c r="G25" s="7">
        <v>1</v>
      </c>
      <c r="H25" s="7">
        <v>1.25</v>
      </c>
      <c r="I25" s="7">
        <v>1.5</v>
      </c>
      <c r="J25" s="7">
        <v>1.75</v>
      </c>
      <c r="K25" s="7">
        <v>2</v>
      </c>
      <c r="L25" s="7">
        <v>2.25</v>
      </c>
      <c r="M25" s="7">
        <v>2.5</v>
      </c>
      <c r="N25" s="7">
        <v>2.75</v>
      </c>
      <c r="O25" s="7">
        <v>3</v>
      </c>
      <c r="P25" s="7">
        <v>3.25</v>
      </c>
      <c r="Q25" s="7">
        <v>3.5</v>
      </c>
      <c r="R25" s="7">
        <v>3.75</v>
      </c>
      <c r="S25" s="7">
        <v>4</v>
      </c>
      <c r="T25" s="7">
        <v>4.25</v>
      </c>
      <c r="U25" s="7">
        <v>4.5</v>
      </c>
      <c r="V25" s="7">
        <v>4.75</v>
      </c>
      <c r="W25" s="7">
        <v>5</v>
      </c>
      <c r="X25" s="7">
        <v>5.25</v>
      </c>
      <c r="Y25" s="7">
        <v>5.5</v>
      </c>
      <c r="Z25" s="7">
        <v>5.75</v>
      </c>
      <c r="AA25" s="7">
        <v>6</v>
      </c>
      <c r="AB25" s="7">
        <v>6.25</v>
      </c>
      <c r="AC25" s="7">
        <v>6.5</v>
      </c>
      <c r="AD25" s="7">
        <v>6.75</v>
      </c>
      <c r="AE25" s="7">
        <v>7</v>
      </c>
      <c r="AF25" s="7">
        <v>7.25</v>
      </c>
      <c r="AG25" s="7">
        <v>7.5</v>
      </c>
      <c r="AH25" s="7">
        <v>7.75</v>
      </c>
      <c r="AI25" s="7">
        <v>8</v>
      </c>
      <c r="AJ25" s="7">
        <v>8.25</v>
      </c>
      <c r="AK25" s="7">
        <v>8.5</v>
      </c>
      <c r="AL25" s="7">
        <v>8.75</v>
      </c>
      <c r="AM25" s="7">
        <v>9</v>
      </c>
      <c r="AN25" s="7">
        <v>9.25</v>
      </c>
      <c r="AO25" s="7">
        <v>9.5</v>
      </c>
      <c r="AP25" s="7">
        <v>9.75</v>
      </c>
      <c r="AQ25" s="7">
        <v>10</v>
      </c>
    </row>
    <row r="26" spans="2:43" x14ac:dyDescent="0.4">
      <c r="B26" s="1" t="s">
        <v>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2:43" x14ac:dyDescent="0.4">
      <c r="B27" s="1" t="s">
        <v>4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</row>
    <row r="28" spans="2:43" x14ac:dyDescent="0.4">
      <c r="B28" s="1" t="s">
        <v>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30" spans="2:43" x14ac:dyDescent="0.4">
      <c r="B30" t="s">
        <v>25</v>
      </c>
    </row>
    <row r="31" spans="2:43" x14ac:dyDescent="0.4">
      <c r="B31" s="1"/>
      <c r="C31" s="7">
        <v>0</v>
      </c>
      <c r="D31" s="7">
        <v>0.25</v>
      </c>
      <c r="E31" s="7">
        <v>0.5</v>
      </c>
      <c r="F31" s="7">
        <v>0.75</v>
      </c>
      <c r="G31" s="7">
        <v>1</v>
      </c>
      <c r="H31" s="7">
        <v>1.25</v>
      </c>
      <c r="I31" s="7">
        <v>1.5</v>
      </c>
      <c r="J31" s="7">
        <v>1.75</v>
      </c>
      <c r="K31" s="7">
        <v>2</v>
      </c>
      <c r="L31" s="7">
        <v>2.25</v>
      </c>
      <c r="M31" s="7">
        <v>2.5</v>
      </c>
      <c r="N31" s="7">
        <v>2.75</v>
      </c>
      <c r="O31" s="7">
        <v>3</v>
      </c>
      <c r="P31" s="7">
        <v>3.25</v>
      </c>
      <c r="Q31" s="7">
        <v>3.5</v>
      </c>
      <c r="R31" s="7">
        <v>3.75</v>
      </c>
      <c r="S31" s="7">
        <v>4</v>
      </c>
      <c r="T31" s="7">
        <v>4.25</v>
      </c>
      <c r="U31" s="7">
        <v>4.5</v>
      </c>
      <c r="V31" s="7">
        <v>4.75</v>
      </c>
      <c r="W31" s="7">
        <v>5</v>
      </c>
      <c r="X31" s="7">
        <v>5.25</v>
      </c>
      <c r="Y31" s="7">
        <v>5.5</v>
      </c>
      <c r="Z31" s="7">
        <v>5.75</v>
      </c>
      <c r="AA31" s="7">
        <v>6</v>
      </c>
      <c r="AB31" s="7">
        <v>6.25</v>
      </c>
      <c r="AC31" s="7">
        <v>6.5</v>
      </c>
      <c r="AD31" s="7">
        <v>6.75</v>
      </c>
      <c r="AE31" s="7">
        <v>7</v>
      </c>
      <c r="AF31" s="7">
        <v>7.25</v>
      </c>
      <c r="AG31" s="7">
        <v>7.5</v>
      </c>
      <c r="AH31" s="7">
        <v>7.75</v>
      </c>
      <c r="AI31" s="7">
        <v>8</v>
      </c>
      <c r="AJ31" s="7">
        <v>8.25</v>
      </c>
      <c r="AK31" s="7">
        <v>8.5</v>
      </c>
      <c r="AL31" s="7">
        <v>8.75</v>
      </c>
      <c r="AM31" s="7">
        <v>9</v>
      </c>
      <c r="AN31" s="7">
        <v>9.25</v>
      </c>
      <c r="AO31" s="7">
        <v>9.5</v>
      </c>
      <c r="AP31" s="7">
        <v>9.75</v>
      </c>
      <c r="AQ31" s="7">
        <v>10</v>
      </c>
    </row>
    <row r="32" spans="2:43" x14ac:dyDescent="0.4">
      <c r="B32" s="1" t="s">
        <v>2</v>
      </c>
      <c r="C32" s="9"/>
      <c r="D32" s="10" t="e">
        <f>D26/C26-1</f>
        <v>#DIV/0!</v>
      </c>
      <c r="E32" s="10" t="e">
        <f t="shared" ref="E32:AQ32" si="3">E26/D26-1</f>
        <v>#DIV/0!</v>
      </c>
      <c r="F32" s="10" t="e">
        <f t="shared" si="3"/>
        <v>#DIV/0!</v>
      </c>
      <c r="G32" s="10" t="e">
        <f t="shared" si="3"/>
        <v>#DIV/0!</v>
      </c>
      <c r="H32" s="10" t="e">
        <f t="shared" si="3"/>
        <v>#DIV/0!</v>
      </c>
      <c r="I32" s="10" t="e">
        <f t="shared" si="3"/>
        <v>#DIV/0!</v>
      </c>
      <c r="J32" s="10" t="e">
        <f t="shared" si="3"/>
        <v>#DIV/0!</v>
      </c>
      <c r="K32" s="10" t="e">
        <f t="shared" si="3"/>
        <v>#DIV/0!</v>
      </c>
      <c r="L32" s="10" t="e">
        <f t="shared" si="3"/>
        <v>#DIV/0!</v>
      </c>
      <c r="M32" s="10" t="e">
        <f t="shared" si="3"/>
        <v>#DIV/0!</v>
      </c>
      <c r="N32" s="10" t="e">
        <f t="shared" si="3"/>
        <v>#DIV/0!</v>
      </c>
      <c r="O32" s="10" t="e">
        <f t="shared" si="3"/>
        <v>#DIV/0!</v>
      </c>
      <c r="P32" s="10" t="e">
        <f t="shared" si="3"/>
        <v>#DIV/0!</v>
      </c>
      <c r="Q32" s="10" t="e">
        <f t="shared" si="3"/>
        <v>#DIV/0!</v>
      </c>
      <c r="R32" s="10" t="e">
        <f t="shared" si="3"/>
        <v>#DIV/0!</v>
      </c>
      <c r="S32" s="10" t="e">
        <f t="shared" si="3"/>
        <v>#DIV/0!</v>
      </c>
      <c r="T32" s="10" t="e">
        <f t="shared" si="3"/>
        <v>#DIV/0!</v>
      </c>
      <c r="U32" s="10" t="e">
        <f t="shared" si="3"/>
        <v>#DIV/0!</v>
      </c>
      <c r="V32" s="10" t="e">
        <f t="shared" si="3"/>
        <v>#DIV/0!</v>
      </c>
      <c r="W32" s="10" t="e">
        <f t="shared" si="3"/>
        <v>#DIV/0!</v>
      </c>
      <c r="X32" s="10" t="e">
        <f t="shared" si="3"/>
        <v>#DIV/0!</v>
      </c>
      <c r="Y32" s="10" t="e">
        <f t="shared" si="3"/>
        <v>#DIV/0!</v>
      </c>
      <c r="Z32" s="10" t="e">
        <f t="shared" si="3"/>
        <v>#DIV/0!</v>
      </c>
      <c r="AA32" s="10" t="e">
        <f t="shared" si="3"/>
        <v>#DIV/0!</v>
      </c>
      <c r="AB32" s="10" t="e">
        <f t="shared" si="3"/>
        <v>#DIV/0!</v>
      </c>
      <c r="AC32" s="10" t="e">
        <f t="shared" si="3"/>
        <v>#DIV/0!</v>
      </c>
      <c r="AD32" s="10" t="e">
        <f t="shared" si="3"/>
        <v>#DIV/0!</v>
      </c>
      <c r="AE32" s="10" t="e">
        <f t="shared" si="3"/>
        <v>#DIV/0!</v>
      </c>
      <c r="AF32" s="10" t="e">
        <f t="shared" si="3"/>
        <v>#DIV/0!</v>
      </c>
      <c r="AG32" s="10" t="e">
        <f t="shared" si="3"/>
        <v>#DIV/0!</v>
      </c>
      <c r="AH32" s="10" t="e">
        <f t="shared" si="3"/>
        <v>#DIV/0!</v>
      </c>
      <c r="AI32" s="10" t="e">
        <f t="shared" si="3"/>
        <v>#DIV/0!</v>
      </c>
      <c r="AJ32" s="10" t="e">
        <f t="shared" si="3"/>
        <v>#DIV/0!</v>
      </c>
      <c r="AK32" s="10" t="e">
        <f t="shared" si="3"/>
        <v>#DIV/0!</v>
      </c>
      <c r="AL32" s="10" t="e">
        <f t="shared" si="3"/>
        <v>#DIV/0!</v>
      </c>
      <c r="AM32" s="10" t="e">
        <f t="shared" si="3"/>
        <v>#DIV/0!</v>
      </c>
      <c r="AN32" s="10" t="e">
        <f t="shared" si="3"/>
        <v>#DIV/0!</v>
      </c>
      <c r="AO32" s="10" t="e">
        <f t="shared" si="3"/>
        <v>#DIV/0!</v>
      </c>
      <c r="AP32" s="10" t="e">
        <f t="shared" si="3"/>
        <v>#DIV/0!</v>
      </c>
      <c r="AQ32" s="10" t="e">
        <f t="shared" si="3"/>
        <v>#DIV/0!</v>
      </c>
    </row>
    <row r="33" spans="2:43" x14ac:dyDescent="0.4">
      <c r="B33" s="1" t="s">
        <v>4</v>
      </c>
      <c r="C33" s="9"/>
      <c r="D33" s="10" t="e">
        <f t="shared" ref="D33:AQ33" si="4">D27/C27-1</f>
        <v>#DIV/0!</v>
      </c>
      <c r="E33" s="10" t="e">
        <f t="shared" si="4"/>
        <v>#DIV/0!</v>
      </c>
      <c r="F33" s="10" t="e">
        <f t="shared" si="4"/>
        <v>#DIV/0!</v>
      </c>
      <c r="G33" s="10" t="e">
        <f t="shared" si="4"/>
        <v>#DIV/0!</v>
      </c>
      <c r="H33" s="10" t="e">
        <f t="shared" si="4"/>
        <v>#DIV/0!</v>
      </c>
      <c r="I33" s="10" t="e">
        <f t="shared" si="4"/>
        <v>#DIV/0!</v>
      </c>
      <c r="J33" s="10" t="e">
        <f t="shared" si="4"/>
        <v>#DIV/0!</v>
      </c>
      <c r="K33" s="10" t="e">
        <f t="shared" si="4"/>
        <v>#DIV/0!</v>
      </c>
      <c r="L33" s="10" t="e">
        <f t="shared" si="4"/>
        <v>#DIV/0!</v>
      </c>
      <c r="M33" s="10" t="e">
        <f t="shared" si="4"/>
        <v>#DIV/0!</v>
      </c>
      <c r="N33" s="10" t="e">
        <f t="shared" si="4"/>
        <v>#DIV/0!</v>
      </c>
      <c r="O33" s="10" t="e">
        <f t="shared" si="4"/>
        <v>#DIV/0!</v>
      </c>
      <c r="P33" s="10" t="e">
        <f t="shared" si="4"/>
        <v>#DIV/0!</v>
      </c>
      <c r="Q33" s="10" t="e">
        <f t="shared" si="4"/>
        <v>#DIV/0!</v>
      </c>
      <c r="R33" s="10" t="e">
        <f t="shared" si="4"/>
        <v>#DIV/0!</v>
      </c>
      <c r="S33" s="10" t="e">
        <f t="shared" si="4"/>
        <v>#DIV/0!</v>
      </c>
      <c r="T33" s="10" t="e">
        <f t="shared" si="4"/>
        <v>#DIV/0!</v>
      </c>
      <c r="U33" s="10" t="e">
        <f t="shared" si="4"/>
        <v>#DIV/0!</v>
      </c>
      <c r="V33" s="10" t="e">
        <f t="shared" si="4"/>
        <v>#DIV/0!</v>
      </c>
      <c r="W33" s="10" t="e">
        <f t="shared" si="4"/>
        <v>#DIV/0!</v>
      </c>
      <c r="X33" s="10" t="e">
        <f t="shared" si="4"/>
        <v>#DIV/0!</v>
      </c>
      <c r="Y33" s="10" t="e">
        <f t="shared" si="4"/>
        <v>#DIV/0!</v>
      </c>
      <c r="Z33" s="10" t="e">
        <f t="shared" si="4"/>
        <v>#DIV/0!</v>
      </c>
      <c r="AA33" s="10" t="e">
        <f t="shared" si="4"/>
        <v>#DIV/0!</v>
      </c>
      <c r="AB33" s="10" t="e">
        <f t="shared" si="4"/>
        <v>#DIV/0!</v>
      </c>
      <c r="AC33" s="10" t="e">
        <f t="shared" si="4"/>
        <v>#DIV/0!</v>
      </c>
      <c r="AD33" s="10" t="e">
        <f t="shared" si="4"/>
        <v>#DIV/0!</v>
      </c>
      <c r="AE33" s="10" t="e">
        <f t="shared" si="4"/>
        <v>#DIV/0!</v>
      </c>
      <c r="AF33" s="10" t="e">
        <f t="shared" si="4"/>
        <v>#DIV/0!</v>
      </c>
      <c r="AG33" s="10" t="e">
        <f t="shared" si="4"/>
        <v>#DIV/0!</v>
      </c>
      <c r="AH33" s="10" t="e">
        <f t="shared" si="4"/>
        <v>#DIV/0!</v>
      </c>
      <c r="AI33" s="10" t="e">
        <f t="shared" si="4"/>
        <v>#DIV/0!</v>
      </c>
      <c r="AJ33" s="10" t="e">
        <f t="shared" si="4"/>
        <v>#DIV/0!</v>
      </c>
      <c r="AK33" s="10" t="e">
        <f t="shared" si="4"/>
        <v>#DIV/0!</v>
      </c>
      <c r="AL33" s="10" t="e">
        <f t="shared" si="4"/>
        <v>#DIV/0!</v>
      </c>
      <c r="AM33" s="10" t="e">
        <f t="shared" si="4"/>
        <v>#DIV/0!</v>
      </c>
      <c r="AN33" s="10" t="e">
        <f t="shared" si="4"/>
        <v>#DIV/0!</v>
      </c>
      <c r="AO33" s="10" t="e">
        <f t="shared" si="4"/>
        <v>#DIV/0!</v>
      </c>
      <c r="AP33" s="10" t="e">
        <f t="shared" si="4"/>
        <v>#DIV/0!</v>
      </c>
      <c r="AQ33" s="10" t="e">
        <f t="shared" si="4"/>
        <v>#DIV/0!</v>
      </c>
    </row>
    <row r="34" spans="2:43" x14ac:dyDescent="0.4">
      <c r="B34" s="1" t="s">
        <v>0</v>
      </c>
      <c r="C34" s="9"/>
      <c r="D34" s="10" t="e">
        <f t="shared" ref="D34:AQ34" si="5">D28/C28-1</f>
        <v>#DIV/0!</v>
      </c>
      <c r="E34" s="10" t="e">
        <f t="shared" si="5"/>
        <v>#DIV/0!</v>
      </c>
      <c r="F34" s="10" t="e">
        <f t="shared" si="5"/>
        <v>#DIV/0!</v>
      </c>
      <c r="G34" s="10" t="e">
        <f t="shared" si="5"/>
        <v>#DIV/0!</v>
      </c>
      <c r="H34" s="10" t="e">
        <f t="shared" si="5"/>
        <v>#DIV/0!</v>
      </c>
      <c r="I34" s="10" t="e">
        <f t="shared" si="5"/>
        <v>#DIV/0!</v>
      </c>
      <c r="J34" s="10" t="e">
        <f t="shared" si="5"/>
        <v>#DIV/0!</v>
      </c>
      <c r="K34" s="10" t="e">
        <f t="shared" si="5"/>
        <v>#DIV/0!</v>
      </c>
      <c r="L34" s="10" t="e">
        <f t="shared" si="5"/>
        <v>#DIV/0!</v>
      </c>
      <c r="M34" s="10" t="e">
        <f t="shared" si="5"/>
        <v>#DIV/0!</v>
      </c>
      <c r="N34" s="10" t="e">
        <f t="shared" si="5"/>
        <v>#DIV/0!</v>
      </c>
      <c r="O34" s="10" t="e">
        <f t="shared" si="5"/>
        <v>#DIV/0!</v>
      </c>
      <c r="P34" s="10" t="e">
        <f t="shared" si="5"/>
        <v>#DIV/0!</v>
      </c>
      <c r="Q34" s="10" t="e">
        <f t="shared" si="5"/>
        <v>#DIV/0!</v>
      </c>
      <c r="R34" s="10" t="e">
        <f t="shared" si="5"/>
        <v>#DIV/0!</v>
      </c>
      <c r="S34" s="10" t="e">
        <f t="shared" si="5"/>
        <v>#DIV/0!</v>
      </c>
      <c r="T34" s="10" t="e">
        <f t="shared" si="5"/>
        <v>#DIV/0!</v>
      </c>
      <c r="U34" s="10" t="e">
        <f t="shared" si="5"/>
        <v>#DIV/0!</v>
      </c>
      <c r="V34" s="10" t="e">
        <f t="shared" si="5"/>
        <v>#DIV/0!</v>
      </c>
      <c r="W34" s="10" t="e">
        <f t="shared" si="5"/>
        <v>#DIV/0!</v>
      </c>
      <c r="X34" s="10" t="e">
        <f t="shared" si="5"/>
        <v>#DIV/0!</v>
      </c>
      <c r="Y34" s="10" t="e">
        <f t="shared" si="5"/>
        <v>#DIV/0!</v>
      </c>
      <c r="Z34" s="10" t="e">
        <f t="shared" si="5"/>
        <v>#DIV/0!</v>
      </c>
      <c r="AA34" s="10" t="e">
        <f t="shared" si="5"/>
        <v>#DIV/0!</v>
      </c>
      <c r="AB34" s="10" t="e">
        <f t="shared" si="5"/>
        <v>#DIV/0!</v>
      </c>
      <c r="AC34" s="10" t="e">
        <f t="shared" si="5"/>
        <v>#DIV/0!</v>
      </c>
      <c r="AD34" s="10" t="e">
        <f t="shared" si="5"/>
        <v>#DIV/0!</v>
      </c>
      <c r="AE34" s="10" t="e">
        <f t="shared" si="5"/>
        <v>#DIV/0!</v>
      </c>
      <c r="AF34" s="10" t="e">
        <f t="shared" si="5"/>
        <v>#DIV/0!</v>
      </c>
      <c r="AG34" s="10" t="e">
        <f t="shared" si="5"/>
        <v>#DIV/0!</v>
      </c>
      <c r="AH34" s="10" t="e">
        <f t="shared" si="5"/>
        <v>#DIV/0!</v>
      </c>
      <c r="AI34" s="10" t="e">
        <f t="shared" si="5"/>
        <v>#DIV/0!</v>
      </c>
      <c r="AJ34" s="10" t="e">
        <f t="shared" si="5"/>
        <v>#DIV/0!</v>
      </c>
      <c r="AK34" s="10" t="e">
        <f t="shared" si="5"/>
        <v>#DIV/0!</v>
      </c>
      <c r="AL34" s="10" t="e">
        <f t="shared" si="5"/>
        <v>#DIV/0!</v>
      </c>
      <c r="AM34" s="10" t="e">
        <f t="shared" si="5"/>
        <v>#DIV/0!</v>
      </c>
      <c r="AN34" s="10" t="e">
        <f t="shared" si="5"/>
        <v>#DIV/0!</v>
      </c>
      <c r="AO34" s="10" t="e">
        <f t="shared" si="5"/>
        <v>#DIV/0!</v>
      </c>
      <c r="AP34" s="10" t="e">
        <f t="shared" si="5"/>
        <v>#DIV/0!</v>
      </c>
      <c r="AQ34" s="10" t="e">
        <f t="shared" si="5"/>
        <v>#DIV/0!</v>
      </c>
    </row>
    <row r="36" spans="2:43" x14ac:dyDescent="0.4">
      <c r="B36" t="s">
        <v>18</v>
      </c>
    </row>
    <row r="37" spans="2:43" x14ac:dyDescent="0.4">
      <c r="B37" s="1"/>
      <c r="C37" s="7">
        <v>0</v>
      </c>
      <c r="D37" s="7">
        <v>0.25</v>
      </c>
      <c r="E37" s="7">
        <v>0.5</v>
      </c>
      <c r="F37" s="7">
        <v>0.75</v>
      </c>
      <c r="G37" s="7">
        <v>1</v>
      </c>
      <c r="H37" s="7">
        <v>1.25</v>
      </c>
      <c r="I37" s="7">
        <v>1.5</v>
      </c>
      <c r="J37" s="7">
        <v>1.75</v>
      </c>
      <c r="K37" s="7">
        <v>2</v>
      </c>
      <c r="L37" s="7">
        <v>2.25</v>
      </c>
      <c r="M37" s="7">
        <v>2.5</v>
      </c>
      <c r="N37" s="7">
        <v>2.75</v>
      </c>
      <c r="O37" s="7">
        <v>3</v>
      </c>
      <c r="P37" s="7">
        <v>3.25</v>
      </c>
      <c r="Q37" s="7">
        <v>3.5</v>
      </c>
      <c r="R37" s="7">
        <v>3.75</v>
      </c>
      <c r="S37" s="7">
        <v>4</v>
      </c>
      <c r="T37" s="7">
        <v>4.25</v>
      </c>
      <c r="U37" s="7">
        <v>4.5</v>
      </c>
      <c r="V37" s="7">
        <v>4.75</v>
      </c>
      <c r="W37" s="7">
        <v>5</v>
      </c>
      <c r="X37" s="7">
        <v>5.25</v>
      </c>
      <c r="Y37" s="7">
        <v>5.5</v>
      </c>
      <c r="Z37" s="7">
        <v>5.75</v>
      </c>
      <c r="AA37" s="7">
        <v>6</v>
      </c>
      <c r="AB37" s="7">
        <v>6.25</v>
      </c>
      <c r="AC37" s="7">
        <v>6.5</v>
      </c>
      <c r="AD37" s="7">
        <v>6.75</v>
      </c>
      <c r="AE37" s="7">
        <v>7</v>
      </c>
      <c r="AF37" s="7">
        <v>7.25</v>
      </c>
      <c r="AG37" s="7">
        <v>7.5</v>
      </c>
      <c r="AH37" s="7">
        <v>7.75</v>
      </c>
      <c r="AI37" s="7">
        <v>8</v>
      </c>
      <c r="AJ37" s="7">
        <v>8.25</v>
      </c>
      <c r="AK37" s="7">
        <v>8.5</v>
      </c>
      <c r="AL37" s="7">
        <v>8.75</v>
      </c>
      <c r="AM37" s="7">
        <v>9</v>
      </c>
      <c r="AN37" s="7">
        <v>9.25</v>
      </c>
      <c r="AO37" s="7">
        <v>9.5</v>
      </c>
      <c r="AP37" s="7">
        <v>9.75</v>
      </c>
      <c r="AQ37" s="7">
        <v>10</v>
      </c>
    </row>
    <row r="38" spans="2:43" x14ac:dyDescent="0.4">
      <c r="B38" s="1" t="s">
        <v>2</v>
      </c>
      <c r="C38" s="8">
        <f>【CPI】将来シナリオ!D56</f>
        <v>0</v>
      </c>
      <c r="D38" s="8">
        <f>【CPI】将来シナリオ!E56</f>
        <v>0</v>
      </c>
      <c r="E38" s="8">
        <f>【CPI】将来シナリオ!F56</f>
        <v>0</v>
      </c>
      <c r="F38" s="8">
        <f>【CPI】将来シナリオ!G56</f>
        <v>0</v>
      </c>
      <c r="G38" s="8">
        <f>【CPI】将来シナリオ!H56</f>
        <v>0</v>
      </c>
      <c r="H38" s="8">
        <f>【CPI】将来シナリオ!I56</f>
        <v>0</v>
      </c>
      <c r="I38" s="8">
        <f>【CPI】将来シナリオ!J56</f>
        <v>0</v>
      </c>
      <c r="J38" s="8">
        <f>【CPI】将来シナリオ!K56</f>
        <v>0</v>
      </c>
      <c r="K38" s="8">
        <f>【CPI】将来シナリオ!L56</f>
        <v>0</v>
      </c>
      <c r="L38" s="8">
        <f>【CPI】将来シナリオ!M56</f>
        <v>0</v>
      </c>
      <c r="M38" s="8">
        <f>【CPI】将来シナリオ!N56</f>
        <v>0</v>
      </c>
      <c r="N38" s="8">
        <f>【CPI】将来シナリオ!O56</f>
        <v>0</v>
      </c>
      <c r="O38" s="8">
        <f>【CPI】将来シナリオ!P56</f>
        <v>0</v>
      </c>
      <c r="P38" s="8">
        <f>【CPI】将来シナリオ!Q56</f>
        <v>0</v>
      </c>
      <c r="Q38" s="8">
        <f>【CPI】将来シナリオ!R56</f>
        <v>0</v>
      </c>
      <c r="R38" s="8">
        <f>【CPI】将来シナリオ!S56</f>
        <v>0</v>
      </c>
      <c r="S38" s="8">
        <f>【CPI】将来シナリオ!T56</f>
        <v>0</v>
      </c>
      <c r="T38" s="8">
        <f>【CPI】将来シナリオ!U56</f>
        <v>0</v>
      </c>
      <c r="U38" s="8">
        <f>【CPI】将来シナリオ!V56</f>
        <v>0</v>
      </c>
      <c r="V38" s="8">
        <f>【CPI】将来シナリオ!W56</f>
        <v>0</v>
      </c>
      <c r="W38" s="8">
        <f>【CPI】将来シナリオ!X56</f>
        <v>0</v>
      </c>
      <c r="X38" s="8">
        <f>【CPI】将来シナリオ!Y56</f>
        <v>0</v>
      </c>
      <c r="Y38" s="8">
        <f>【CPI】将来シナリオ!Z56</f>
        <v>0</v>
      </c>
      <c r="Z38" s="8">
        <f>【CPI】将来シナリオ!AA56</f>
        <v>0</v>
      </c>
      <c r="AA38" s="8">
        <f>【CPI】将来シナリオ!AB56</f>
        <v>0</v>
      </c>
      <c r="AB38" s="8">
        <f>【CPI】将来シナリオ!AC56</f>
        <v>0</v>
      </c>
      <c r="AC38" s="8">
        <f>【CPI】将来シナリオ!AD56</f>
        <v>0</v>
      </c>
      <c r="AD38" s="8">
        <f>【CPI】将来シナリオ!AE56</f>
        <v>0</v>
      </c>
      <c r="AE38" s="8">
        <f>【CPI】将来シナリオ!AF56</f>
        <v>0</v>
      </c>
      <c r="AF38" s="8">
        <f>【CPI】将来シナリオ!AG56</f>
        <v>0</v>
      </c>
      <c r="AG38" s="8">
        <f>【CPI】将来シナリオ!AH56</f>
        <v>0</v>
      </c>
      <c r="AH38" s="8">
        <f>【CPI】将来シナリオ!AI56</f>
        <v>0</v>
      </c>
      <c r="AI38" s="8">
        <f>【CPI】将来シナリオ!AJ56</f>
        <v>0</v>
      </c>
      <c r="AJ38" s="8">
        <f>【CPI】将来シナリオ!AK56</f>
        <v>0</v>
      </c>
      <c r="AK38" s="8">
        <f>【CPI】将来シナリオ!AL56</f>
        <v>0</v>
      </c>
      <c r="AL38" s="8">
        <f>【CPI】将来シナリオ!AM56</f>
        <v>0</v>
      </c>
      <c r="AM38" s="8">
        <f>【CPI】将来シナリオ!AN56</f>
        <v>0</v>
      </c>
      <c r="AN38" s="8">
        <f>【CPI】将来シナリオ!AO56</f>
        <v>0</v>
      </c>
      <c r="AO38" s="8">
        <f>【CPI】将来シナリオ!AP56</f>
        <v>0</v>
      </c>
      <c r="AP38" s="8">
        <f>【CPI】将来シナリオ!AQ56</f>
        <v>0</v>
      </c>
      <c r="AQ38" s="8">
        <f>【CPI】将来シナリオ!AR56</f>
        <v>0</v>
      </c>
    </row>
    <row r="39" spans="2:43" x14ac:dyDescent="0.4">
      <c r="B39" s="1" t="s">
        <v>4</v>
      </c>
      <c r="C39" s="8">
        <f>【CPI】将来シナリオ!D57</f>
        <v>0</v>
      </c>
      <c r="D39" s="8">
        <f>【CPI】将来シナリオ!E57</f>
        <v>0</v>
      </c>
      <c r="E39" s="8">
        <f>【CPI】将来シナリオ!F57</f>
        <v>0</v>
      </c>
      <c r="F39" s="8">
        <f>【CPI】将来シナリオ!G57</f>
        <v>0</v>
      </c>
      <c r="G39" s="8">
        <f>【CPI】将来シナリオ!H57</f>
        <v>0</v>
      </c>
      <c r="H39" s="8">
        <f>【CPI】将来シナリオ!I57</f>
        <v>0</v>
      </c>
      <c r="I39" s="8">
        <f>【CPI】将来シナリオ!J57</f>
        <v>0</v>
      </c>
      <c r="J39" s="8">
        <f>【CPI】将来シナリオ!K57</f>
        <v>0</v>
      </c>
      <c r="K39" s="8">
        <f>【CPI】将来シナリオ!L57</f>
        <v>0</v>
      </c>
      <c r="L39" s="8">
        <f>【CPI】将来シナリオ!M57</f>
        <v>0</v>
      </c>
      <c r="M39" s="8">
        <f>【CPI】将来シナリオ!N57</f>
        <v>0</v>
      </c>
      <c r="N39" s="8">
        <f>【CPI】将来シナリオ!O57</f>
        <v>0</v>
      </c>
      <c r="O39" s="8">
        <f>【CPI】将来シナリオ!P57</f>
        <v>0</v>
      </c>
      <c r="P39" s="8">
        <f>【CPI】将来シナリオ!Q57</f>
        <v>0</v>
      </c>
      <c r="Q39" s="8">
        <f>【CPI】将来シナリオ!R57</f>
        <v>0</v>
      </c>
      <c r="R39" s="8">
        <f>【CPI】将来シナリオ!S57</f>
        <v>0</v>
      </c>
      <c r="S39" s="8">
        <f>【CPI】将来シナリオ!T57</f>
        <v>0</v>
      </c>
      <c r="T39" s="8">
        <f>【CPI】将来シナリオ!U57</f>
        <v>0</v>
      </c>
      <c r="U39" s="8">
        <f>【CPI】将来シナリオ!V57</f>
        <v>0</v>
      </c>
      <c r="V39" s="8">
        <f>【CPI】将来シナリオ!W57</f>
        <v>0</v>
      </c>
      <c r="W39" s="8">
        <f>【CPI】将来シナリオ!X57</f>
        <v>0</v>
      </c>
      <c r="X39" s="8">
        <f>【CPI】将来シナリオ!Y57</f>
        <v>0</v>
      </c>
      <c r="Y39" s="8">
        <f>【CPI】将来シナリオ!Z57</f>
        <v>0</v>
      </c>
      <c r="Z39" s="8">
        <f>【CPI】将来シナリオ!AA57</f>
        <v>0</v>
      </c>
      <c r="AA39" s="8">
        <f>【CPI】将来シナリオ!AB57</f>
        <v>0</v>
      </c>
      <c r="AB39" s="8">
        <f>【CPI】将来シナリオ!AC57</f>
        <v>0</v>
      </c>
      <c r="AC39" s="8">
        <f>【CPI】将来シナリオ!AD57</f>
        <v>0</v>
      </c>
      <c r="AD39" s="8">
        <f>【CPI】将来シナリオ!AE57</f>
        <v>0</v>
      </c>
      <c r="AE39" s="8">
        <f>【CPI】将来シナリオ!AF57</f>
        <v>0</v>
      </c>
      <c r="AF39" s="8">
        <f>【CPI】将来シナリオ!AG57</f>
        <v>0</v>
      </c>
      <c r="AG39" s="8">
        <f>【CPI】将来シナリオ!AH57</f>
        <v>0</v>
      </c>
      <c r="AH39" s="8">
        <f>【CPI】将来シナリオ!AI57</f>
        <v>0</v>
      </c>
      <c r="AI39" s="8">
        <f>【CPI】将来シナリオ!AJ57</f>
        <v>0</v>
      </c>
      <c r="AJ39" s="8">
        <f>【CPI】将来シナリオ!AK57</f>
        <v>0</v>
      </c>
      <c r="AK39" s="8">
        <f>【CPI】将来シナリオ!AL57</f>
        <v>0</v>
      </c>
      <c r="AL39" s="8">
        <f>【CPI】将来シナリオ!AM57</f>
        <v>0</v>
      </c>
      <c r="AM39" s="8">
        <f>【CPI】将来シナリオ!AN57</f>
        <v>0</v>
      </c>
      <c r="AN39" s="8">
        <f>【CPI】将来シナリオ!AO57</f>
        <v>0</v>
      </c>
      <c r="AO39" s="8">
        <f>【CPI】将来シナリオ!AP57</f>
        <v>0</v>
      </c>
      <c r="AP39" s="8">
        <f>【CPI】将来シナリオ!AQ57</f>
        <v>0</v>
      </c>
      <c r="AQ39" s="8">
        <f>【CPI】将来シナリオ!AR57</f>
        <v>0</v>
      </c>
    </row>
    <row r="40" spans="2:43" x14ac:dyDescent="0.4">
      <c r="B40" s="1" t="s">
        <v>0</v>
      </c>
      <c r="C40" s="8">
        <f>【CPI】将来シナリオ!D58</f>
        <v>0</v>
      </c>
      <c r="D40" s="8">
        <f>【CPI】将来シナリオ!E58</f>
        <v>0</v>
      </c>
      <c r="E40" s="8">
        <f>【CPI】将来シナリオ!F58</f>
        <v>0</v>
      </c>
      <c r="F40" s="8">
        <f>【CPI】将来シナリオ!G58</f>
        <v>0</v>
      </c>
      <c r="G40" s="8">
        <f>【CPI】将来シナリオ!H58</f>
        <v>0</v>
      </c>
      <c r="H40" s="8">
        <f>【CPI】将来シナリオ!I58</f>
        <v>0</v>
      </c>
      <c r="I40" s="8">
        <f>【CPI】将来シナリオ!J58</f>
        <v>0</v>
      </c>
      <c r="J40" s="8">
        <f>【CPI】将来シナリオ!K58</f>
        <v>0</v>
      </c>
      <c r="K40" s="8">
        <f>【CPI】将来シナリオ!L58</f>
        <v>0</v>
      </c>
      <c r="L40" s="8">
        <f>【CPI】将来シナリオ!M58</f>
        <v>0</v>
      </c>
      <c r="M40" s="8">
        <f>【CPI】将来シナリオ!N58</f>
        <v>0</v>
      </c>
      <c r="N40" s="8">
        <f>【CPI】将来シナリオ!O58</f>
        <v>0</v>
      </c>
      <c r="O40" s="8">
        <f>【CPI】将来シナリオ!P58</f>
        <v>0</v>
      </c>
      <c r="P40" s="8">
        <f>【CPI】将来シナリオ!Q58</f>
        <v>0</v>
      </c>
      <c r="Q40" s="8">
        <f>【CPI】将来シナリオ!R58</f>
        <v>0</v>
      </c>
      <c r="R40" s="8">
        <f>【CPI】将来シナリオ!S58</f>
        <v>0</v>
      </c>
      <c r="S40" s="8">
        <f>【CPI】将来シナリオ!T58</f>
        <v>0</v>
      </c>
      <c r="T40" s="8">
        <f>【CPI】将来シナリオ!U58</f>
        <v>0</v>
      </c>
      <c r="U40" s="8">
        <f>【CPI】将来シナリオ!V58</f>
        <v>0</v>
      </c>
      <c r="V40" s="8">
        <f>【CPI】将来シナリオ!W58</f>
        <v>0</v>
      </c>
      <c r="W40" s="8">
        <f>【CPI】将来シナリオ!X58</f>
        <v>0</v>
      </c>
      <c r="X40" s="8">
        <f>【CPI】将来シナリオ!Y58</f>
        <v>0</v>
      </c>
      <c r="Y40" s="8">
        <f>【CPI】将来シナリオ!Z58</f>
        <v>0</v>
      </c>
      <c r="Z40" s="8">
        <f>【CPI】将来シナリオ!AA58</f>
        <v>0</v>
      </c>
      <c r="AA40" s="8">
        <f>【CPI】将来シナリオ!AB58</f>
        <v>0</v>
      </c>
      <c r="AB40" s="8">
        <f>【CPI】将来シナリオ!AC58</f>
        <v>0</v>
      </c>
      <c r="AC40" s="8">
        <f>【CPI】将来シナリオ!AD58</f>
        <v>0</v>
      </c>
      <c r="AD40" s="8">
        <f>【CPI】将来シナリオ!AE58</f>
        <v>0</v>
      </c>
      <c r="AE40" s="8">
        <f>【CPI】将来シナリオ!AF58</f>
        <v>0</v>
      </c>
      <c r="AF40" s="8">
        <f>【CPI】将来シナリオ!AG58</f>
        <v>0</v>
      </c>
      <c r="AG40" s="8">
        <f>【CPI】将来シナリオ!AH58</f>
        <v>0</v>
      </c>
      <c r="AH40" s="8">
        <f>【CPI】将来シナリオ!AI58</f>
        <v>0</v>
      </c>
      <c r="AI40" s="8">
        <f>【CPI】将来シナリオ!AJ58</f>
        <v>0</v>
      </c>
      <c r="AJ40" s="8">
        <f>【CPI】将来シナリオ!AK58</f>
        <v>0</v>
      </c>
      <c r="AK40" s="8">
        <f>【CPI】将来シナリオ!AL58</f>
        <v>0</v>
      </c>
      <c r="AL40" s="8">
        <f>【CPI】将来シナリオ!AM58</f>
        <v>0</v>
      </c>
      <c r="AM40" s="8">
        <f>【CPI】将来シナリオ!AN58</f>
        <v>0</v>
      </c>
      <c r="AN40" s="8">
        <f>【CPI】将来シナリオ!AO58</f>
        <v>0</v>
      </c>
      <c r="AO40" s="8">
        <f>【CPI】将来シナリオ!AP58</f>
        <v>0</v>
      </c>
      <c r="AP40" s="8">
        <f>【CPI】将来シナリオ!AQ58</f>
        <v>0</v>
      </c>
      <c r="AQ40" s="8">
        <f>【CPI】将来シナリオ!AR58</f>
        <v>0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39F9-834A-42DC-9774-9A61E9C1BF05}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D50B-1453-41A0-82AC-D36D3E1D0D80}">
  <dimension ref="A1"/>
  <sheetViews>
    <sheetView workbookViewId="0">
      <selection activeCell="B2" sqref="B2"/>
    </sheetView>
  </sheetViews>
  <sheetFormatPr defaultRowHeight="18.75" x14ac:dyDescent="0.4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まとめ</vt:lpstr>
      <vt:lpstr>【CPI】パラメータ推計</vt:lpstr>
      <vt:lpstr>【CPI】将来シナリオ</vt:lpstr>
      <vt:lpstr>【GDP年変化率】将来シナリオ</vt:lpstr>
      <vt:lpstr>【株式】パラメータ推計</vt:lpstr>
      <vt:lpstr>【債券】将来シナリオ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 sasaki</dc:creator>
  <cp:lastModifiedBy>wataru sasaki</cp:lastModifiedBy>
  <dcterms:created xsi:type="dcterms:W3CDTF">2022-02-20T15:51:22Z</dcterms:created>
  <dcterms:modified xsi:type="dcterms:W3CDTF">2022-02-21T03:43:12Z</dcterms:modified>
</cp:coreProperties>
</file>