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hidePivotFieldList="1"/>
  <mc:AlternateContent xmlns:mc="http://schemas.openxmlformats.org/markup-compatibility/2006">
    <mc:Choice Requires="x15">
      <x15ac:absPath xmlns:x15ac="http://schemas.microsoft.com/office/spreadsheetml/2010/11/ac" url="https://tatgroup.sharepoint.com/sites/TEC_U-SLIM879/Shared Documents/General/99_Work/06_Whizen/manage/モビリコ/"/>
    </mc:Choice>
  </mc:AlternateContent>
  <xr:revisionPtr revIDLastSave="858" documentId="8_{1CF933E4-ACAD-4DBE-A140-CDA181FF6F01}" xr6:coauthVersionLast="47" xr6:coauthVersionMax="47" xr10:uidLastSave="{6435CD8D-2358-4C7B-8426-3B3EE96130F6}"/>
  <bookViews>
    <workbookView xWindow="-120" yWindow="-120" windowWidth="29040" windowHeight="15720" firstSheet="3" activeTab="4" xr2:uid="{00000000-000D-0000-FFFF-FFFF00000000}"/>
  </bookViews>
  <sheets>
    <sheet name="レギュレーション" sheetId="1" state="hidden" r:id="rId1"/>
    <sheet name="プロダクトバックログ（元）" sheetId="2" state="hidden" r:id="rId2"/>
    <sheet name="Sheet1" sheetId="6" state="hidden" r:id="rId3"/>
    <sheet name="セキュリティ対応" sheetId="12" r:id="rId4"/>
    <sheet name="見積り" sheetId="11" r:id="rId5"/>
    <sheet name="見積り (2)" sheetId="13" r:id="rId6"/>
    <sheet name="スケジュール" sheetId="10" r:id="rId7"/>
  </sheets>
  <definedNames>
    <definedName name="_xlnm._FilterDatabase" localSheetId="1" hidden="1">'プロダクトバックログ（元）'!$A$1:$J$63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ITYrnSl+CgxA5h0fO/n0lF8fNdt/4yQCPRB4Gfpnip8="/>
    </ext>
  </extLst>
</workbook>
</file>

<file path=xl/calcChain.xml><?xml version="1.0" encoding="utf-8"?>
<calcChain xmlns="http://schemas.openxmlformats.org/spreadsheetml/2006/main">
  <c r="G15" i="13" l="1"/>
  <c r="G10" i="13"/>
  <c r="G9" i="13"/>
  <c r="E20" i="13"/>
  <c r="G19" i="13"/>
  <c r="G18" i="13"/>
  <c r="G17" i="13"/>
  <c r="G16" i="13"/>
  <c r="G14" i="13"/>
  <c r="G13" i="13"/>
  <c r="G12" i="13"/>
  <c r="G11" i="13"/>
  <c r="G8" i="13"/>
  <c r="G7" i="13"/>
  <c r="K6" i="13"/>
  <c r="G6" i="13"/>
  <c r="K5" i="13"/>
  <c r="G5" i="13"/>
  <c r="G20" i="13" s="1"/>
  <c r="K6" i="11"/>
  <c r="K5" i="11"/>
  <c r="G14" i="11"/>
  <c r="G13" i="11"/>
  <c r="G12" i="11"/>
  <c r="G5" i="11"/>
  <c r="G6" i="11"/>
  <c r="G7" i="11"/>
  <c r="G8" i="11"/>
  <c r="G9" i="11"/>
  <c r="G10" i="11"/>
  <c r="G15" i="11"/>
  <c r="G16" i="11"/>
  <c r="G17" i="11"/>
  <c r="G11" i="11"/>
  <c r="G18" i="11" s="1"/>
  <c r="E1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木村　悠羽</author>
  </authors>
  <commentList>
    <comment ref="E29" authorId="0" shapeId="0" xr:uid="{01169277-820D-457E-AB43-D08EF463A6D1}">
      <text>
        <r>
          <rPr>
            <sz val="11"/>
            <color theme="1"/>
            <rFont val="Calibri"/>
            <family val="2"/>
            <scheme val="minor"/>
          </rPr>
          <t>木村　悠羽:
疎通ができないとテストができない</t>
        </r>
      </text>
    </comment>
  </commentList>
</comments>
</file>

<file path=xl/sharedStrings.xml><?xml version="1.0" encoding="utf-8"?>
<sst xmlns="http://schemas.openxmlformats.org/spreadsheetml/2006/main" count="700" uniqueCount="236">
  <si>
    <t>ID</t>
  </si>
  <si>
    <t>PJ</t>
  </si>
  <si>
    <t>タスク名</t>
  </si>
  <si>
    <t>起票者</t>
  </si>
  <si>
    <t>主担当者</t>
  </si>
  <si>
    <t>副担当者</t>
  </si>
  <si>
    <t>期日</t>
  </si>
  <si>
    <t>予想工数（人日）</t>
  </si>
  <si>
    <t>ステータス</t>
  </si>
  <si>
    <t>内容</t>
  </si>
  <si>
    <t>メモ</t>
  </si>
  <si>
    <t>CDP安定稼働対策</t>
  </si>
  <si>
    <t>アプリログの解析</t>
  </si>
  <si>
    <t>西村</t>
  </si>
  <si>
    <t>範</t>
  </si>
  <si>
    <t>周、鄭</t>
  </si>
  <si>
    <t>完了</t>
  </si>
  <si>
    <t>解析結果からアプリ側短期対策（SQL改善等）の実行</t>
  </si>
  <si>
    <t>アプリ主導で仕様に基づいてすでに最適化が行われています</t>
  </si>
  <si>
    <t>メダリオン実装のデモ - CDP　Goldを準備する　対象クエリを決める　U-SLIM 車両明細</t>
  </si>
  <si>
    <t>三ツ井</t>
  </si>
  <si>
    <t>飯塚</t>
  </si>
  <si>
    <t>メダリオン実装のデモ - CDP　Goldを準備する　STGにテーブルの存在を確認</t>
  </si>
  <si>
    <t>メダリオン実装のデモ - CDP　Goldを準備する　STGにGoldテーブルを作成</t>
  </si>
  <si>
    <t>メダリオン実装のデモ - CDP　Goldを準備する　STGで実行計画を確認（現状とGoldの比較）</t>
  </si>
  <si>
    <t>メダリオン実装のデモ - CDP　Goldを準備する　STGでクエリログを確認（現状とGoldの比較）</t>
  </si>
  <si>
    <t>VWH 負荷試験 準備 前回の設定に戻す</t>
  </si>
  <si>
    <t>肖</t>
  </si>
  <si>
    <t>未着手</t>
  </si>
  <si>
    <t>VWH 負荷試験 Jmeter準備 コードの準備</t>
  </si>
  <si>
    <t>VWH 負荷試験 実施</t>
  </si>
  <si>
    <t>インフラ 負荷テストのリトライ VWH オートスケールのチューニング</t>
  </si>
  <si>
    <t>DB設計の変更企画（メダリオン）</t>
  </si>
  <si>
    <t>進行中</t>
  </si>
  <si>
    <t>WBSの作成（タスク分解、担当者、スケジュール）</t>
  </si>
  <si>
    <t>DataflowのS3連携（Gazoo/U-PASS）</t>
  </si>
  <si>
    <t>王</t>
  </si>
  <si>
    <t>Dataflow kafka→staging  PKなしテーブルの除外</t>
  </si>
  <si>
    <t>ju</t>
  </si>
  <si>
    <t>データマネジメント</t>
  </si>
  <si>
    <t>石川さんタスクの進行をスケジュール出し</t>
  </si>
  <si>
    <t>データマネジメント_現状把握と問題点の可視化.xlsx</t>
  </si>
  <si>
    <t>① 現状テーブル一覧 - 全テーブルをリスト化</t>
  </si>
  <si>
    <t>範, Zhen</t>
  </si>
  <si>
    <t>① 現状テーブル一覧 - 各テーブルの詳細を明記</t>
  </si>
  <si>
    <t>何のデータか、どのサービスで使われているか（PowerBI / Web / バッチ等）、更新頻度、データソース、責任者</t>
  </si>
  <si>
    <t>② サービス一覧 - 現在提供しているサービスを全て列挙</t>
  </si>
  <si>
    <t>② サービス一覧 - 各サービスが使用しているテーブルを紐付け</t>
  </si>
  <si>
    <t>③ 問題点整理 - 使われていないテーブル</t>
  </si>
  <si>
    <t>③ 問題点整理 - 重複しているテーブル</t>
  </si>
  <si>
    <t>③ 問題点整理 - サービスに対して不足しているデータ</t>
  </si>
  <si>
    <t>④ 理想構造（簡易でよい） - サービス起点で必要なデータ構造案</t>
  </si>
  <si>
    <t>定常運用</t>
  </si>
  <si>
    <t>Observerbility 修復作業</t>
  </si>
  <si>
    <t>Github導入</t>
  </si>
  <si>
    <t>深井</t>
  </si>
  <si>
    <t>申請待ち</t>
  </si>
  <si>
    <t>完全性PJ向けの環境整理（DEV/STG）</t>
  </si>
  <si>
    <t>・どういう構成にするかの確定
・環境の構築</t>
  </si>
  <si>
    <t>VWHのアップデート（本番環境）</t>
  </si>
  <si>
    <t>キム</t>
  </si>
  <si>
    <t>楊さんからキャッチアップしつつ進める</t>
  </si>
  <si>
    <t>DataViz PoC</t>
  </si>
  <si>
    <t>入力データ保存DBのSOX法対応</t>
  </si>
  <si>
    <t>楊</t>
  </si>
  <si>
    <t>孫</t>
  </si>
  <si>
    <t>トヨポ連携</t>
  </si>
  <si>
    <t>新車購入情報</t>
  </si>
  <si>
    <t>石井</t>
  </si>
  <si>
    <t>S3連携を実装する</t>
  </si>
  <si>
    <t>トヨポ側でまだ接続情報をもらえていないため仮状態で構築中</t>
  </si>
  <si>
    <t>走行ポイント対象者除外</t>
  </si>
  <si>
    <t>口座開設者リスト</t>
  </si>
  <si>
    <t>未定のため接続情報等設計未定</t>
  </si>
  <si>
    <t>充電情報</t>
  </si>
  <si>
    <t>トヨポ側結合テスト支援</t>
  </si>
  <si>
    <t>OGG連携のデータを利用するトヨポアプリ側Nifiの結合テストの支援依頼</t>
  </si>
  <si>
    <t>依頼項目が曖昧なため追加依頼もある見込み</t>
  </si>
  <si>
    <t>トヨポ側Nifi利用手順書作成</t>
  </si>
  <si>
    <t>項目未定だがトヨポ側で作成したNifiの実行手順を用意してほしいとの依頼</t>
  </si>
  <si>
    <t>手順項目未定</t>
  </si>
  <si>
    <t>3/24に見つかった検証環境(ai21rep_ve_trial_kudu)のai21テーブルのデータを変更できない事象への対応</t>
  </si>
  <si>
    <t>インフラ 本番運用に向けた設定の切り替え VWH オートスケールのチューニング</t>
  </si>
  <si>
    <t>重いクエリのチューニング(新庄さんからのご指摘対応)</t>
  </si>
  <si>
    <t>一旦Pending</t>
  </si>
  <si>
    <t>実行計画の比較があれば、チューニングの要否を説明できる</t>
  </si>
  <si>
    <t>ID6に合わせたアプリの最適化</t>
  </si>
  <si>
    <t>IcebergとKuduの再評価（PKのシナリオが変わっている事が前提）</t>
  </si>
  <si>
    <t>検知機能や通知、ある程度の基盤システム運用自動化など、安定稼働を前提とした監視基盤もクラウデラの標準機能をベースにトヨタ向け最適化を図る</t>
  </si>
  <si>
    <t>CLOポリシーの設定　レイヤー毎に（=Goldに関してはDB別に）</t>
  </si>
  <si>
    <t>NiFi エラーハンドリング改善 （ rollback / max-bin-age / Failed処理の改善）</t>
  </si>
  <si>
    <t>Application メダリオン対応（UI / SQLの構造変更）、　Task 6 とセットである</t>
  </si>
  <si>
    <t>Spark ジョブのTruncate対応</t>
  </si>
  <si>
    <t>Spark ジョブのTruncate対応バージョン＋PSバージョンのMerge</t>
  </si>
  <si>
    <t>Kafka -&gt; NiFi -&gt; Staging Table -&gt; Spark -&gt; Gold Table 結合テストのテストケース作成</t>
  </si>
  <si>
    <t>Zhen</t>
  </si>
  <si>
    <t>キャンセル</t>
  </si>
  <si>
    <t>Kafka -&gt; NiFi -&gt; Staging Table -&gt; Spark -&gt; Gold Table 結合テストのテストケース消化</t>
  </si>
  <si>
    <t>メダリオンの導入によって、ETL（Sparkジョブ）のスケジューリング設定 （Task 6依存）</t>
  </si>
  <si>
    <t>トーマス連携</t>
  </si>
  <si>
    <t>トーマス連携Proxyサーバ構築・結合テスト</t>
  </si>
  <si>
    <t>石井、王</t>
  </si>
  <si>
    <t>どういう経緯で誰が主導して進めているか明らかにしてほしい</t>
  </si>
  <si>
    <t>PS向けアカウントの作成</t>
  </si>
  <si>
    <t>権限整理（Azure）</t>
  </si>
  <si>
    <t>権限整理（CDP）</t>
  </si>
  <si>
    <t>リソース・コンピューティングの調査</t>
  </si>
  <si>
    <t>GR車両データ連携</t>
  </si>
  <si>
    <t>モビリコ - GR車両データ連携</t>
  </si>
  <si>
    <t>参考</t>
  </si>
  <si>
    <t>モビリコ案件お見積り</t>
  </si>
  <si>
    <t>費目情報</t>
  </si>
  <si>
    <t>コスト情報</t>
  </si>
  <si>
    <t>単価情報</t>
  </si>
  <si>
    <t>カテゴリ</t>
  </si>
  <si>
    <t>タスク</t>
  </si>
  <si>
    <t>単価</t>
  </si>
  <si>
    <t>工数</t>
  </si>
  <si>
    <t>単位</t>
  </si>
  <si>
    <t>小計（税抜き）</t>
  </si>
  <si>
    <t>人月</t>
  </si>
  <si>
    <t>人日</t>
  </si>
  <si>
    <t>要件定義</t>
  </si>
  <si>
    <t>連携データ精査からのスコープ確定</t>
  </si>
  <si>
    <t>管理</t>
  </si>
  <si>
    <t>インフラ準備</t>
  </si>
  <si>
    <t>詳細設計</t>
  </si>
  <si>
    <t>一般</t>
  </si>
  <si>
    <t>Azure環境構築</t>
  </si>
  <si>
    <t>データ連携</t>
  </si>
  <si>
    <t>ai21追加連携調整対応</t>
  </si>
  <si>
    <t>テーブル追加対応</t>
  </si>
  <si>
    <t>NiFI連携開発</t>
  </si>
  <si>
    <t>セキュリティ要件</t>
  </si>
  <si>
    <t>セキュリティ 基本設計</t>
  </si>
  <si>
    <t>セキュリティ 内部対応</t>
  </si>
  <si>
    <t>セキュリティ 外部対応</t>
  </si>
  <si>
    <t>追加要件分</t>
  </si>
  <si>
    <t>テスト</t>
  </si>
  <si>
    <t>連携テスト</t>
  </si>
  <si>
    <t>進行管理・ディレクション</t>
  </si>
  <si>
    <t>PM（業務DX側）</t>
  </si>
  <si>
    <t>PL（インフラ側）</t>
  </si>
  <si>
    <t>+ セキュリティ追加要件分</t>
  </si>
  <si>
    <t>補足</t>
  </si>
  <si>
    <t>・スコープは暫定対応範囲（Ni-Fiでの連携）でのお見積りとなっております。
　恒久対応としてAPI基盤の開発を検討したく、別途計画・お見積もりとさせてください。
・今回扱うのはTMCが指定した販社のみとし、
　追加で対象販社を増やす場合には同じく恒久対応の中で検討させてください。
・セキュリティ要件（特に個人情報の取り扱い）についてはTMCより提示をお願いいたします。
　追加の作業が必要な場合は改めてお見積りとさせてください。
・納期：受注後 15営業日　※セキュリティ要件が追加された場合には追加で日数が必要になる想定です。</t>
  </si>
  <si>
    <t>API開発</t>
  </si>
  <si>
    <t>構築</t>
  </si>
  <si>
    <t>単体テスト</t>
  </si>
  <si>
    <t>・スコープは暫定対応範囲（Ni-Fiでの連携）でのお見積りとなっております。
　恒久対応としてAPI基盤の開発を検討したく、別途計画・お見積もりとさせてください。
・今回扱うのはTMCが指定した販社のみとし、
　追加で対象販社を増やす場合には同じく恒久対応の中で検討させてください。
・セキュリティ要件（特に個人情報の取り扱い）についてはTMCより提示をお願いいたします。
　追加の作業が必要な場合は改めてお見積りとさせてください。
・納期：受注後 15営業日　※セキュリティ要件が追加された場合には追加で日数が必要になる想定です。
・運用・保守の費用は別途お見積りとさせてください。</t>
  </si>
  <si>
    <t>重点PJ_WBS＿モビリコ</t>
  </si>
  <si>
    <t>プロジェクト情報</t>
  </si>
  <si>
    <t>フェーズ</t>
  </si>
  <si>
    <t>PJ名</t>
  </si>
  <si>
    <t>タスク種別</t>
  </si>
  <si>
    <t>タスク（親）</t>
  </si>
  <si>
    <t>タスク（子）</t>
  </si>
  <si>
    <t>担当</t>
  </si>
  <si>
    <t>4月</t>
  </si>
  <si>
    <t>5月</t>
  </si>
  <si>
    <t>6月</t>
  </si>
  <si>
    <t>-</t>
  </si>
  <si>
    <t>会社名</t>
  </si>
  <si>
    <t>担当名</t>
  </si>
  <si>
    <t>Sprint1</t>
  </si>
  <si>
    <t>Sprint２</t>
  </si>
  <si>
    <t>　GW期間</t>
  </si>
  <si>
    <t>Sprint3</t>
  </si>
  <si>
    <t>Sprint4</t>
  </si>
  <si>
    <t>N/A</t>
  </si>
  <si>
    <t>・IF資料連携　※サンプルコード</t>
  </si>
  <si>
    <t>サンプルコード受領</t>
  </si>
  <si>
    <t>TMC様</t>
  </si>
  <si>
    <t>・セキュリティ設計</t>
  </si>
  <si>
    <t>セキュリティ設計​</t>
  </si>
  <si>
    <t>トヨテック</t>
  </si>
  <si>
    <t>レビュー</t>
  </si>
  <si>
    <t>・回線申請</t>
  </si>
  <si>
    <t>大森さん依頼（新規Vネット作成依頼）</t>
  </si>
  <si>
    <t>確認</t>
  </si>
  <si>
    <t>・詳細設計</t>
  </si>
  <si>
    <t>設計</t>
  </si>
  <si>
    <t>楊、深井</t>
  </si>
  <si>
    <t>・D.e‑CloudDirectの下記情報を連携してもらう</t>
  </si>
  <si>
    <t>CDP環境のアドレスの送付</t>
  </si>
  <si>
    <t>申請</t>
  </si>
  <si>
    <t>ネットワーク作業</t>
  </si>
  <si>
    <t>トヨタシステムズ様</t>
  </si>
  <si>
    <t>疎通確認</t>
  </si>
  <si>
    <t>セキュリティ対応</t>
  </si>
  <si>
    <t>設計（API Key/APIM）</t>
  </si>
  <si>
    <t>APIキー作成・管理</t>
  </si>
  <si>
    <t>深井、西出</t>
  </si>
  <si>
    <t>TMC共有（APIキー）</t>
  </si>
  <si>
    <t>HTTPリクエスト実装</t>
  </si>
  <si>
    <t>準備中</t>
  </si>
  <si>
    <t>APIM(ルーティング登録)</t>
  </si>
  <si>
    <t>APIM(エラーハンドリング)</t>
  </si>
  <si>
    <t>APIM(レート制限)</t>
  </si>
  <si>
    <t>APIM(ログ設定)</t>
  </si>
  <si>
    <t>セキュリティ共通基盤穴あけ</t>
  </si>
  <si>
    <t>TS様</t>
  </si>
  <si>
    <t>Ranger設定（サービスアカウント）</t>
  </si>
  <si>
    <t>Ranger設定（ポリシー設定）</t>
  </si>
  <si>
    <t>設計（OAuth2/APIM）</t>
  </si>
  <si>
    <t>・ユーザー認証対応</t>
  </si>
  <si>
    <t>Entra ID設定（アプリ登録）</t>
  </si>
  <si>
    <t>・APIM導入</t>
  </si>
  <si>
    <t>Entra ID設定（クライアント登録）</t>
  </si>
  <si>
    <t>Entra ID設定（APIアクセス許可の付与）</t>
  </si>
  <si>
    <t>Entra ID設定（管理者同意（Admin Consent））</t>
  </si>
  <si>
    <t>Entra ID設定（カスタムクレーム設定）</t>
  </si>
  <si>
    <t>TMC共有（client_id / client_secret）</t>
  </si>
  <si>
    <t>OAuth2トークン取得実装</t>
  </si>
  <si>
    <t>APIM(JWTポリシー設定)</t>
  </si>
  <si>
    <t>APIM(クレームチェック)</t>
  </si>
  <si>
    <t>APIM( レート制限)</t>
  </si>
  <si>
    <t>APIM( ログ設定)</t>
  </si>
  <si>
    <t>APIM( エラーハンドリング)</t>
  </si>
  <si>
    <t>・Azureリソース構築</t>
  </si>
  <si>
    <t>設計（AppService or コンテナ）</t>
  </si>
  <si>
    <t>・外部ソースから追加分のデータ連携調整</t>
  </si>
  <si>
    <t>ai21臨時調整依頼（トヨテック→TMC様）</t>
  </si>
  <si>
    <t>対応期間</t>
  </si>
  <si>
    <t>王、範</t>
  </si>
  <si>
    <t>・テーブル追加（定常作業）　※検証環境（1販社のみ）</t>
  </si>
  <si>
    <t>準備・実行</t>
  </si>
  <si>
    <t>・テーブル追加　※本番環境（234販社）</t>
  </si>
  <si>
    <t>・SQL文をKUDU用に変換　※テーブル追加に依存</t>
  </si>
  <si>
    <t>実行</t>
  </si>
  <si>
    <t>データ共有</t>
  </si>
  <si>
    <t>・Nifi開発（or Java開発）</t>
  </si>
  <si>
    <t>構築（APIキーの照合）</t>
  </si>
  <si>
    <t>共通</t>
  </si>
  <si>
    <t>・疎通確認</t>
  </si>
  <si>
    <t>検証環境での連携テスト（2API）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</si>
</sst>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176" formatCode="0_);[Red]\(0\)"/>
    <numFmt numFmtId="177" formatCode="&quot;¥&quot;#,##0_);[Red]\(&quot;¥&quot;#,##0\)"/>
  </numFmts>
  <fonts count="17">
    <font>
      <sz val="11"/>
      <color theme="1"/>
      <name val="Calibri"/>
      <scheme val="minor"/>
    </font>
    <font>
      <b/>
      <sz val="11"/>
      <color theme="0"/>
      <name val="游ゴシック"/>
      <family val="3"/>
      <charset val="128"/>
    </font>
    <font>
      <sz val="11"/>
      <color theme="1"/>
      <name val="Calibri"/>
      <family val="2"/>
      <scheme val="minor"/>
    </font>
    <font>
      <sz val="11"/>
      <color theme="1"/>
      <name val="游ゴシック"/>
      <family val="3"/>
      <charset val="128"/>
    </font>
    <font>
      <u/>
      <sz val="11"/>
      <color theme="10"/>
      <name val="游ゴシック"/>
      <family val="3"/>
      <charset val="128"/>
    </font>
    <font>
      <u/>
      <sz val="11"/>
      <color theme="10"/>
      <name val="Calibri"/>
      <family val="2"/>
      <scheme val="minor"/>
    </font>
    <font>
      <sz val="6"/>
      <name val="Calibri"/>
      <family val="3"/>
      <charset val="128"/>
      <scheme val="minor"/>
    </font>
    <font>
      <b/>
      <sz val="11"/>
      <color theme="1"/>
      <name val="Calibri"/>
      <family val="2"/>
      <scheme val="minor"/>
    </font>
    <font>
      <b/>
      <sz val="14"/>
      <color theme="1"/>
      <name val="Calibri"/>
      <family val="2"/>
      <scheme val="minor"/>
    </font>
    <font>
      <b/>
      <sz val="12"/>
      <color theme="1"/>
      <name val="Calibri"/>
      <family val="2"/>
      <scheme val="minor"/>
    </font>
    <font>
      <b/>
      <sz val="20"/>
      <color rgb="FF000000"/>
      <name val="Arial"/>
      <family val="2"/>
    </font>
    <font>
      <sz val="16"/>
      <color rgb="FF000000"/>
      <name val="Arial"/>
      <family val="2"/>
    </font>
    <font>
      <sz val="11"/>
      <color theme="1"/>
      <name val="Arial"/>
      <family val="2"/>
    </font>
    <font>
      <b/>
      <sz val="11"/>
      <color rgb="FFFFFFFF"/>
      <name val="Arial"/>
      <family val="2"/>
    </font>
    <font>
      <sz val="11"/>
      <color rgb="FFFFFFFF"/>
      <name val="Arial"/>
      <family val="2"/>
    </font>
    <font>
      <sz val="11"/>
      <color rgb="FF000000"/>
      <name val="Arial"/>
      <family val="2"/>
    </font>
    <font>
      <sz val="11"/>
      <color theme="4"/>
      <name val="Arial"/>
      <family val="2"/>
    </font>
  </fonts>
  <fills count="30">
    <fill>
      <patternFill patternType="none"/>
    </fill>
    <fill>
      <patternFill patternType="gray125"/>
    </fill>
    <fill>
      <patternFill patternType="solid">
        <fgColor rgb="FF262626"/>
        <bgColor rgb="FF262626"/>
      </patternFill>
    </fill>
    <fill>
      <patternFill patternType="solid">
        <fgColor rgb="FFE7E6E6"/>
        <bgColor rgb="FFE7E6E6"/>
      </patternFill>
    </fill>
    <fill>
      <patternFill patternType="solid">
        <fgColor rgb="FFFFFFFF"/>
        <bgColor rgb="FFFFFFFF"/>
      </patternFill>
    </fill>
    <fill>
      <patternFill patternType="solid">
        <fgColor theme="1" tint="0.499984740745262"/>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rgb="FF1C4587"/>
        <bgColor rgb="FF1C4587"/>
      </patternFill>
    </fill>
    <fill>
      <patternFill patternType="solid">
        <fgColor rgb="FF6AA84F"/>
        <bgColor rgb="FF6AA84F"/>
      </patternFill>
    </fill>
    <fill>
      <patternFill patternType="solid">
        <fgColor rgb="FFCFE2F3"/>
        <bgColor rgb="FFCFE2F3"/>
      </patternFill>
    </fill>
    <fill>
      <patternFill patternType="solid">
        <fgColor theme="4" tint="0.79998168889431442"/>
        <bgColor indexed="64"/>
      </patternFill>
    </fill>
    <fill>
      <patternFill patternType="solid">
        <fgColor theme="0"/>
        <bgColor theme="0"/>
      </patternFill>
    </fill>
    <fill>
      <patternFill patternType="solid">
        <fgColor theme="7" tint="0.79998168889431442"/>
        <bgColor indexed="64"/>
      </patternFill>
    </fill>
    <fill>
      <patternFill patternType="solid">
        <fgColor rgb="FF4A86E8"/>
        <bgColor rgb="FF4A86E8"/>
      </patternFill>
    </fill>
    <fill>
      <patternFill patternType="solid">
        <fgColor theme="5"/>
        <bgColor theme="5"/>
      </patternFill>
    </fill>
    <fill>
      <patternFill patternType="solid">
        <fgColor rgb="FFA5A5A5"/>
        <bgColor rgb="FFA5A5A5"/>
      </patternFill>
    </fill>
    <fill>
      <patternFill patternType="solid">
        <fgColor rgb="FFFEF2CB"/>
        <bgColor rgb="FFFEF2CB"/>
      </patternFill>
    </fill>
    <fill>
      <patternFill patternType="solid">
        <fgColor rgb="FFD9E2F3"/>
        <bgColor rgb="FFD9E2F3"/>
      </patternFill>
    </fill>
    <fill>
      <patternFill patternType="solid">
        <fgColor rgb="FFD8D8D8"/>
        <bgColor rgb="FFD8D8D8"/>
      </patternFill>
    </fill>
    <fill>
      <patternFill patternType="solid">
        <fgColor rgb="FFBFBFBF"/>
        <bgColor rgb="FFBFBFBF"/>
      </patternFill>
    </fill>
    <fill>
      <patternFill patternType="solid">
        <fgColor rgb="FF6AA84F"/>
        <bgColor indexed="64"/>
      </patternFill>
    </fill>
    <fill>
      <patternFill patternType="solid">
        <fgColor rgb="FFD9E2F3"/>
        <bgColor indexed="64"/>
      </patternFill>
    </fill>
    <fill>
      <patternFill patternType="solid">
        <fgColor theme="0" tint="-4.9989318521683403E-2"/>
        <bgColor indexed="64"/>
      </patternFill>
    </fill>
    <fill>
      <patternFill patternType="solid">
        <fgColor theme="0" tint="-0.249977111117893"/>
        <bgColor rgb="FFD9E2F3"/>
      </patternFill>
    </fill>
    <fill>
      <patternFill patternType="solid">
        <fgColor theme="0" tint="-0.249977111117893"/>
        <bgColor indexed="64"/>
      </patternFill>
    </fill>
    <fill>
      <patternFill patternType="solid">
        <fgColor theme="0" tint="-0.249977111117893"/>
        <bgColor rgb="FFFFFFFF"/>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159">
    <border>
      <left/>
      <right/>
      <top/>
      <bottom/>
      <diagonal/>
    </border>
    <border>
      <left/>
      <right/>
      <top/>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dotted">
        <color rgb="FF000000"/>
      </left>
      <right/>
      <top/>
      <bottom/>
      <diagonal/>
    </border>
    <border>
      <left style="dotted">
        <color rgb="FF000000"/>
      </left>
      <right style="dotted">
        <color rgb="FF000000"/>
      </right>
      <top/>
      <bottom/>
      <diagonal/>
    </border>
    <border>
      <left style="dotted">
        <color rgb="FF000000"/>
      </left>
      <right style="dotted">
        <color rgb="FF000000"/>
      </right>
      <top style="thin">
        <color rgb="FF000000"/>
      </top>
      <bottom style="dotted">
        <color rgb="FF000000"/>
      </bottom>
      <diagonal/>
    </border>
    <border>
      <left style="dotted">
        <color rgb="FF000000"/>
      </left>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right/>
      <top/>
      <bottom style="thin">
        <color rgb="FF000000"/>
      </bottom>
      <diagonal/>
    </border>
    <border>
      <left style="dotted">
        <color rgb="FF000000"/>
      </left>
      <right/>
      <top/>
      <bottom style="thin">
        <color rgb="FF000000"/>
      </bottom>
      <diagonal/>
    </border>
    <border>
      <left style="dotted">
        <color rgb="FF000000"/>
      </left>
      <right style="dotted">
        <color rgb="FF000000"/>
      </right>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style="dotted">
        <color rgb="FF000000"/>
      </left>
      <right style="thin">
        <color rgb="FF000000"/>
      </right>
      <top/>
      <bottom style="dotted">
        <color rgb="FF000000"/>
      </bottom>
      <diagonal/>
    </border>
    <border>
      <left style="thin">
        <color rgb="FF000000"/>
      </left>
      <right/>
      <top/>
      <bottom/>
      <diagonal/>
    </border>
    <border>
      <left style="dotted">
        <color rgb="FF000000"/>
      </left>
      <right style="thin">
        <color rgb="FF000000"/>
      </right>
      <top style="dotted">
        <color rgb="FF000000"/>
      </top>
      <bottom/>
      <diagonal/>
    </border>
    <border>
      <left style="thin">
        <color rgb="FF000000"/>
      </left>
      <right/>
      <top/>
      <bottom style="thin">
        <color rgb="FF000000"/>
      </bottom>
      <diagonal/>
    </border>
    <border>
      <left/>
      <right style="dotted">
        <color rgb="FF000000"/>
      </right>
      <top/>
      <bottom/>
      <diagonal/>
    </border>
    <border>
      <left style="dotted">
        <color rgb="FF000000"/>
      </left>
      <right style="dotted">
        <color rgb="FF000000"/>
      </right>
      <top style="dotted">
        <color rgb="FF000000"/>
      </top>
      <bottom/>
      <diagonal/>
    </border>
    <border>
      <left style="dotted">
        <color rgb="FF000000"/>
      </left>
      <right/>
      <top style="dotted">
        <color rgb="FF000000"/>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rgb="FFFFFFFF"/>
      </bottom>
      <diagonal/>
    </border>
    <border>
      <left/>
      <right style="medium">
        <color rgb="FF000000"/>
      </right>
      <top style="medium">
        <color rgb="FF000000"/>
      </top>
      <bottom style="thin">
        <color rgb="FFFFFFFF"/>
      </bottom>
      <diagonal/>
    </border>
    <border>
      <left style="medium">
        <color rgb="FF000000"/>
      </left>
      <right style="medium">
        <color rgb="FFFFFFFF"/>
      </right>
      <top style="thin">
        <color theme="0"/>
      </top>
      <bottom/>
      <diagonal/>
    </border>
    <border>
      <left/>
      <right/>
      <top style="thin">
        <color theme="0"/>
      </top>
      <bottom/>
      <diagonal/>
    </border>
    <border>
      <left style="medium">
        <color theme="0"/>
      </left>
      <right style="medium">
        <color theme="0"/>
      </right>
      <top style="thin">
        <color theme="0"/>
      </top>
      <bottom/>
      <diagonal/>
    </border>
    <border>
      <left style="medium">
        <color theme="0"/>
      </left>
      <right style="medium">
        <color rgb="FFFFFFFF"/>
      </right>
      <top style="thin">
        <color theme="0"/>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dotted">
        <color rgb="FF000000"/>
      </bottom>
      <diagonal/>
    </border>
    <border>
      <left style="thin">
        <color rgb="FF000000"/>
      </left>
      <right style="dotted">
        <color rgb="FF000000"/>
      </right>
      <top style="thin">
        <color rgb="FF000000"/>
      </top>
      <bottom style="dotted">
        <color rgb="FF000000"/>
      </bottom>
      <diagonal/>
    </border>
    <border>
      <left/>
      <right style="dotted">
        <color rgb="FF000000"/>
      </right>
      <top style="thin">
        <color rgb="FF000000"/>
      </top>
      <bottom style="dotted">
        <color rgb="FF000000"/>
      </bottom>
      <diagonal/>
    </border>
    <border>
      <left style="dotted">
        <color rgb="FF000000"/>
      </left>
      <right style="medium">
        <color rgb="FF000000"/>
      </right>
      <top style="thin">
        <color rgb="FF000000"/>
      </top>
      <bottom style="dotted">
        <color rgb="FF000000"/>
      </bottom>
      <diagonal/>
    </border>
    <border>
      <left/>
      <right style="thin">
        <color rgb="FF000000"/>
      </right>
      <top/>
      <bottom/>
      <diagonal/>
    </border>
    <border>
      <left style="thin">
        <color rgb="FF000000"/>
      </left>
      <right/>
      <top style="dotted">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thin">
        <color rgb="FF000000"/>
      </left>
      <right style="dotted">
        <color rgb="FF000000"/>
      </right>
      <top/>
      <bottom style="dotted">
        <color rgb="FF000000"/>
      </bottom>
      <diagonal/>
    </border>
    <border>
      <left/>
      <right style="dotted">
        <color rgb="FF000000"/>
      </right>
      <top/>
      <bottom style="dotted">
        <color rgb="FF000000"/>
      </bottom>
      <diagonal/>
    </border>
    <border>
      <left style="dotted">
        <color rgb="FF000000"/>
      </left>
      <right style="medium">
        <color rgb="FF000000"/>
      </right>
      <top/>
      <bottom style="dotted">
        <color rgb="FF000000"/>
      </bottom>
      <diagonal/>
    </border>
    <border>
      <left style="thin">
        <color rgb="FF000000"/>
      </left>
      <right style="thin">
        <color rgb="FF000000"/>
      </right>
      <top/>
      <bottom style="thin">
        <color rgb="FF000000"/>
      </bottom>
      <diagonal/>
    </border>
    <border>
      <left style="thin">
        <color rgb="FF000000"/>
      </left>
      <right style="dotted">
        <color rgb="FF000000"/>
      </right>
      <top style="dotted">
        <color rgb="FF000000"/>
      </top>
      <bottom/>
      <diagonal/>
    </border>
    <border>
      <left style="thin">
        <color rgb="FF000000"/>
      </left>
      <right style="dotted">
        <color rgb="FF000000"/>
      </right>
      <top/>
      <bottom/>
      <diagonal/>
    </border>
    <border>
      <left style="dotted">
        <color rgb="FF000000"/>
      </left>
      <right style="medium">
        <color rgb="FF000000"/>
      </right>
      <top/>
      <bottom/>
      <diagonal/>
    </border>
    <border>
      <left style="thin">
        <color rgb="FF000000"/>
      </left>
      <right style="thin">
        <color rgb="FF000000"/>
      </right>
      <top style="thin">
        <color rgb="FF000000"/>
      </top>
      <bottom/>
      <diagonal/>
    </border>
    <border>
      <left/>
      <right style="dotted">
        <color rgb="FF000000"/>
      </right>
      <top style="dotted">
        <color rgb="FF000000"/>
      </top>
      <bottom style="dotted">
        <color rgb="FF000000"/>
      </bottom>
      <diagonal/>
    </border>
    <border>
      <left style="thin">
        <color rgb="FF000000"/>
      </left>
      <right/>
      <top style="thin">
        <color rgb="FF000000"/>
      </top>
      <bottom/>
      <diagonal/>
    </border>
    <border>
      <left style="dotted">
        <color rgb="FF000000"/>
      </left>
      <right style="medium">
        <color rgb="FF000000"/>
      </right>
      <top style="dotted">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medium">
        <color rgb="FF000000"/>
      </right>
      <top style="dotted">
        <color rgb="FF000000"/>
      </top>
      <bottom style="thin">
        <color rgb="FF000000"/>
      </bottom>
      <diagonal/>
    </border>
    <border>
      <left style="thin">
        <color rgb="FF000000"/>
      </left>
      <right/>
      <top/>
      <bottom style="dotted">
        <color rgb="FF000000"/>
      </bottom>
      <diagonal/>
    </border>
    <border>
      <left style="thin">
        <color rgb="FF000000"/>
      </left>
      <right/>
      <top style="dotted">
        <color rgb="FF000000"/>
      </top>
      <bottom/>
      <diagonal/>
    </border>
    <border>
      <left/>
      <right style="dotted">
        <color rgb="FF000000"/>
      </right>
      <top style="dotted">
        <color rgb="FF000000"/>
      </top>
      <bottom/>
      <diagonal/>
    </border>
    <border>
      <left style="dotted">
        <color rgb="FF000000"/>
      </left>
      <right style="medium">
        <color rgb="FF000000"/>
      </right>
      <top style="dotted">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style="dotted">
        <color rgb="FF000000"/>
      </top>
      <bottom style="medium">
        <color rgb="FF000000"/>
      </bottom>
      <diagonal/>
    </border>
    <border>
      <left style="thin">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top style="dotted">
        <color rgb="FF000000"/>
      </top>
      <bottom style="medium">
        <color rgb="FF000000"/>
      </bottom>
      <diagonal/>
    </border>
    <border>
      <left style="thin">
        <color rgb="FF000000"/>
      </left>
      <right style="dotted">
        <color rgb="FF000000"/>
      </right>
      <top/>
      <bottom style="medium">
        <color rgb="FF000000"/>
      </bottom>
      <diagonal/>
    </border>
    <border>
      <left/>
      <right style="dotted">
        <color rgb="FF000000"/>
      </right>
      <top/>
      <bottom style="medium">
        <color rgb="FF000000"/>
      </bottom>
      <diagonal/>
    </border>
    <border>
      <left style="dotted">
        <color rgb="FF000000"/>
      </left>
      <right style="dotted">
        <color rgb="FF000000"/>
      </right>
      <top/>
      <bottom style="medium">
        <color rgb="FF000000"/>
      </bottom>
      <diagonal/>
    </border>
    <border>
      <left style="dotted">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style="thin">
        <color theme="0"/>
      </left>
      <right/>
      <top style="thin">
        <color theme="0"/>
      </top>
      <bottom/>
      <diagonal/>
    </border>
    <border>
      <left style="medium">
        <color rgb="FFFFFFFF"/>
      </left>
      <right/>
      <top style="thin">
        <color theme="0"/>
      </top>
      <bottom style="thin">
        <color theme="0"/>
      </bottom>
      <diagonal/>
    </border>
    <border>
      <left style="dotted">
        <color rgb="FF000000"/>
      </left>
      <right/>
      <top style="thin">
        <color theme="0"/>
      </top>
      <bottom/>
      <diagonal/>
    </border>
    <border>
      <left style="thin">
        <color rgb="FF000000"/>
      </left>
      <right/>
      <top style="thin">
        <color theme="0"/>
      </top>
      <bottom/>
      <diagonal/>
    </border>
    <border>
      <left/>
      <right style="medium">
        <color rgb="FF000000"/>
      </right>
      <top style="thin">
        <color rgb="FFFFFFFF"/>
      </top>
      <bottom style="thin">
        <color rgb="FFFFFFFF"/>
      </bottom>
      <diagonal/>
    </border>
    <border>
      <left style="medium">
        <color rgb="FF000000"/>
      </left>
      <right/>
      <top style="thin">
        <color theme="0"/>
      </top>
      <bottom style="medium">
        <color rgb="FF000000"/>
      </bottom>
      <diagonal/>
    </border>
    <border>
      <left style="thin">
        <color theme="0"/>
      </left>
      <right style="thin">
        <color theme="0"/>
      </right>
      <top style="thin">
        <color theme="0"/>
      </top>
      <bottom style="medium">
        <color rgb="FF000000"/>
      </bottom>
      <diagonal/>
    </border>
    <border>
      <left/>
      <right/>
      <top style="thin">
        <color theme="0"/>
      </top>
      <bottom style="medium">
        <color rgb="FF000000"/>
      </bottom>
      <diagonal/>
    </border>
    <border>
      <left style="dotted">
        <color rgb="FF000000"/>
      </left>
      <right/>
      <top style="thin">
        <color theme="0"/>
      </top>
      <bottom style="medium">
        <color rgb="FF000000"/>
      </bottom>
      <diagonal/>
    </border>
    <border>
      <left style="thin">
        <color rgb="FF000000"/>
      </left>
      <right/>
      <top style="thin">
        <color theme="0"/>
      </top>
      <bottom style="medium">
        <color rgb="FF000000"/>
      </bottom>
      <diagonal/>
    </border>
    <border>
      <left style="thin">
        <color theme="0"/>
      </left>
      <right/>
      <top style="thin">
        <color theme="0"/>
      </top>
      <bottom style="medium">
        <color rgb="FF000000"/>
      </bottom>
      <diagonal/>
    </border>
    <border>
      <left style="thin">
        <color theme="1"/>
      </left>
      <right style="dotted">
        <color rgb="FF000000"/>
      </right>
      <top style="thin">
        <color theme="1"/>
      </top>
      <bottom style="thin">
        <color theme="1"/>
      </bottom>
      <diagonal/>
    </border>
    <border>
      <left style="dotted">
        <color rgb="FF000000"/>
      </left>
      <right style="thin">
        <color theme="1"/>
      </right>
      <top style="thin">
        <color theme="1"/>
      </top>
      <bottom style="thin">
        <color theme="1"/>
      </bottom>
      <diagonal/>
    </border>
    <border>
      <left style="thin">
        <color theme="1"/>
      </left>
      <right style="dotted">
        <color rgb="FF000000"/>
      </right>
      <top/>
      <bottom style="dotted">
        <color rgb="FF000000"/>
      </bottom>
      <diagonal/>
    </border>
    <border>
      <left style="thin">
        <color theme="1"/>
      </left>
      <right style="dotted">
        <color rgb="FF000000"/>
      </right>
      <top/>
      <bottom/>
      <diagonal/>
    </border>
    <border>
      <left style="thin">
        <color theme="1"/>
      </left>
      <right style="dotted">
        <color rgb="FF000000"/>
      </right>
      <top style="thin">
        <color rgb="FF000000"/>
      </top>
      <bottom style="dotted">
        <color rgb="FF000000"/>
      </bottom>
      <diagonal/>
    </border>
    <border>
      <left style="thin">
        <color theme="1"/>
      </left>
      <right style="dotted">
        <color rgb="FF000000"/>
      </right>
      <top style="dotted">
        <color rgb="FF000000"/>
      </top>
      <bottom style="thin">
        <color rgb="FF000000"/>
      </bottom>
      <diagonal/>
    </border>
    <border>
      <left style="thin">
        <color theme="1"/>
      </left>
      <right style="dotted">
        <color rgb="FF000000"/>
      </right>
      <top style="dotted">
        <color rgb="FF000000"/>
      </top>
      <bottom style="dotted">
        <color rgb="FF000000"/>
      </bottom>
      <diagonal/>
    </border>
    <border>
      <left style="thin">
        <color theme="1"/>
      </left>
      <right style="dotted">
        <color rgb="FF000000"/>
      </right>
      <top style="dotted">
        <color rgb="FF000000"/>
      </top>
      <bottom/>
      <diagonal/>
    </border>
    <border>
      <left style="thin">
        <color theme="1"/>
      </left>
      <right style="dotted">
        <color rgb="FF000000"/>
      </right>
      <top/>
      <bottom style="medium">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tted">
        <color rgb="FF000000"/>
      </right>
      <top style="thin">
        <color rgb="FF000000"/>
      </top>
      <bottom style="double">
        <color rgb="FF000000"/>
      </bottom>
      <diagonal/>
    </border>
    <border>
      <left style="dotted">
        <color rgb="FF000000"/>
      </left>
      <right style="dotted">
        <color rgb="FF000000"/>
      </right>
      <top style="thin">
        <color rgb="FF000000"/>
      </top>
      <bottom style="double">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double">
        <color rgb="FF000000"/>
      </bottom>
      <diagonal/>
    </border>
    <border>
      <left style="dotted">
        <color rgb="FF000000"/>
      </left>
      <right style="medium">
        <color rgb="FF000000"/>
      </right>
      <top style="thin">
        <color rgb="FF000000"/>
      </top>
      <bottom style="double">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dotted">
        <color rgb="FF000000"/>
      </left>
      <right/>
      <top style="thin">
        <color rgb="FF000000"/>
      </top>
      <bottom style="double">
        <color rgb="FF000000"/>
      </bottom>
      <diagonal/>
    </border>
    <border>
      <left style="medium">
        <color rgb="FF000000"/>
      </left>
      <right style="thin">
        <color rgb="FF000000"/>
      </right>
      <top style="thin">
        <color rgb="FF000000"/>
      </top>
      <bottom style="thin">
        <color rgb="FF000000"/>
      </bottom>
      <diagonal/>
    </border>
    <border>
      <left style="dotted">
        <color rgb="FF000000"/>
      </left>
      <right/>
      <top style="thin">
        <color rgb="FF000000"/>
      </top>
      <bottom style="thin">
        <color rgb="FF000000"/>
      </bottom>
      <diagonal/>
    </border>
    <border>
      <left style="dotted">
        <color rgb="FF000000"/>
      </left>
      <right style="medium">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theme="0"/>
      </left>
      <right/>
      <top style="thin">
        <color rgb="FFFFFFFF"/>
      </top>
      <bottom style="thin">
        <color rgb="FFFFFFFF"/>
      </bottom>
      <diagonal/>
    </border>
    <border>
      <left style="medium">
        <color theme="0"/>
      </left>
      <right style="dotted">
        <color theme="0"/>
      </right>
      <top style="thin">
        <color rgb="FFFFFFFF"/>
      </top>
      <bottom style="thin">
        <color theme="0"/>
      </bottom>
      <diagonal/>
    </border>
    <border>
      <left style="dotted">
        <color theme="0"/>
      </left>
      <right style="dotted">
        <color theme="0"/>
      </right>
      <top style="thin">
        <color rgb="FFFFFFFF"/>
      </top>
      <bottom style="thin">
        <color theme="0"/>
      </bottom>
      <diagonal/>
    </border>
    <border>
      <left style="dotted">
        <color theme="0"/>
      </left>
      <right style="dotted">
        <color theme="1"/>
      </right>
      <top style="thin">
        <color rgb="FFFFFFFF"/>
      </top>
      <bottom style="thin">
        <color theme="0"/>
      </bottom>
      <diagonal/>
    </border>
    <border>
      <left style="medium">
        <color rgb="FFFFFFFF"/>
      </left>
      <right/>
      <top style="thin">
        <color rgb="FFFFFFFF"/>
      </top>
      <bottom style="thin">
        <color theme="0"/>
      </bottom>
      <diagonal/>
    </border>
    <border>
      <left style="dotted">
        <color rgb="FFFFFFFF"/>
      </left>
      <right style="dotted">
        <color rgb="FFFFFFFF"/>
      </right>
      <top/>
      <bottom style="thin">
        <color theme="0"/>
      </bottom>
      <diagonal/>
    </border>
    <border>
      <left/>
      <right/>
      <top style="thin">
        <color rgb="FFFFFFFF"/>
      </top>
      <bottom style="thin">
        <color theme="0"/>
      </bottom>
      <diagonal/>
    </border>
    <border>
      <left style="thin">
        <color rgb="FFFFFFFF"/>
      </left>
      <right style="dotted">
        <color theme="0"/>
      </right>
      <top style="thin">
        <color rgb="FFFFFFFF"/>
      </top>
      <bottom style="thin">
        <color theme="0"/>
      </bottom>
      <diagonal/>
    </border>
    <border>
      <left style="dotted">
        <color theme="0"/>
      </left>
      <right style="dotted">
        <color theme="0"/>
      </right>
      <top/>
      <bottom style="thin">
        <color theme="0"/>
      </bottom>
      <diagonal/>
    </border>
    <border>
      <left style="dotted">
        <color theme="0"/>
      </left>
      <right style="medium">
        <color rgb="FF000000"/>
      </right>
      <top style="thin">
        <color rgb="FFFFFFFF"/>
      </top>
      <bottom style="thin">
        <color theme="0"/>
      </bottom>
      <diagonal/>
    </border>
    <border>
      <left/>
      <right style="thin">
        <color rgb="FF000000"/>
      </right>
      <top style="thin">
        <color theme="0"/>
      </top>
      <bottom style="thin">
        <color theme="0"/>
      </bottom>
      <diagonal/>
    </border>
    <border>
      <left style="medium">
        <color theme="0"/>
      </left>
      <right/>
      <top style="thin">
        <color rgb="FFFFFFFF"/>
      </top>
      <bottom style="thin">
        <color rgb="FFFFFFFF"/>
      </bottom>
      <diagonal/>
    </border>
    <border>
      <left style="medium">
        <color theme="0"/>
      </left>
      <right/>
      <top style="medium">
        <color rgb="FF000000"/>
      </top>
      <bottom style="thin">
        <color rgb="FFFFFFFF"/>
      </bottom>
      <diagonal/>
    </border>
    <border>
      <left style="medium">
        <color rgb="FF000000"/>
      </left>
      <right/>
      <top style="medium">
        <color rgb="FF000000"/>
      </top>
      <bottom style="thin">
        <color theme="0"/>
      </bottom>
      <diagonal/>
    </border>
    <border>
      <left/>
      <right/>
      <top style="medium">
        <color rgb="FF000000"/>
      </top>
      <bottom style="thin">
        <color theme="0"/>
      </bottom>
      <diagonal/>
    </border>
    <border>
      <left/>
      <right style="medium">
        <color theme="0"/>
      </right>
      <top style="medium">
        <color rgb="FF000000"/>
      </top>
      <bottom style="thin">
        <color theme="0"/>
      </bottom>
      <diagonal/>
    </border>
    <border>
      <left/>
      <right style="thin">
        <color theme="0"/>
      </right>
      <top style="thin">
        <color rgb="FFFFFFFF"/>
      </top>
      <bottom style="thin">
        <color rgb="FFFFFFFF"/>
      </bottom>
      <diagonal/>
    </border>
    <border>
      <left/>
      <right/>
      <top style="thin">
        <color theme="0"/>
      </top>
      <bottom style="double">
        <color rgb="FF000000"/>
      </bottom>
      <diagonal/>
    </border>
    <border>
      <left/>
      <right style="medium">
        <color rgb="FF000000"/>
      </right>
      <top style="thin">
        <color theme="0"/>
      </top>
      <bottom style="double">
        <color rgb="FF000000"/>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top style="thin">
        <color rgb="FF000000"/>
      </top>
      <bottom/>
      <diagonal/>
    </border>
    <border>
      <left/>
      <right/>
      <top style="thin">
        <color rgb="FF000000"/>
      </top>
      <bottom/>
      <diagonal/>
    </border>
    <border>
      <left style="thin">
        <color rgb="FF000000"/>
      </left>
      <right style="dotted">
        <color rgb="FF000000"/>
      </right>
      <top/>
      <bottom style="thin">
        <color rgb="FF000000"/>
      </bottom>
      <diagonal/>
    </border>
    <border>
      <left style="medium">
        <color rgb="FF000000"/>
      </left>
      <right style="thin">
        <color rgb="FF000000"/>
      </right>
      <top style="medium">
        <color rgb="FF000000"/>
      </top>
      <bottom style="double">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medium">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thin">
        <color rgb="FF000000"/>
      </left>
      <right style="medium">
        <color rgb="FF000000"/>
      </right>
      <top/>
      <bottom style="medium">
        <color rgb="FF000000"/>
      </bottom>
      <diagonal/>
    </border>
    <border>
      <left style="thin">
        <color rgb="FF000000"/>
      </left>
      <right style="dotted">
        <color rgb="FF000000"/>
      </right>
      <top style="thin">
        <color rgb="FF000000"/>
      </top>
      <bottom style="thin">
        <color rgb="FF000000"/>
      </bottom>
      <diagonal/>
    </border>
    <border>
      <left style="thin">
        <color rgb="FF000000"/>
      </left>
      <right style="thin">
        <color rgb="FF000000"/>
      </right>
      <top style="dotted">
        <color rgb="FF000000"/>
      </top>
      <bottom/>
      <diagonal/>
    </border>
    <border>
      <left style="thin">
        <color theme="1"/>
      </left>
      <right style="dotted">
        <color rgb="FF000000"/>
      </right>
      <top/>
      <bottom style="thin">
        <color rgb="FF000000"/>
      </bottom>
      <diagonal/>
    </border>
    <border>
      <left style="dotted">
        <color rgb="FF000000"/>
      </left>
      <right style="thin">
        <color rgb="FF000000"/>
      </right>
      <top/>
      <bottom style="thin">
        <color rgb="FF000000"/>
      </bottom>
      <diagonal/>
    </border>
    <border>
      <left style="dotted">
        <color rgb="FF000000"/>
      </left>
      <right style="medium">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402">
    <xf numFmtId="0" fontId="0" fillId="0" borderId="0" xfId="0"/>
    <xf numFmtId="0" fontId="1" fillId="2" borderId="1" xfId="0" applyFont="1" applyFill="1" applyBorder="1"/>
    <xf numFmtId="0" fontId="1" fillId="2" borderId="1" xfId="0" applyFont="1" applyFill="1" applyBorder="1" applyAlignment="1">
      <alignment horizontal="left"/>
    </xf>
    <xf numFmtId="0" fontId="2" fillId="0" borderId="0" xfId="0" applyFont="1"/>
    <xf numFmtId="0" fontId="3" fillId="0" borderId="0" xfId="0" applyFont="1" applyAlignment="1">
      <alignment horizontal="left"/>
    </xf>
    <xf numFmtId="56" fontId="3" fillId="0" borderId="0" xfId="0" applyNumberFormat="1" applyFont="1"/>
    <xf numFmtId="0" fontId="4" fillId="0" borderId="0" xfId="0" applyFont="1"/>
    <xf numFmtId="0" fontId="3" fillId="0" borderId="0" xfId="0" applyFont="1" applyAlignment="1">
      <alignment horizontal="left" vertical="center" wrapText="1"/>
    </xf>
    <xf numFmtId="0" fontId="3" fillId="3" borderId="1" xfId="0" applyFont="1" applyFill="1" applyBorder="1"/>
    <xf numFmtId="0" fontId="2" fillId="5" borderId="0" xfId="0" applyFont="1" applyFill="1"/>
    <xf numFmtId="0" fontId="3" fillId="5" borderId="0" xfId="0" applyFont="1" applyFill="1" applyAlignment="1">
      <alignment wrapText="1"/>
    </xf>
    <xf numFmtId="0" fontId="2" fillId="6" borderId="0" xfId="0" applyFont="1" applyFill="1"/>
    <xf numFmtId="176" fontId="0" fillId="0" borderId="0" xfId="0" applyNumberFormat="1"/>
    <xf numFmtId="176" fontId="2" fillId="0" borderId="0" xfId="0" applyNumberFormat="1" applyFont="1"/>
    <xf numFmtId="176" fontId="3" fillId="0" borderId="0" xfId="0" applyNumberFormat="1" applyFont="1"/>
    <xf numFmtId="176" fontId="3" fillId="0" borderId="0" xfId="0" applyNumberFormat="1" applyFont="1" applyAlignment="1">
      <alignment wrapText="1"/>
    </xf>
    <xf numFmtId="176" fontId="3" fillId="3" borderId="1" xfId="0" applyNumberFormat="1" applyFont="1" applyFill="1" applyBorder="1"/>
    <xf numFmtId="0" fontId="2" fillId="7" borderId="0" xfId="0" applyFont="1" applyFill="1"/>
    <xf numFmtId="0" fontId="0" fillId="0" borderId="3" xfId="0" applyBorder="1"/>
    <xf numFmtId="0" fontId="0" fillId="0" borderId="1" xfId="0" applyBorder="1"/>
    <xf numFmtId="0" fontId="0" fillId="0" borderId="79" xfId="0" applyBorder="1"/>
    <xf numFmtId="0" fontId="0" fillId="0" borderId="2" xfId="0" applyBorder="1"/>
    <xf numFmtId="0" fontId="0" fillId="0" borderId="3" xfId="0" applyBorder="1" applyAlignment="1">
      <alignment wrapText="1"/>
    </xf>
    <xf numFmtId="0" fontId="0" fillId="0" borderId="101" xfId="0" applyBorder="1"/>
    <xf numFmtId="0" fontId="0" fillId="0" borderId="52" xfId="0" applyBorder="1"/>
    <xf numFmtId="0" fontId="0" fillId="0" borderId="112" xfId="0" applyBorder="1"/>
    <xf numFmtId="0" fontId="0" fillId="0" borderId="67" xfId="0" applyBorder="1"/>
    <xf numFmtId="0" fontId="0" fillId="0" borderId="39" xfId="0" applyBorder="1"/>
    <xf numFmtId="0" fontId="0" fillId="0" borderId="68" xfId="0" applyBorder="1"/>
    <xf numFmtId="0" fontId="0" fillId="0" borderId="113" xfId="0" applyBorder="1"/>
    <xf numFmtId="0" fontId="0" fillId="0" borderId="7" xfId="0" applyBorder="1" applyAlignment="1">
      <alignment horizontal="center" vertical="center"/>
    </xf>
    <xf numFmtId="0" fontId="0" fillId="0" borderId="13" xfId="0" applyBorder="1" applyAlignment="1">
      <alignment horizontal="center" vertical="center"/>
    </xf>
    <xf numFmtId="0" fontId="0" fillId="0" borderId="74" xfId="0" applyBorder="1" applyAlignment="1">
      <alignment horizontal="center" vertical="center"/>
    </xf>
    <xf numFmtId="0" fontId="0" fillId="0" borderId="14"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lignment horizontal="center" vertical="center"/>
    </xf>
    <xf numFmtId="0" fontId="0" fillId="0" borderId="15" xfId="0" applyBorder="1" applyAlignment="1">
      <alignment vertical="center"/>
    </xf>
    <xf numFmtId="0" fontId="0" fillId="0" borderId="16" xfId="0" applyBorder="1" applyAlignment="1">
      <alignment horizontal="center" vertical="center"/>
    </xf>
    <xf numFmtId="0" fontId="0" fillId="0" borderId="73" xfId="0" applyBorder="1" applyAlignment="1">
      <alignment vertical="center"/>
    </xf>
    <xf numFmtId="0" fontId="8" fillId="0" borderId="1" xfId="0" applyFont="1" applyBorder="1"/>
    <xf numFmtId="41" fontId="0" fillId="0" borderId="43" xfId="0" applyNumberFormat="1" applyBorder="1" applyAlignment="1">
      <alignment vertical="center"/>
    </xf>
    <xf numFmtId="41" fontId="0" fillId="0" borderId="45" xfId="0" applyNumberFormat="1" applyBorder="1" applyAlignment="1">
      <alignment vertical="center"/>
    </xf>
    <xf numFmtId="41" fontId="0" fillId="0" borderId="59" xfId="0" applyNumberFormat="1" applyBorder="1" applyAlignment="1">
      <alignment vertical="center"/>
    </xf>
    <xf numFmtId="41" fontId="0" fillId="0" borderId="114" xfId="0" applyNumberFormat="1" applyBorder="1" applyAlignment="1">
      <alignment vertical="center"/>
    </xf>
    <xf numFmtId="41" fontId="0" fillId="0" borderId="48" xfId="0" applyNumberFormat="1" applyBorder="1" applyAlignment="1">
      <alignment vertical="center"/>
    </xf>
    <xf numFmtId="41" fontId="0" fillId="0" borderId="72" xfId="0" applyNumberFormat="1" applyBorder="1" applyAlignment="1">
      <alignment vertical="center"/>
    </xf>
    <xf numFmtId="0" fontId="0" fillId="0" borderId="80" xfId="0" applyBorder="1"/>
    <xf numFmtId="41" fontId="0" fillId="0" borderId="49" xfId="0" applyNumberFormat="1" applyBorder="1" applyAlignment="1">
      <alignment vertical="center"/>
    </xf>
    <xf numFmtId="0" fontId="0" fillId="0" borderId="18" xfId="0" applyBorder="1" applyAlignment="1">
      <alignment horizontal="right" vertical="center"/>
    </xf>
    <xf numFmtId="0" fontId="0" fillId="0" borderId="19" xfId="0" applyBorder="1" applyAlignment="1">
      <alignment horizontal="center" vertical="center"/>
    </xf>
    <xf numFmtId="41" fontId="0" fillId="0" borderId="51" xfId="0" applyNumberFormat="1" applyBorder="1" applyAlignment="1">
      <alignment vertical="center"/>
    </xf>
    <xf numFmtId="0" fontId="0" fillId="0" borderId="116" xfId="0" applyBorder="1" applyAlignment="1">
      <alignment horizontal="left" vertical="top"/>
    </xf>
    <xf numFmtId="0" fontId="0" fillId="0" borderId="117" xfId="0" applyBorder="1" applyAlignment="1">
      <alignment horizontal="center" vertical="center"/>
    </xf>
    <xf numFmtId="41" fontId="0" fillId="0" borderId="118" xfId="0" applyNumberFormat="1" applyBorder="1" applyAlignment="1">
      <alignment vertical="center"/>
    </xf>
    <xf numFmtId="0" fontId="8" fillId="13" borderId="1" xfId="0" applyFont="1" applyFill="1" applyBorder="1"/>
    <xf numFmtId="0" fontId="8" fillId="13" borderId="1" xfId="0" applyFont="1" applyFill="1" applyBorder="1" applyAlignment="1">
      <alignment horizontal="right"/>
    </xf>
    <xf numFmtId="177" fontId="8" fillId="13" borderId="1" xfId="0" applyNumberFormat="1" applyFont="1" applyFill="1" applyBorder="1" applyAlignment="1">
      <alignment horizontal="right" vertical="center"/>
    </xf>
    <xf numFmtId="0" fontId="7" fillId="0" borderId="1" xfId="0" applyFont="1" applyBorder="1"/>
    <xf numFmtId="0" fontId="0" fillId="0" borderId="40" xfId="0" applyBorder="1"/>
    <xf numFmtId="0" fontId="0" fillId="0" borderId="4" xfId="0" applyBorder="1" applyAlignment="1">
      <alignment horizontal="center" vertical="center"/>
    </xf>
    <xf numFmtId="0" fontId="9" fillId="0" borderId="0" xfId="0" quotePrefix="1" applyFont="1"/>
    <xf numFmtId="41" fontId="0" fillId="0" borderId="61" xfId="0" applyNumberFormat="1" applyBorder="1" applyAlignment="1">
      <alignment vertical="center"/>
    </xf>
    <xf numFmtId="41" fontId="0" fillId="0" borderId="147" xfId="0" applyNumberFormat="1" applyBorder="1" applyAlignment="1">
      <alignment vertical="center"/>
    </xf>
    <xf numFmtId="0" fontId="7" fillId="23" borderId="110" xfId="0" applyFont="1" applyFill="1" applyBorder="1" applyAlignment="1">
      <alignment horizontal="center" vertical="center"/>
    </xf>
    <xf numFmtId="0" fontId="7" fillId="23" borderId="102" xfId="0" applyFont="1" applyFill="1" applyBorder="1" applyAlignment="1">
      <alignment horizontal="center" vertical="center"/>
    </xf>
    <xf numFmtId="0" fontId="7" fillId="23" borderId="103" xfId="0" applyFont="1" applyFill="1" applyBorder="1" applyAlignment="1">
      <alignment horizontal="center" vertical="center"/>
    </xf>
    <xf numFmtId="0" fontId="7" fillId="23" borderId="104" xfId="0" applyFont="1" applyFill="1" applyBorder="1" applyAlignment="1">
      <alignment horizontal="center" vertical="center"/>
    </xf>
    <xf numFmtId="0" fontId="7" fillId="23" borderId="115" xfId="0" applyFont="1" applyFill="1" applyBorder="1" applyAlignment="1">
      <alignment horizontal="center" vertical="center"/>
    </xf>
    <xf numFmtId="0" fontId="7" fillId="23" borderId="111" xfId="0" applyFont="1" applyFill="1" applyBorder="1" applyAlignment="1">
      <alignment horizontal="center" vertical="center"/>
    </xf>
    <xf numFmtId="0" fontId="0" fillId="23" borderId="148" xfId="0" applyFill="1" applyBorder="1"/>
    <xf numFmtId="0" fontId="0" fillId="23" borderId="149" xfId="0" applyFill="1" applyBorder="1"/>
    <xf numFmtId="0" fontId="0" fillId="23" borderId="150" xfId="0" applyFill="1" applyBorder="1"/>
    <xf numFmtId="0" fontId="0" fillId="0" borderId="151" xfId="0" applyBorder="1"/>
    <xf numFmtId="177" fontId="0" fillId="0" borderId="80" xfId="0" applyNumberFormat="1" applyBorder="1"/>
    <xf numFmtId="177" fontId="0" fillId="0" borderId="152" xfId="0" applyNumberFormat="1" applyBorder="1"/>
    <xf numFmtId="177" fontId="0" fillId="0" borderId="69" xfId="0" applyNumberFormat="1" applyBorder="1"/>
    <xf numFmtId="177" fontId="0" fillId="0" borderId="153" xfId="0" applyNumberFormat="1" applyBorder="1"/>
    <xf numFmtId="0" fontId="0" fillId="0" borderId="18" xfId="0" applyBorder="1" applyAlignment="1">
      <alignment vertical="center"/>
    </xf>
    <xf numFmtId="41" fontId="0" fillId="0" borderId="154" xfId="0" applyNumberFormat="1" applyBorder="1" applyAlignment="1">
      <alignment vertical="center"/>
    </xf>
    <xf numFmtId="0" fontId="0" fillId="0" borderId="155" xfId="0" applyBorder="1"/>
    <xf numFmtId="0" fontId="0" fillId="0" borderId="25" xfId="0" applyBorder="1" applyAlignment="1">
      <alignment vertical="center"/>
    </xf>
    <xf numFmtId="0" fontId="0" fillId="0" borderId="26" xfId="0" applyBorder="1" applyAlignment="1">
      <alignment horizontal="center" vertical="center"/>
    </xf>
    <xf numFmtId="0" fontId="11" fillId="0" borderId="0" xfId="0" applyFont="1" applyAlignment="1">
      <alignment wrapText="1"/>
    </xf>
    <xf numFmtId="0" fontId="12" fillId="0" borderId="0" xfId="0" applyFont="1"/>
    <xf numFmtId="0" fontId="13" fillId="8" borderId="32" xfId="0" applyFont="1" applyFill="1" applyBorder="1" applyAlignment="1">
      <alignment horizontal="center" vertical="center" wrapText="1"/>
    </xf>
    <xf numFmtId="0" fontId="13" fillId="8" borderId="33" xfId="0" applyFont="1" applyFill="1" applyBorder="1" applyAlignment="1">
      <alignment horizontal="center" vertical="center" wrapText="1"/>
    </xf>
    <xf numFmtId="0" fontId="13" fillId="8" borderId="81" xfId="0" applyFont="1" applyFill="1" applyBorder="1" applyAlignment="1">
      <alignment horizontal="center" vertical="center" wrapText="1"/>
    </xf>
    <xf numFmtId="0" fontId="14" fillId="8" borderId="34" xfId="0" applyFont="1" applyFill="1" applyBorder="1" applyAlignment="1">
      <alignment horizontal="center" vertical="center" wrapText="1"/>
    </xf>
    <xf numFmtId="0" fontId="13" fillId="8" borderId="35" xfId="0" applyFont="1" applyFill="1" applyBorder="1" applyAlignment="1">
      <alignment horizontal="center" vertical="center" wrapText="1"/>
    </xf>
    <xf numFmtId="0" fontId="13" fillId="8" borderId="84" xfId="0" applyFont="1" applyFill="1" applyBorder="1" applyAlignment="1">
      <alignment horizontal="center" vertical="center" wrapText="1"/>
    </xf>
    <xf numFmtId="0" fontId="13" fillId="8" borderId="83" xfId="0" applyFont="1" applyFill="1" applyBorder="1" applyAlignment="1">
      <alignment horizontal="center" vertical="center" wrapText="1"/>
    </xf>
    <xf numFmtId="0" fontId="13" fillId="9" borderId="125" xfId="0" applyFont="1" applyFill="1" applyBorder="1" applyAlignment="1">
      <alignment horizontal="center" vertical="center" wrapText="1"/>
    </xf>
    <xf numFmtId="0" fontId="13" fillId="9" borderId="126" xfId="0" applyFont="1" applyFill="1" applyBorder="1" applyAlignment="1">
      <alignment horizontal="center" vertical="center" wrapText="1"/>
    </xf>
    <xf numFmtId="0" fontId="13" fillId="21" borderId="126" xfId="0" applyFont="1" applyFill="1" applyBorder="1" applyAlignment="1">
      <alignment horizontal="center" vertical="center" wrapText="1"/>
    </xf>
    <xf numFmtId="0" fontId="13" fillId="9" borderId="127" xfId="0" applyFont="1" applyFill="1" applyBorder="1" applyAlignment="1">
      <alignment horizontal="center" vertical="center" wrapText="1"/>
    </xf>
    <xf numFmtId="0" fontId="13" fillId="9" borderId="128" xfId="0" applyFont="1" applyFill="1" applyBorder="1" applyAlignment="1">
      <alignment horizontal="center" vertical="center" wrapText="1"/>
    </xf>
    <xf numFmtId="0" fontId="13" fillId="9" borderId="129" xfId="0" applyFont="1" applyFill="1" applyBorder="1" applyAlignment="1">
      <alignment horizontal="center" vertical="center" wrapText="1"/>
    </xf>
    <xf numFmtId="0" fontId="13" fillId="9" borderId="130" xfId="0" applyFont="1" applyFill="1" applyBorder="1" applyAlignment="1">
      <alignment horizontal="center" vertical="center" wrapText="1"/>
    </xf>
    <xf numFmtId="0" fontId="13" fillId="21" borderId="129" xfId="0" applyFont="1" applyFill="1" applyBorder="1" applyAlignment="1">
      <alignment horizontal="center" vertical="center" wrapText="1"/>
    </xf>
    <xf numFmtId="0" fontId="13" fillId="9" borderId="131" xfId="0" applyFont="1" applyFill="1" applyBorder="1" applyAlignment="1">
      <alignment horizontal="center" vertical="center" wrapText="1"/>
    </xf>
    <xf numFmtId="0" fontId="13" fillId="9" borderId="132" xfId="0" applyFont="1" applyFill="1" applyBorder="1" applyAlignment="1">
      <alignment horizontal="center" vertical="center" wrapText="1"/>
    </xf>
    <xf numFmtId="0" fontId="13" fillId="21" borderId="132" xfId="0" applyFont="1" applyFill="1" applyBorder="1" applyAlignment="1">
      <alignment horizontal="center" vertical="center" wrapText="1"/>
    </xf>
    <xf numFmtId="0" fontId="13" fillId="9" borderId="133" xfId="0" applyFont="1" applyFill="1" applyBorder="1" applyAlignment="1">
      <alignment horizontal="center" vertical="center" wrapText="1"/>
    </xf>
    <xf numFmtId="0" fontId="13" fillId="8" borderId="86" xfId="0" applyFont="1" applyFill="1" applyBorder="1" applyAlignment="1">
      <alignment horizontal="center" vertical="center" wrapText="1"/>
    </xf>
    <xf numFmtId="0" fontId="13" fillId="8" borderId="91" xfId="0" applyFont="1" applyFill="1" applyBorder="1" applyAlignment="1">
      <alignment horizontal="center" vertical="center" wrapText="1"/>
    </xf>
    <xf numFmtId="0" fontId="13" fillId="8" borderId="87" xfId="0" applyFont="1" applyFill="1" applyBorder="1" applyAlignment="1">
      <alignment horizontal="center" vertical="center" wrapText="1"/>
    </xf>
    <xf numFmtId="0" fontId="14" fillId="8" borderId="87" xfId="0" applyFont="1" applyFill="1" applyBorder="1" applyAlignment="1">
      <alignment horizontal="center" vertical="center" wrapText="1"/>
    </xf>
    <xf numFmtId="0" fontId="13" fillId="8" borderId="88" xfId="0" applyFont="1" applyFill="1" applyBorder="1" applyAlignment="1">
      <alignment horizontal="center" vertical="center" wrapText="1"/>
    </xf>
    <xf numFmtId="0" fontId="13" fillId="8" borderId="89" xfId="0" applyFont="1" applyFill="1" applyBorder="1" applyAlignment="1">
      <alignment horizontal="center" vertical="center" wrapText="1"/>
    </xf>
    <xf numFmtId="0" fontId="13" fillId="8" borderId="90" xfId="0" applyFont="1" applyFill="1" applyBorder="1" applyAlignment="1">
      <alignment horizontal="center" vertical="center" wrapText="1"/>
    </xf>
    <xf numFmtId="0" fontId="15" fillId="10" borderId="39" xfId="0" applyFont="1" applyFill="1" applyBorder="1" applyAlignment="1">
      <alignment vertical="top" wrapText="1"/>
    </xf>
    <xf numFmtId="0" fontId="15" fillId="10" borderId="21" xfId="0" applyFont="1" applyFill="1" applyBorder="1" applyAlignment="1">
      <alignment vertical="top" wrapText="1"/>
    </xf>
    <xf numFmtId="0" fontId="12" fillId="17" borderId="40" xfId="0" applyFont="1" applyFill="1" applyBorder="1" applyAlignment="1">
      <alignment vertical="top" wrapText="1"/>
    </xf>
    <xf numFmtId="0" fontId="12" fillId="18" borderId="46" xfId="0" applyFont="1" applyFill="1" applyBorder="1" applyAlignment="1">
      <alignment vertical="top" wrapText="1"/>
    </xf>
    <xf numFmtId="0" fontId="15" fillId="18" borderId="63" xfId="0" applyFont="1" applyFill="1" applyBorder="1" applyAlignment="1">
      <alignment vertical="center" wrapText="1"/>
    </xf>
    <xf numFmtId="0" fontId="12" fillId="4" borderId="63" xfId="0" applyFont="1" applyFill="1" applyBorder="1" applyAlignment="1">
      <alignment horizontal="center" vertical="center"/>
    </xf>
    <xf numFmtId="0" fontId="12" fillId="4" borderId="19" xfId="0" applyFont="1" applyFill="1" applyBorder="1" applyAlignment="1">
      <alignment horizontal="center" vertical="center"/>
    </xf>
    <xf numFmtId="0" fontId="12" fillId="4" borderId="63" xfId="0" applyFont="1" applyFill="1" applyBorder="1" applyAlignment="1">
      <alignment horizontal="center" vertical="center" wrapText="1"/>
    </xf>
    <xf numFmtId="0" fontId="12" fillId="12" borderId="49" xfId="0" applyFont="1" applyFill="1" applyBorder="1"/>
    <xf numFmtId="0" fontId="12" fillId="12" borderId="18" xfId="0" applyFont="1" applyFill="1" applyBorder="1"/>
    <xf numFmtId="0" fontId="12" fillId="12" borderId="19" xfId="0" applyFont="1" applyFill="1" applyBorder="1"/>
    <xf numFmtId="0" fontId="12" fillId="19" borderId="19" xfId="0" applyFont="1" applyFill="1" applyBorder="1"/>
    <xf numFmtId="0" fontId="12" fillId="19" borderId="94" xfId="0" applyFont="1" applyFill="1" applyBorder="1"/>
    <xf numFmtId="0" fontId="12" fillId="19" borderId="50" xfId="0" applyFont="1" applyFill="1" applyBorder="1"/>
    <xf numFmtId="0" fontId="12" fillId="12" borderId="50" xfId="0" applyFont="1" applyFill="1" applyBorder="1"/>
    <xf numFmtId="0" fontId="12" fillId="12" borderId="18" xfId="0" applyFont="1" applyFill="1" applyBorder="1" applyAlignment="1">
      <alignment horizontal="center"/>
    </xf>
    <xf numFmtId="0" fontId="12" fillId="12" borderId="51" xfId="0" applyFont="1" applyFill="1" applyBorder="1"/>
    <xf numFmtId="0" fontId="15" fillId="18" borderId="47" xfId="0" applyFont="1" applyFill="1" applyBorder="1" applyAlignment="1">
      <alignment vertical="center" wrapText="1"/>
    </xf>
    <xf numFmtId="0" fontId="12" fillId="4" borderId="47" xfId="0" applyFont="1" applyFill="1" applyBorder="1" applyAlignment="1">
      <alignment horizontal="center" vertical="center"/>
    </xf>
    <xf numFmtId="0" fontId="12" fillId="4" borderId="10" xfId="0" applyFont="1" applyFill="1" applyBorder="1" applyAlignment="1">
      <alignment horizontal="center" vertical="center"/>
    </xf>
    <xf numFmtId="0" fontId="12" fillId="4" borderId="47" xfId="0" applyFont="1" applyFill="1" applyBorder="1" applyAlignment="1">
      <alignment horizontal="center" vertical="center" wrapText="1"/>
    </xf>
    <xf numFmtId="0" fontId="12" fillId="12" borderId="48" xfId="0" applyFont="1" applyFill="1" applyBorder="1"/>
    <xf numFmtId="0" fontId="12" fillId="12" borderId="9" xfId="0" applyFont="1" applyFill="1" applyBorder="1"/>
    <xf numFmtId="0" fontId="12" fillId="12" borderId="10" xfId="0" applyFont="1" applyFill="1" applyBorder="1"/>
    <xf numFmtId="0" fontId="12" fillId="19" borderId="10" xfId="0" applyFont="1" applyFill="1" applyBorder="1"/>
    <xf numFmtId="0" fontId="12" fillId="12" borderId="53" xfId="0" applyFont="1" applyFill="1" applyBorder="1"/>
    <xf numFmtId="0" fontId="12" fillId="12" borderId="25" xfId="0" applyFont="1" applyFill="1" applyBorder="1"/>
    <xf numFmtId="0" fontId="12" fillId="12" borderId="26" xfId="0" applyFont="1" applyFill="1" applyBorder="1"/>
    <xf numFmtId="0" fontId="12" fillId="19" borderId="26" xfId="0" applyFont="1" applyFill="1" applyBorder="1"/>
    <xf numFmtId="0" fontId="12" fillId="19" borderId="95" xfId="0" applyFont="1" applyFill="1" applyBorder="1"/>
    <xf numFmtId="0" fontId="12" fillId="19" borderId="24" xfId="0" applyFont="1" applyFill="1" applyBorder="1"/>
    <xf numFmtId="0" fontId="12" fillId="12" borderId="24" xfId="0" applyFont="1" applyFill="1" applyBorder="1"/>
    <xf numFmtId="0" fontId="12" fillId="12" borderId="5" xfId="0" applyFont="1" applyFill="1" applyBorder="1"/>
    <xf numFmtId="0" fontId="12" fillId="12" borderId="54" xfId="0" applyFont="1" applyFill="1" applyBorder="1"/>
    <xf numFmtId="0" fontId="12" fillId="12" borderId="55" xfId="0" applyFont="1" applyFill="1" applyBorder="1"/>
    <xf numFmtId="0" fontId="12" fillId="17" borderId="56" xfId="0" applyFont="1" applyFill="1" applyBorder="1" applyAlignment="1">
      <alignment vertical="top" wrapText="1"/>
    </xf>
    <xf numFmtId="0" fontId="12" fillId="18" borderId="41" xfId="0" applyFont="1" applyFill="1" applyBorder="1" applyAlignment="1">
      <alignment vertical="top" wrapText="1"/>
    </xf>
    <xf numFmtId="0" fontId="15" fillId="18" borderId="42" xfId="0" applyFont="1" applyFill="1" applyBorder="1" applyAlignment="1">
      <alignment vertical="center" wrapText="1"/>
    </xf>
    <xf numFmtId="0" fontId="12" fillId="4" borderId="42"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42" xfId="0" applyFont="1" applyFill="1" applyBorder="1" applyAlignment="1">
      <alignment horizontal="center" vertical="center" wrapText="1"/>
    </xf>
    <xf numFmtId="0" fontId="12" fillId="12" borderId="43" xfId="0" applyFont="1" applyFill="1" applyBorder="1"/>
    <xf numFmtId="0" fontId="12" fillId="12" borderId="44" xfId="0" applyFont="1" applyFill="1" applyBorder="1"/>
    <xf numFmtId="0" fontId="12" fillId="20" borderId="44" xfId="0" applyFont="1" applyFill="1" applyBorder="1"/>
    <xf numFmtId="0" fontId="12" fillId="20" borderId="6" xfId="0" applyFont="1" applyFill="1" applyBorder="1"/>
    <xf numFmtId="0" fontId="12" fillId="12" borderId="6" xfId="0" applyFont="1" applyFill="1" applyBorder="1"/>
    <xf numFmtId="0" fontId="12" fillId="12" borderId="7" xfId="0" applyFont="1" applyFill="1" applyBorder="1"/>
    <xf numFmtId="0" fontId="12" fillId="19" borderId="7" xfId="0" applyFont="1" applyFill="1" applyBorder="1"/>
    <xf numFmtId="0" fontId="12" fillId="19" borderId="96" xfId="0" applyFont="1" applyFill="1" applyBorder="1"/>
    <xf numFmtId="0" fontId="12" fillId="19" borderId="44" xfId="0" applyFont="1" applyFill="1" applyBorder="1"/>
    <xf numFmtId="0" fontId="12" fillId="12" borderId="45" xfId="0" applyFont="1" applyFill="1" applyBorder="1"/>
    <xf numFmtId="0" fontId="12" fillId="12" borderId="57" xfId="0" applyFont="1" applyFill="1" applyBorder="1"/>
    <xf numFmtId="0" fontId="12" fillId="20" borderId="9" xfId="0" applyFont="1" applyFill="1" applyBorder="1"/>
    <xf numFmtId="0" fontId="15" fillId="10" borderId="40" xfId="0" applyFont="1" applyFill="1" applyBorder="1" applyAlignment="1">
      <alignment vertical="top" wrapText="1"/>
    </xf>
    <xf numFmtId="0" fontId="12" fillId="18" borderId="56" xfId="0" applyFont="1" applyFill="1" applyBorder="1" applyAlignment="1">
      <alignment vertical="top" wrapText="1"/>
    </xf>
    <xf numFmtId="0" fontId="12" fillId="18" borderId="42" xfId="0" applyFont="1" applyFill="1" applyBorder="1" applyAlignment="1">
      <alignment vertical="center" wrapText="1"/>
    </xf>
    <xf numFmtId="0" fontId="15" fillId="0" borderId="42" xfId="0" applyFont="1" applyBorder="1" applyAlignment="1">
      <alignment horizontal="center" vertical="center" wrapText="1"/>
    </xf>
    <xf numFmtId="0" fontId="15" fillId="0" borderId="7" xfId="0" applyFont="1" applyBorder="1" applyAlignment="1">
      <alignment horizontal="center" vertical="center" wrapText="1"/>
    </xf>
    <xf numFmtId="0" fontId="12" fillId="18" borderId="40" xfId="0" applyFont="1" applyFill="1" applyBorder="1" applyAlignment="1">
      <alignment vertical="top" wrapText="1"/>
    </xf>
    <xf numFmtId="0" fontId="12" fillId="18" borderId="47" xfId="0" applyFont="1" applyFill="1" applyBorder="1" applyAlignment="1">
      <alignment vertical="center" wrapText="1"/>
    </xf>
    <xf numFmtId="0" fontId="15" fillId="0" borderId="47" xfId="0" applyFont="1" applyBorder="1" applyAlignment="1">
      <alignment horizontal="center" vertical="center" wrapText="1"/>
    </xf>
    <xf numFmtId="0" fontId="15" fillId="0" borderId="10" xfId="0" applyFont="1" applyBorder="1" applyAlignment="1">
      <alignment horizontal="center" vertical="center" wrapText="1"/>
    </xf>
    <xf numFmtId="0" fontId="12" fillId="20" borderId="18" xfId="0" applyFont="1" applyFill="1" applyBorder="1"/>
    <xf numFmtId="0" fontId="12" fillId="18" borderId="52" xfId="0" applyFont="1" applyFill="1" applyBorder="1" applyAlignment="1">
      <alignment vertical="top" wrapText="1"/>
    </xf>
    <xf numFmtId="0" fontId="15" fillId="18" borderId="60" xfId="0" applyFont="1" applyFill="1" applyBorder="1" applyAlignment="1">
      <alignment vertical="center" wrapText="1"/>
    </xf>
    <xf numFmtId="0" fontId="15" fillId="0" borderId="60" xfId="0" applyFont="1" applyBorder="1" applyAlignment="1">
      <alignment horizontal="center" vertical="center" wrapText="1"/>
    </xf>
    <xf numFmtId="0" fontId="15" fillId="0" borderId="16" xfId="0" applyFont="1" applyBorder="1" applyAlignment="1">
      <alignment horizontal="center" vertical="center" wrapText="1"/>
    </xf>
    <xf numFmtId="0" fontId="15" fillId="17" borderId="21" xfId="0" applyFont="1" applyFill="1" applyBorder="1" applyAlignment="1">
      <alignment vertical="top" wrapText="1"/>
    </xf>
    <xf numFmtId="0" fontId="15" fillId="0" borderId="63" xfId="0" applyFont="1" applyBorder="1" applyAlignment="1">
      <alignment horizontal="center" vertical="center" wrapText="1"/>
    </xf>
    <xf numFmtId="0" fontId="15" fillId="0" borderId="19" xfId="0" applyFont="1" applyBorder="1" applyAlignment="1">
      <alignment horizontal="center" vertical="center" wrapText="1"/>
    </xf>
    <xf numFmtId="0" fontId="15" fillId="12" borderId="43" xfId="0" applyFont="1" applyFill="1" applyBorder="1" applyAlignment="1">
      <alignment vertical="center" wrapText="1"/>
    </xf>
    <xf numFmtId="0" fontId="15" fillId="12" borderId="6" xfId="0" applyFont="1" applyFill="1" applyBorder="1" applyAlignment="1">
      <alignment vertical="center" wrapText="1"/>
    </xf>
    <xf numFmtId="0" fontId="15" fillId="19" borderId="92" xfId="0" applyFont="1" applyFill="1" applyBorder="1" applyAlignment="1">
      <alignment vertical="center" wrapText="1"/>
    </xf>
    <xf numFmtId="0" fontId="15" fillId="19" borderId="93" xfId="0" applyFont="1" applyFill="1" applyBorder="1" applyAlignment="1">
      <alignment vertical="center" wrapText="1"/>
    </xf>
    <xf numFmtId="0" fontId="15" fillId="19" borderId="44" xfId="0" applyFont="1" applyFill="1" applyBorder="1" applyAlignment="1">
      <alignment vertical="center" wrapText="1"/>
    </xf>
    <xf numFmtId="0" fontId="15" fillId="19" borderId="6" xfId="0" applyFont="1" applyFill="1" applyBorder="1" applyAlignment="1">
      <alignment vertical="center" wrapText="1"/>
    </xf>
    <xf numFmtId="0" fontId="15" fillId="12" borderId="45" xfId="0" applyFont="1" applyFill="1" applyBorder="1" applyAlignment="1">
      <alignment vertical="center" wrapText="1"/>
    </xf>
    <xf numFmtId="0" fontId="15" fillId="12" borderId="48" xfId="0" applyFont="1" applyFill="1" applyBorder="1" applyAlignment="1">
      <alignment vertical="center" wrapText="1"/>
    </xf>
    <xf numFmtId="0" fontId="15" fillId="12" borderId="9" xfId="0" applyFont="1" applyFill="1" applyBorder="1" applyAlignment="1">
      <alignment vertical="center" wrapText="1"/>
    </xf>
    <xf numFmtId="0" fontId="15" fillId="20" borderId="18" xfId="0" applyFont="1" applyFill="1" applyBorder="1" applyAlignment="1">
      <alignment vertical="center" wrapText="1"/>
    </xf>
    <xf numFmtId="0" fontId="15" fillId="12" borderId="10" xfId="0" applyFont="1" applyFill="1" applyBorder="1" applyAlignment="1">
      <alignment vertical="center" wrapText="1"/>
    </xf>
    <xf numFmtId="0" fontId="15" fillId="19" borderId="10" xfId="0" applyFont="1" applyFill="1" applyBorder="1" applyAlignment="1">
      <alignment vertical="center" wrapText="1"/>
    </xf>
    <xf numFmtId="0" fontId="15" fillId="19" borderId="94" xfId="0" applyFont="1" applyFill="1" applyBorder="1" applyAlignment="1">
      <alignment vertical="center" wrapText="1"/>
    </xf>
    <xf numFmtId="0" fontId="15" fillId="19" borderId="18" xfId="0" applyFont="1" applyFill="1" applyBorder="1" applyAlignment="1">
      <alignment vertical="center" wrapText="1"/>
    </xf>
    <xf numFmtId="0" fontId="15" fillId="19" borderId="9" xfId="0" applyFont="1" applyFill="1" applyBorder="1" applyAlignment="1">
      <alignment vertical="center" wrapText="1"/>
    </xf>
    <xf numFmtId="0" fontId="15" fillId="12" borderId="11" xfId="0" applyFont="1" applyFill="1" applyBorder="1" applyAlignment="1">
      <alignment vertical="center" wrapText="1"/>
    </xf>
    <xf numFmtId="0" fontId="15" fillId="12" borderId="59" xfId="0" applyFont="1" applyFill="1" applyBorder="1" applyAlignment="1">
      <alignment vertical="center" wrapText="1"/>
    </xf>
    <xf numFmtId="0" fontId="15" fillId="0" borderId="26" xfId="0" applyFont="1" applyBorder="1" applyAlignment="1">
      <alignment horizontal="center" vertical="center" wrapText="1"/>
    </xf>
    <xf numFmtId="0" fontId="15" fillId="4" borderId="47" xfId="0" applyFont="1" applyFill="1" applyBorder="1" applyAlignment="1">
      <alignment horizontal="center" vertical="center" wrapText="1"/>
    </xf>
    <xf numFmtId="0" fontId="15" fillId="12" borderId="61" xfId="0" applyFont="1" applyFill="1" applyBorder="1" applyAlignment="1">
      <alignment vertical="center" wrapText="1"/>
    </xf>
    <xf numFmtId="0" fontId="15" fillId="12" borderId="15" xfId="0" applyFont="1" applyFill="1" applyBorder="1" applyAlignment="1">
      <alignment vertical="center" wrapText="1"/>
    </xf>
    <xf numFmtId="0" fontId="15" fillId="12" borderId="16" xfId="0" applyFont="1" applyFill="1" applyBorder="1" applyAlignment="1">
      <alignment vertical="center" wrapText="1"/>
    </xf>
    <xf numFmtId="0" fontId="15" fillId="19" borderId="16" xfId="0" applyFont="1" applyFill="1" applyBorder="1" applyAlignment="1">
      <alignment vertical="center" wrapText="1"/>
    </xf>
    <xf numFmtId="0" fontId="15" fillId="19" borderId="97" xfId="0" applyFont="1" applyFill="1" applyBorder="1"/>
    <xf numFmtId="0" fontId="15" fillId="19" borderId="15" xfId="0" applyFont="1" applyFill="1" applyBorder="1"/>
    <xf numFmtId="0" fontId="15" fillId="12" borderId="15" xfId="0" applyFont="1" applyFill="1" applyBorder="1"/>
    <xf numFmtId="0" fontId="15" fillId="12" borderId="62" xfId="0" applyFont="1" applyFill="1" applyBorder="1" applyAlignment="1">
      <alignment vertical="center" wrapText="1"/>
    </xf>
    <xf numFmtId="0" fontId="15" fillId="17" borderId="0" xfId="0" applyFont="1" applyFill="1" applyAlignment="1">
      <alignment vertical="center" wrapText="1"/>
    </xf>
    <xf numFmtId="0" fontId="15" fillId="18" borderId="58" xfId="0" applyFont="1" applyFill="1" applyBorder="1" applyAlignment="1">
      <alignment vertical="center" wrapText="1"/>
    </xf>
    <xf numFmtId="0" fontId="15" fillId="22" borderId="42" xfId="0" applyFont="1" applyFill="1" applyBorder="1" applyAlignment="1">
      <alignment vertical="center" wrapText="1"/>
    </xf>
    <xf numFmtId="0" fontId="12" fillId="0" borderId="42" xfId="0" applyFont="1" applyBorder="1" applyAlignment="1">
      <alignment horizontal="center" vertical="center" wrapText="1"/>
    </xf>
    <xf numFmtId="0" fontId="12" fillId="0" borderId="7" xfId="0" applyFont="1" applyBorder="1" applyAlignment="1">
      <alignment horizontal="center" vertical="center" wrapText="1"/>
    </xf>
    <xf numFmtId="0" fontId="15" fillId="12" borderId="42" xfId="0" applyFont="1" applyFill="1" applyBorder="1" applyAlignment="1">
      <alignment horizontal="center" vertical="center" wrapText="1"/>
    </xf>
    <xf numFmtId="0" fontId="15" fillId="12" borderId="49" xfId="0" applyFont="1" applyFill="1" applyBorder="1" applyAlignment="1">
      <alignment vertical="center" wrapText="1"/>
    </xf>
    <xf numFmtId="0" fontId="15" fillId="12" borderId="18" xfId="0" applyFont="1" applyFill="1" applyBorder="1" applyAlignment="1">
      <alignment vertical="center" wrapText="1"/>
    </xf>
    <xf numFmtId="0" fontId="15" fillId="12" borderId="19" xfId="0" applyFont="1" applyFill="1" applyBorder="1" applyAlignment="1">
      <alignment vertical="center" wrapText="1"/>
    </xf>
    <xf numFmtId="0" fontId="15" fillId="19" borderId="19" xfId="0" applyFont="1" applyFill="1" applyBorder="1" applyAlignment="1">
      <alignment vertical="center" wrapText="1"/>
    </xf>
    <xf numFmtId="0" fontId="15" fillId="12" borderId="20" xfId="0" applyFont="1" applyFill="1" applyBorder="1" applyAlignment="1">
      <alignment vertical="center" wrapText="1"/>
    </xf>
    <xf numFmtId="0" fontId="15" fillId="12" borderId="50" xfId="0" applyFont="1" applyFill="1" applyBorder="1" applyAlignment="1">
      <alignment vertical="center" wrapText="1"/>
    </xf>
    <xf numFmtId="0" fontId="15" fillId="12" borderId="51" xfId="0" applyFont="1" applyFill="1" applyBorder="1" applyAlignment="1">
      <alignment vertical="center" wrapText="1"/>
    </xf>
    <xf numFmtId="0" fontId="15" fillId="18" borderId="21" xfId="0" applyFont="1" applyFill="1" applyBorder="1" applyAlignment="1">
      <alignment vertical="center" wrapText="1"/>
    </xf>
    <xf numFmtId="0" fontId="15" fillId="22" borderId="63" xfId="0" applyFont="1" applyFill="1" applyBorder="1" applyAlignment="1">
      <alignment vertical="center" wrapText="1"/>
    </xf>
    <xf numFmtId="0" fontId="12" fillId="0" borderId="63" xfId="0" applyFont="1" applyBorder="1" applyAlignment="1">
      <alignment horizontal="center" vertical="center" wrapText="1"/>
    </xf>
    <xf numFmtId="0" fontId="12" fillId="0" borderId="19" xfId="0" applyFont="1" applyBorder="1" applyAlignment="1">
      <alignment horizontal="center" vertical="center" wrapText="1"/>
    </xf>
    <xf numFmtId="0" fontId="15" fillId="12" borderId="63" xfId="0" applyFont="1" applyFill="1" applyBorder="1" applyAlignment="1">
      <alignment horizontal="center" vertical="center" wrapText="1"/>
    </xf>
    <xf numFmtId="0" fontId="15" fillId="22" borderId="47" xfId="0" applyFont="1" applyFill="1" applyBorder="1" applyAlignment="1">
      <alignment vertical="center" wrapText="1"/>
    </xf>
    <xf numFmtId="0" fontId="12" fillId="0" borderId="47" xfId="0" applyFont="1" applyBorder="1" applyAlignment="1">
      <alignment horizontal="center" vertical="center" wrapText="1"/>
    </xf>
    <xf numFmtId="0" fontId="12" fillId="0" borderId="10" xfId="0" applyFont="1" applyBorder="1" applyAlignment="1">
      <alignment horizontal="center" vertical="center" wrapText="1"/>
    </xf>
    <xf numFmtId="0" fontId="15" fillId="12" borderId="47" xfId="0" applyFont="1" applyFill="1" applyBorder="1" applyAlignment="1">
      <alignment horizontal="center" vertical="center" wrapText="1"/>
    </xf>
    <xf numFmtId="0" fontId="15" fillId="19" borderId="98" xfId="0" applyFont="1" applyFill="1" applyBorder="1" applyAlignment="1">
      <alignment vertical="center" wrapText="1"/>
    </xf>
    <xf numFmtId="0" fontId="15" fillId="11" borderId="18" xfId="0" applyFont="1" applyFill="1" applyBorder="1" applyAlignment="1">
      <alignment vertical="center" wrapText="1"/>
    </xf>
    <xf numFmtId="0" fontId="15" fillId="12" borderId="57" xfId="0" applyFont="1" applyFill="1" applyBorder="1" applyAlignment="1">
      <alignment vertical="center" wrapText="1"/>
    </xf>
    <xf numFmtId="0" fontId="15" fillId="18" borderId="64" xfId="0" applyFont="1" applyFill="1" applyBorder="1" applyAlignment="1">
      <alignment vertical="center" wrapText="1"/>
    </xf>
    <xf numFmtId="0" fontId="15" fillId="0" borderId="21" xfId="0" applyFont="1" applyBorder="1" applyAlignment="1">
      <alignment horizontal="center" vertical="center"/>
    </xf>
    <xf numFmtId="0" fontId="15" fillId="12" borderId="53" xfId="0" applyFont="1" applyFill="1" applyBorder="1" applyAlignment="1">
      <alignment vertical="center" wrapText="1"/>
    </xf>
    <xf numFmtId="0" fontId="15" fillId="12" borderId="25" xfId="0" applyFont="1" applyFill="1" applyBorder="1" applyAlignment="1">
      <alignment vertical="center" wrapText="1"/>
    </xf>
    <xf numFmtId="0" fontId="15" fillId="12" borderId="26" xfId="0" applyFont="1" applyFill="1" applyBorder="1" applyAlignment="1">
      <alignment vertical="center" wrapText="1"/>
    </xf>
    <xf numFmtId="0" fontId="15" fillId="19" borderId="26" xfId="0" applyFont="1" applyFill="1" applyBorder="1" applyAlignment="1">
      <alignment vertical="center" wrapText="1"/>
    </xf>
    <xf numFmtId="0" fontId="15" fillId="19" borderId="99" xfId="0" applyFont="1" applyFill="1" applyBorder="1" applyAlignment="1">
      <alignment vertical="center" wrapText="1"/>
    </xf>
    <xf numFmtId="0" fontId="15" fillId="19" borderId="25" xfId="0" applyFont="1" applyFill="1" applyBorder="1" applyAlignment="1">
      <alignment vertical="center" wrapText="1"/>
    </xf>
    <xf numFmtId="0" fontId="15" fillId="12" borderId="22" xfId="0" applyFont="1" applyFill="1" applyBorder="1" applyAlignment="1">
      <alignment vertical="center" wrapText="1"/>
    </xf>
    <xf numFmtId="0" fontId="15" fillId="12" borderId="65" xfId="0" applyFont="1" applyFill="1" applyBorder="1" applyAlignment="1">
      <alignment vertical="center" wrapText="1"/>
    </xf>
    <xf numFmtId="0" fontId="15" fillId="12" borderId="66" xfId="0" applyFont="1" applyFill="1" applyBorder="1" applyAlignment="1">
      <alignment vertical="center" wrapText="1"/>
    </xf>
    <xf numFmtId="0" fontId="12" fillId="0" borderId="64" xfId="0" applyFont="1" applyBorder="1" applyAlignment="1">
      <alignment horizontal="center" vertical="center" wrapText="1"/>
    </xf>
    <xf numFmtId="0" fontId="12" fillId="0" borderId="26" xfId="0" applyFont="1" applyBorder="1" applyAlignment="1">
      <alignment horizontal="center" vertical="center" wrapText="1"/>
    </xf>
    <xf numFmtId="0" fontId="15" fillId="4" borderId="64" xfId="0" applyFont="1" applyFill="1" applyBorder="1" applyAlignment="1">
      <alignment horizontal="center" vertical="center" wrapText="1"/>
    </xf>
    <xf numFmtId="0" fontId="15" fillId="4" borderId="42" xfId="0" applyFont="1" applyFill="1" applyBorder="1" applyAlignment="1">
      <alignment horizontal="center" vertical="center" wrapText="1"/>
    </xf>
    <xf numFmtId="0" fontId="15" fillId="12" borderId="143" xfId="0" applyFont="1" applyFill="1" applyBorder="1" applyAlignment="1">
      <alignment vertical="center" wrapText="1"/>
    </xf>
    <xf numFmtId="0" fontId="15" fillId="12" borderId="144" xfId="0" applyFont="1" applyFill="1" applyBorder="1" applyAlignment="1">
      <alignment vertical="center" wrapText="1"/>
    </xf>
    <xf numFmtId="0" fontId="15" fillId="12" borderId="145" xfId="0" applyFont="1" applyFill="1" applyBorder="1" applyAlignment="1">
      <alignment vertical="center" wrapText="1"/>
    </xf>
    <xf numFmtId="0" fontId="15" fillId="19" borderId="145" xfId="0" applyFont="1" applyFill="1" applyBorder="1" applyAlignment="1">
      <alignment vertical="center" wrapText="1"/>
    </xf>
    <xf numFmtId="0" fontId="15" fillId="19" borderId="146" xfId="0" applyFont="1" applyFill="1" applyBorder="1" applyAlignment="1">
      <alignment vertical="center" wrapText="1"/>
    </xf>
    <xf numFmtId="0" fontId="15" fillId="12" borderId="8" xfId="0" applyFont="1" applyFill="1" applyBorder="1" applyAlignment="1">
      <alignment vertical="center" wrapText="1"/>
    </xf>
    <xf numFmtId="0" fontId="15" fillId="12" borderId="44" xfId="0" applyFont="1" applyFill="1" applyBorder="1" applyAlignment="1">
      <alignment vertical="center" wrapText="1"/>
    </xf>
    <xf numFmtId="0" fontId="15" fillId="4" borderId="63" xfId="0" applyFont="1" applyFill="1" applyBorder="1" applyAlignment="1">
      <alignment horizontal="center" vertical="center" wrapText="1"/>
    </xf>
    <xf numFmtId="0" fontId="15" fillId="12" borderId="54" xfId="0" applyFont="1" applyFill="1" applyBorder="1" applyAlignment="1">
      <alignment vertical="center" wrapText="1"/>
    </xf>
    <xf numFmtId="0" fontId="15" fillId="12" borderId="5" xfId="0" applyFont="1" applyFill="1" applyBorder="1" applyAlignment="1">
      <alignment vertical="center" wrapText="1"/>
    </xf>
    <xf numFmtId="0" fontId="15" fillId="12" borderId="4" xfId="0" applyFont="1" applyFill="1" applyBorder="1" applyAlignment="1">
      <alignment vertical="center" wrapText="1"/>
    </xf>
    <xf numFmtId="0" fontId="15" fillId="19" borderId="4" xfId="0" applyFont="1" applyFill="1" applyBorder="1" applyAlignment="1">
      <alignment vertical="center" wrapText="1"/>
    </xf>
    <xf numFmtId="0" fontId="15" fillId="19" borderId="1" xfId="0" applyFont="1" applyFill="1" applyBorder="1" applyAlignment="1">
      <alignment vertical="center" wrapText="1"/>
    </xf>
    <xf numFmtId="0" fontId="15" fillId="19" borderId="63" xfId="0" applyFont="1" applyFill="1" applyBorder="1" applyAlignment="1">
      <alignment vertical="center" wrapText="1"/>
    </xf>
    <xf numFmtId="0" fontId="15" fillId="19" borderId="47" xfId="0" applyFont="1" applyFill="1" applyBorder="1" applyAlignment="1">
      <alignment vertical="center" wrapText="1"/>
    </xf>
    <xf numFmtId="0" fontId="15" fillId="18" borderId="21" xfId="0" applyFont="1" applyFill="1" applyBorder="1"/>
    <xf numFmtId="0" fontId="15" fillId="19" borderId="7" xfId="0" applyFont="1" applyFill="1" applyBorder="1" applyAlignment="1">
      <alignment vertical="center" wrapText="1"/>
    </xf>
    <xf numFmtId="0" fontId="15" fillId="19" borderId="42" xfId="0" applyFont="1" applyFill="1" applyBorder="1" applyAlignment="1">
      <alignment vertical="center" wrapText="1"/>
    </xf>
    <xf numFmtId="0" fontId="15" fillId="12" borderId="7" xfId="0" applyFont="1" applyFill="1" applyBorder="1" applyAlignment="1">
      <alignment vertical="center" wrapText="1"/>
    </xf>
    <xf numFmtId="0" fontId="15" fillId="19" borderId="21" xfId="0" applyFont="1" applyFill="1" applyBorder="1" applyAlignment="1">
      <alignment vertical="center" wrapText="1"/>
    </xf>
    <xf numFmtId="0" fontId="15" fillId="11" borderId="5" xfId="0" applyFont="1" applyFill="1" applyBorder="1" applyAlignment="1">
      <alignment vertical="center" wrapText="1"/>
    </xf>
    <xf numFmtId="0" fontId="15" fillId="11" borderId="4" xfId="0" applyFont="1" applyFill="1" applyBorder="1" applyAlignment="1">
      <alignment vertical="center" wrapText="1"/>
    </xf>
    <xf numFmtId="0" fontId="15" fillId="12" borderId="55" xfId="0" applyFont="1" applyFill="1" applyBorder="1" applyAlignment="1">
      <alignment vertical="center" wrapText="1"/>
    </xf>
    <xf numFmtId="0" fontId="15" fillId="19" borderId="64" xfId="0" applyFont="1" applyFill="1" applyBorder="1" applyAlignment="1">
      <alignment vertical="center" wrapText="1"/>
    </xf>
    <xf numFmtId="0" fontId="15" fillId="18" borderId="56" xfId="0" applyFont="1" applyFill="1" applyBorder="1" applyAlignment="1">
      <alignment vertical="center" wrapText="1"/>
    </xf>
    <xf numFmtId="0" fontId="15" fillId="19" borderId="43" xfId="0" applyFont="1" applyFill="1" applyBorder="1" applyAlignment="1">
      <alignment vertical="center" wrapText="1"/>
    </xf>
    <xf numFmtId="0" fontId="15" fillId="18" borderId="40" xfId="0" applyFont="1" applyFill="1" applyBorder="1" applyAlignment="1">
      <alignment vertical="center" wrapText="1"/>
    </xf>
    <xf numFmtId="0" fontId="12" fillId="0" borderId="16" xfId="0" applyFont="1" applyBorder="1" applyAlignment="1">
      <alignment horizontal="center" vertical="center" wrapText="1"/>
    </xf>
    <xf numFmtId="0" fontId="15" fillId="4" borderId="60" xfId="0" applyFont="1" applyFill="1" applyBorder="1" applyAlignment="1">
      <alignment horizontal="center" vertical="center" wrapText="1"/>
    </xf>
    <xf numFmtId="0" fontId="15" fillId="19" borderId="97" xfId="0" applyFont="1" applyFill="1" applyBorder="1" applyAlignment="1">
      <alignment vertical="center" wrapText="1"/>
    </xf>
    <xf numFmtId="0" fontId="15" fillId="19" borderId="15" xfId="0" applyFont="1" applyFill="1" applyBorder="1" applyAlignment="1">
      <alignment vertical="center" wrapText="1"/>
    </xf>
    <xf numFmtId="0" fontId="15" fillId="12" borderId="17" xfId="0" applyFont="1" applyFill="1" applyBorder="1" applyAlignment="1">
      <alignment vertical="center" wrapText="1"/>
    </xf>
    <xf numFmtId="0" fontId="15" fillId="19" borderId="96" xfId="0" applyFont="1" applyFill="1" applyBorder="1" applyAlignment="1">
      <alignment vertical="center" wrapText="1"/>
    </xf>
    <xf numFmtId="0" fontId="15" fillId="18" borderId="52" xfId="0" applyFont="1" applyFill="1" applyBorder="1" applyAlignment="1">
      <alignment vertical="center" wrapText="1"/>
    </xf>
    <xf numFmtId="0" fontId="16" fillId="18" borderId="52" xfId="0" applyFont="1" applyFill="1" applyBorder="1" applyAlignment="1">
      <alignment vertical="center" wrapText="1"/>
    </xf>
    <xf numFmtId="0" fontId="15" fillId="17" borderId="0" xfId="0" applyFont="1" applyFill="1"/>
    <xf numFmtId="0" fontId="12" fillId="12" borderId="42" xfId="0" applyFont="1" applyFill="1" applyBorder="1" applyAlignment="1">
      <alignment horizontal="center" vertical="center" wrapText="1"/>
    </xf>
    <xf numFmtId="0" fontId="12" fillId="12" borderId="7" xfId="0" applyFont="1" applyFill="1" applyBorder="1" applyAlignment="1">
      <alignment horizontal="center" vertical="center" wrapText="1"/>
    </xf>
    <xf numFmtId="0" fontId="16" fillId="18" borderId="40" xfId="0" applyFont="1" applyFill="1" applyBorder="1" applyAlignment="1">
      <alignment vertical="center" wrapText="1"/>
    </xf>
    <xf numFmtId="0" fontId="12" fillId="12" borderId="47"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2" fillId="0" borderId="23" xfId="0" applyFont="1" applyBorder="1" applyAlignment="1">
      <alignment horizontal="center" vertical="center" wrapText="1"/>
    </xf>
    <xf numFmtId="0" fontId="12" fillId="0" borderId="4" xfId="0" applyFont="1" applyBorder="1" applyAlignment="1">
      <alignment horizontal="center" vertical="center" wrapText="1"/>
    </xf>
    <xf numFmtId="0" fontId="15" fillId="10" borderId="67" xfId="0" applyFont="1" applyFill="1" applyBorder="1" applyAlignment="1">
      <alignment vertical="top" wrapText="1"/>
    </xf>
    <xf numFmtId="0" fontId="15" fillId="10" borderId="56" xfId="0" applyFont="1" applyFill="1" applyBorder="1" applyAlignment="1">
      <alignment vertical="top" wrapText="1"/>
    </xf>
    <xf numFmtId="0" fontId="12" fillId="18" borderId="6" xfId="0" applyFont="1" applyFill="1" applyBorder="1"/>
    <xf numFmtId="0" fontId="12" fillId="18" borderId="9" xfId="0" applyFont="1" applyFill="1" applyBorder="1"/>
    <xf numFmtId="0" fontId="15" fillId="10" borderId="68" xfId="0" applyFont="1" applyFill="1" applyBorder="1" applyAlignment="1">
      <alignment vertical="top" wrapText="1"/>
    </xf>
    <xf numFmtId="0" fontId="15" fillId="10" borderId="69" xfId="0" applyFont="1" applyFill="1" applyBorder="1" applyAlignment="1">
      <alignment vertical="top" wrapText="1"/>
    </xf>
    <xf numFmtId="0" fontId="12" fillId="17" borderId="69" xfId="0" applyFont="1" applyFill="1" applyBorder="1" applyAlignment="1">
      <alignment vertical="top" wrapText="1"/>
    </xf>
    <xf numFmtId="0" fontId="12" fillId="18" borderId="70" xfId="0" applyFont="1" applyFill="1" applyBorder="1" applyAlignment="1">
      <alignment vertical="top" wrapText="1"/>
    </xf>
    <xf numFmtId="0" fontId="15" fillId="18" borderId="71" xfId="0" applyFont="1" applyFill="1" applyBorder="1" applyAlignment="1">
      <alignment vertical="center" wrapText="1"/>
    </xf>
    <xf numFmtId="0" fontId="12" fillId="4" borderId="71" xfId="0" applyFont="1" applyFill="1" applyBorder="1" applyAlignment="1">
      <alignment horizontal="center" vertical="center"/>
    </xf>
    <xf numFmtId="0" fontId="12" fillId="4" borderId="74" xfId="0" applyFont="1" applyFill="1" applyBorder="1" applyAlignment="1">
      <alignment horizontal="center" vertical="center"/>
    </xf>
    <xf numFmtId="0" fontId="12" fillId="4" borderId="71" xfId="0" applyFont="1" applyFill="1" applyBorder="1" applyAlignment="1">
      <alignment horizontal="center" vertical="center" wrapText="1"/>
    </xf>
    <xf numFmtId="0" fontId="12" fillId="12" borderId="72" xfId="0" applyFont="1" applyFill="1" applyBorder="1"/>
    <xf numFmtId="0" fontId="12" fillId="12" borderId="73" xfId="0" applyFont="1" applyFill="1" applyBorder="1"/>
    <xf numFmtId="0" fontId="12" fillId="12" borderId="74" xfId="0" applyFont="1" applyFill="1" applyBorder="1"/>
    <xf numFmtId="0" fontId="12" fillId="19" borderId="74" xfId="0" applyFont="1" applyFill="1" applyBorder="1"/>
    <xf numFmtId="0" fontId="12" fillId="19" borderId="100" xfId="0" applyFont="1" applyFill="1" applyBorder="1"/>
    <xf numFmtId="0" fontId="12" fillId="19" borderId="76" xfId="0" applyFont="1" applyFill="1" applyBorder="1"/>
    <xf numFmtId="0" fontId="12" fillId="12" borderId="76" xfId="0" applyFont="1" applyFill="1" applyBorder="1"/>
    <xf numFmtId="0" fontId="12" fillId="12" borderId="77" xfId="0" applyFont="1" applyFill="1" applyBorder="1"/>
    <xf numFmtId="0" fontId="12" fillId="12" borderId="75" xfId="0" applyFont="1" applyFill="1" applyBorder="1"/>
    <xf numFmtId="0" fontId="12" fillId="12" borderId="78" xfId="0" applyFont="1" applyFill="1" applyBorder="1"/>
    <xf numFmtId="0" fontId="12" fillId="0" borderId="21" xfId="0" applyFont="1" applyBorder="1" applyAlignment="1">
      <alignment horizontal="center" vertical="center" wrapText="1"/>
    </xf>
    <xf numFmtId="0" fontId="15" fillId="19" borderId="95" xfId="0" applyFont="1" applyFill="1" applyBorder="1" applyAlignment="1">
      <alignment vertical="center" wrapText="1"/>
    </xf>
    <xf numFmtId="0" fontId="15" fillId="19" borderId="5" xfId="0" applyFont="1" applyFill="1" applyBorder="1" applyAlignment="1">
      <alignment vertical="center" wrapText="1"/>
    </xf>
    <xf numFmtId="0" fontId="0" fillId="0" borderId="5" xfId="0" applyBorder="1" applyAlignment="1">
      <alignment vertical="center"/>
    </xf>
    <xf numFmtId="0" fontId="15" fillId="24" borderId="63" xfId="0" applyFont="1" applyFill="1" applyBorder="1" applyAlignment="1">
      <alignment vertical="center" wrapText="1"/>
    </xf>
    <xf numFmtId="0" fontId="12" fillId="25" borderId="63" xfId="0" applyFont="1" applyFill="1" applyBorder="1" applyAlignment="1">
      <alignment horizontal="center" vertical="center" wrapText="1"/>
    </xf>
    <xf numFmtId="0" fontId="12" fillId="25" borderId="19" xfId="0" applyFont="1" applyFill="1" applyBorder="1" applyAlignment="1">
      <alignment horizontal="center" vertical="center" wrapText="1"/>
    </xf>
    <xf numFmtId="0" fontId="15" fillId="26" borderId="63" xfId="0" applyFont="1" applyFill="1" applyBorder="1" applyAlignment="1">
      <alignment horizontal="center" vertical="center" wrapText="1"/>
    </xf>
    <xf numFmtId="0" fontId="15" fillId="27" borderId="18" xfId="0" applyFont="1" applyFill="1" applyBorder="1" applyAlignment="1">
      <alignment vertical="center" wrapText="1"/>
    </xf>
    <xf numFmtId="0" fontId="12" fillId="28" borderId="18" xfId="0" applyFont="1" applyFill="1" applyBorder="1"/>
    <xf numFmtId="0" fontId="12" fillId="28" borderId="5" xfId="0" applyFont="1" applyFill="1" applyBorder="1"/>
    <xf numFmtId="0" fontId="12" fillId="28" borderId="6" xfId="0" applyFont="1" applyFill="1" applyBorder="1"/>
    <xf numFmtId="0" fontId="15" fillId="28" borderId="6" xfId="0" applyFont="1" applyFill="1" applyBorder="1" applyAlignment="1">
      <alignment vertical="center" wrapText="1"/>
    </xf>
    <xf numFmtId="0" fontId="15" fillId="28" borderId="9" xfId="0" applyFont="1" applyFill="1" applyBorder="1" applyAlignment="1">
      <alignment vertical="center" wrapText="1"/>
    </xf>
    <xf numFmtId="0" fontId="15" fillId="28" borderId="15" xfId="0" applyFont="1" applyFill="1" applyBorder="1" applyAlignment="1">
      <alignment vertical="center" wrapText="1"/>
    </xf>
    <xf numFmtId="0" fontId="15" fillId="28" borderId="18" xfId="0" applyFont="1" applyFill="1" applyBorder="1" applyAlignment="1">
      <alignment vertical="center" wrapText="1"/>
    </xf>
    <xf numFmtId="0" fontId="15" fillId="28" borderId="25" xfId="0" applyFont="1" applyFill="1" applyBorder="1" applyAlignment="1">
      <alignment vertical="center" wrapText="1"/>
    </xf>
    <xf numFmtId="0" fontId="15" fillId="28" borderId="5" xfId="0" applyFont="1" applyFill="1" applyBorder="1" applyAlignment="1">
      <alignment vertical="center" wrapText="1"/>
    </xf>
    <xf numFmtId="0" fontId="12" fillId="28" borderId="77" xfId="0" applyFont="1" applyFill="1" applyBorder="1"/>
    <xf numFmtId="0" fontId="13" fillId="29" borderId="129" xfId="0" applyFont="1" applyFill="1" applyBorder="1" applyAlignment="1">
      <alignment horizontal="center" vertical="center" wrapText="1"/>
    </xf>
    <xf numFmtId="0" fontId="15" fillId="27" borderId="6" xfId="0" applyFont="1" applyFill="1" applyBorder="1" applyAlignment="1">
      <alignment vertical="center" wrapText="1"/>
    </xf>
    <xf numFmtId="0" fontId="15" fillId="27" borderId="9" xfId="0" applyFont="1" applyFill="1" applyBorder="1" applyAlignment="1">
      <alignment vertical="center" wrapText="1"/>
    </xf>
    <xf numFmtId="0" fontId="12" fillId="0" borderId="60" xfId="0" applyFont="1" applyBorder="1" applyAlignment="1">
      <alignment horizontal="center" vertical="center" wrapText="1"/>
    </xf>
    <xf numFmtId="0" fontId="15" fillId="0" borderId="13" xfId="0" applyFont="1" applyBorder="1" applyAlignment="1">
      <alignment horizontal="center"/>
    </xf>
    <xf numFmtId="0" fontId="12" fillId="0" borderId="12" xfId="0" applyFont="1" applyBorder="1"/>
    <xf numFmtId="0" fontId="15" fillId="11" borderId="14" xfId="0" applyFont="1" applyFill="1" applyBorder="1" applyAlignment="1">
      <alignment vertical="center" wrapText="1"/>
    </xf>
    <xf numFmtId="0" fontId="15" fillId="12" borderId="14" xfId="0" applyFont="1" applyFill="1" applyBorder="1" applyAlignment="1">
      <alignment vertical="center" wrapText="1"/>
    </xf>
    <xf numFmtId="0" fontId="12" fillId="0" borderId="13"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12" borderId="147" xfId="0" applyFont="1" applyFill="1" applyBorder="1" applyAlignment="1">
      <alignment vertical="center" wrapText="1"/>
    </xf>
    <xf numFmtId="0" fontId="15" fillId="12" borderId="13" xfId="0" applyFont="1" applyFill="1" applyBorder="1" applyAlignment="1">
      <alignment vertical="center" wrapText="1"/>
    </xf>
    <xf numFmtId="0" fontId="15" fillId="19" borderId="13" xfId="0" applyFont="1" applyFill="1" applyBorder="1" applyAlignment="1">
      <alignment vertical="center" wrapText="1"/>
    </xf>
    <xf numFmtId="0" fontId="15" fillId="19" borderId="156" xfId="0" applyFont="1" applyFill="1" applyBorder="1" applyAlignment="1">
      <alignment vertical="center" wrapText="1"/>
    </xf>
    <xf numFmtId="0" fontId="15" fillId="19" borderId="14" xfId="0" applyFont="1" applyFill="1" applyBorder="1" applyAlignment="1">
      <alignment vertical="center" wrapText="1"/>
    </xf>
    <xf numFmtId="0" fontId="15" fillId="28" borderId="14" xfId="0" applyFont="1" applyFill="1" applyBorder="1" applyAlignment="1">
      <alignment vertical="center" wrapText="1"/>
    </xf>
    <xf numFmtId="0" fontId="15" fillId="12" borderId="157" xfId="0" applyFont="1" applyFill="1" applyBorder="1" applyAlignment="1">
      <alignment vertical="center" wrapText="1"/>
    </xf>
    <xf numFmtId="0" fontId="15" fillId="12" borderId="158" xfId="0" applyFont="1" applyFill="1" applyBorder="1" applyAlignment="1">
      <alignment vertical="center" wrapText="1"/>
    </xf>
    <xf numFmtId="0" fontId="15" fillId="17" borderId="146" xfId="0" applyFont="1" applyFill="1" applyBorder="1" applyAlignment="1">
      <alignment vertical="center" wrapText="1"/>
    </xf>
    <xf numFmtId="0" fontId="15" fillId="17" borderId="1" xfId="0" applyFont="1" applyFill="1" applyBorder="1" applyAlignment="1">
      <alignment vertical="center" wrapText="1"/>
    </xf>
    <xf numFmtId="0" fontId="15" fillId="0" borderId="18" xfId="0" applyFont="1" applyBorder="1" applyAlignment="1">
      <alignment vertical="center" wrapText="1"/>
    </xf>
    <xf numFmtId="0" fontId="12" fillId="0" borderId="6" xfId="0" applyFont="1" applyBorder="1"/>
    <xf numFmtId="0" fontId="12" fillId="0" borderId="9" xfId="0" applyFont="1" applyBorder="1"/>
    <xf numFmtId="0" fontId="15" fillId="0" borderId="6" xfId="0" applyFont="1" applyBorder="1" applyAlignment="1">
      <alignment vertical="center" wrapText="1"/>
    </xf>
    <xf numFmtId="0" fontId="15" fillId="0" borderId="43" xfId="0" applyFont="1" applyBorder="1" applyAlignment="1">
      <alignment vertical="center" wrapText="1"/>
    </xf>
    <xf numFmtId="0" fontId="15" fillId="0" borderId="9" xfId="0" applyFont="1" applyBorder="1" applyAlignment="1">
      <alignment vertical="center" wrapText="1"/>
    </xf>
    <xf numFmtId="0" fontId="15" fillId="0" borderId="10" xfId="0" applyFont="1" applyBorder="1" applyAlignment="1">
      <alignment vertical="center" wrapText="1"/>
    </xf>
    <xf numFmtId="0" fontId="15" fillId="0" borderId="48" xfId="0" applyFont="1" applyBorder="1" applyAlignment="1">
      <alignment vertical="center" wrapText="1"/>
    </xf>
    <xf numFmtId="0" fontId="15" fillId="0" borderId="25" xfId="0" applyFont="1" applyBorder="1" applyAlignment="1">
      <alignment vertical="center" wrapText="1"/>
    </xf>
    <xf numFmtId="0" fontId="15" fillId="0" borderId="26" xfId="0" applyFont="1" applyBorder="1" applyAlignment="1">
      <alignment vertical="center" wrapText="1"/>
    </xf>
    <xf numFmtId="0" fontId="15" fillId="0" borderId="53" xfId="0" applyFont="1" applyBorder="1" applyAlignment="1">
      <alignment vertical="center" wrapText="1"/>
    </xf>
    <xf numFmtId="0" fontId="15" fillId="27" borderId="144" xfId="0" applyFont="1" applyFill="1" applyBorder="1" applyAlignment="1">
      <alignment vertical="center" wrapText="1"/>
    </xf>
    <xf numFmtId="0" fontId="15" fillId="0" borderId="15" xfId="0" applyFont="1" applyBorder="1" applyAlignment="1">
      <alignment vertical="center" wrapText="1"/>
    </xf>
    <xf numFmtId="0" fontId="15" fillId="18" borderId="56" xfId="0" applyFont="1" applyFill="1" applyBorder="1" applyAlignment="1">
      <alignment vertical="top" wrapText="1"/>
    </xf>
    <xf numFmtId="0" fontId="15" fillId="18" borderId="40" xfId="0" applyFont="1" applyFill="1" applyBorder="1" applyAlignment="1">
      <alignment vertical="top" wrapText="1"/>
    </xf>
    <xf numFmtId="0" fontId="15" fillId="18" borderId="52" xfId="0" applyFont="1" applyFill="1" applyBorder="1" applyAlignment="1">
      <alignment vertical="top" wrapText="1"/>
    </xf>
    <xf numFmtId="0" fontId="13" fillId="8" borderId="137" xfId="0" applyFont="1" applyFill="1" applyBorder="1" applyAlignment="1">
      <alignment horizontal="center" vertical="center" wrapText="1"/>
    </xf>
    <xf numFmtId="0" fontId="13" fillId="8" borderId="138" xfId="0" applyFont="1" applyFill="1" applyBorder="1" applyAlignment="1">
      <alignment horizontal="center" vertical="center" wrapText="1"/>
    </xf>
    <xf numFmtId="0" fontId="13" fillId="8" borderId="139" xfId="0" applyFont="1" applyFill="1" applyBorder="1" applyAlignment="1">
      <alignment horizontal="center" vertical="center" wrapText="1"/>
    </xf>
    <xf numFmtId="0" fontId="13" fillId="9" borderId="136" xfId="0" applyFont="1" applyFill="1" applyBorder="1" applyAlignment="1">
      <alignment horizontal="center" vertical="center" wrapText="1"/>
    </xf>
    <xf numFmtId="0" fontId="13" fillId="9" borderId="30" xfId="0" applyFont="1" applyFill="1" applyBorder="1" applyAlignment="1">
      <alignment horizontal="center" vertical="center" wrapText="1"/>
    </xf>
    <xf numFmtId="0" fontId="13" fillId="9" borderId="31" xfId="0" applyFont="1" applyFill="1" applyBorder="1" applyAlignment="1">
      <alignment horizontal="center" vertical="center" wrapText="1"/>
    </xf>
    <xf numFmtId="0" fontId="13" fillId="8" borderId="82" xfId="0" applyFont="1" applyFill="1" applyBorder="1" applyAlignment="1">
      <alignment horizontal="center" vertical="center" wrapText="1"/>
    </xf>
    <xf numFmtId="0" fontId="13" fillId="8" borderId="134" xfId="0" applyFont="1" applyFill="1" applyBorder="1" applyAlignment="1">
      <alignment horizontal="center" vertical="center" wrapText="1"/>
    </xf>
    <xf numFmtId="0" fontId="13" fillId="9" borderId="135" xfId="0" applyFont="1" applyFill="1" applyBorder="1" applyAlignment="1">
      <alignment horizontal="center" vertical="center" wrapText="1"/>
    </xf>
    <xf numFmtId="0" fontId="13" fillId="9" borderId="37" xfId="0" applyFont="1" applyFill="1" applyBorder="1" applyAlignment="1">
      <alignment horizontal="center" vertical="center" wrapText="1"/>
    </xf>
    <xf numFmtId="0" fontId="13" fillId="9" borderId="140" xfId="0" applyFont="1" applyFill="1" applyBorder="1" applyAlignment="1">
      <alignment horizontal="center" vertical="center" wrapText="1"/>
    </xf>
    <xf numFmtId="0" fontId="13" fillId="9" borderId="124" xfId="0" applyFont="1" applyFill="1" applyBorder="1" applyAlignment="1">
      <alignment horizontal="center" vertical="center" wrapText="1"/>
    </xf>
    <xf numFmtId="0" fontId="13" fillId="9" borderId="38" xfId="0" applyFont="1" applyFill="1" applyBorder="1" applyAlignment="1">
      <alignment horizontal="center" vertical="center" wrapText="1"/>
    </xf>
    <xf numFmtId="0" fontId="13" fillId="9" borderId="36" xfId="0" applyFont="1" applyFill="1" applyBorder="1" applyAlignment="1">
      <alignment horizontal="center" vertical="center" wrapText="1"/>
    </xf>
    <xf numFmtId="0" fontId="13" fillId="9" borderId="85" xfId="0" applyFont="1" applyFill="1" applyBorder="1" applyAlignment="1">
      <alignment horizontal="center" vertical="center" wrapText="1"/>
    </xf>
    <xf numFmtId="0" fontId="13" fillId="15" borderId="141" xfId="0" applyFont="1" applyFill="1" applyBorder="1" applyAlignment="1">
      <alignment horizontal="center" vertical="center" wrapText="1"/>
    </xf>
    <xf numFmtId="0" fontId="13" fillId="14" borderId="141" xfId="0" applyFont="1" applyFill="1" applyBorder="1" applyAlignment="1">
      <alignment horizontal="center" vertical="center" wrapText="1"/>
    </xf>
    <xf numFmtId="0" fontId="13" fillId="14" borderId="142" xfId="0" applyFont="1" applyFill="1" applyBorder="1" applyAlignment="1">
      <alignment horizontal="center" vertical="center" wrapText="1"/>
    </xf>
    <xf numFmtId="0" fontId="13" fillId="16" borderId="141" xfId="0" applyFont="1" applyFill="1" applyBorder="1" applyAlignment="1">
      <alignment horizontal="center" vertical="center" wrapText="1"/>
    </xf>
    <xf numFmtId="0" fontId="10" fillId="0" borderId="27" xfId="0" applyFont="1" applyBorder="1" applyAlignment="1">
      <alignment horizontal="left" wrapText="1"/>
    </xf>
    <xf numFmtId="0" fontId="7" fillId="23" borderId="107" xfId="0" applyFont="1" applyFill="1" applyBorder="1" applyAlignment="1">
      <alignment horizontal="center" vertical="center"/>
    </xf>
    <xf numFmtId="0" fontId="7" fillId="23" borderId="108" xfId="0" applyFont="1" applyFill="1" applyBorder="1" applyAlignment="1">
      <alignment horizontal="center" vertical="center"/>
    </xf>
    <xf numFmtId="0" fontId="7" fillId="23" borderId="109" xfId="0" applyFont="1" applyFill="1" applyBorder="1" applyAlignment="1">
      <alignment horizontal="center" vertical="center"/>
    </xf>
    <xf numFmtId="0" fontId="7" fillId="23" borderId="105" xfId="0" applyFont="1" applyFill="1" applyBorder="1" applyAlignment="1">
      <alignment horizontal="center" vertical="center"/>
    </xf>
    <xf numFmtId="0" fontId="7" fillId="23" borderId="106" xfId="0" applyFont="1" applyFill="1" applyBorder="1" applyAlignment="1">
      <alignment horizontal="center" vertical="center"/>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119" xfId="0" applyBorder="1" applyAlignment="1">
      <alignment horizontal="left" vertical="top" wrapText="1"/>
    </xf>
    <xf numFmtId="0" fontId="0" fillId="0" borderId="120" xfId="0" applyBorder="1" applyAlignment="1">
      <alignment horizontal="left" vertical="top" wrapText="1"/>
    </xf>
    <xf numFmtId="0" fontId="0" fillId="0" borderId="1" xfId="0" applyBorder="1" applyAlignment="1">
      <alignment horizontal="left" vertical="top" wrapText="1"/>
    </xf>
    <xf numFmtId="0" fontId="0" fillId="0" borderId="121" xfId="0" applyBorder="1" applyAlignment="1">
      <alignment horizontal="left" vertical="top" wrapText="1"/>
    </xf>
    <xf numFmtId="0" fontId="0" fillId="0" borderId="122" xfId="0" applyBorder="1" applyAlignment="1">
      <alignment horizontal="left" vertical="top" wrapText="1"/>
    </xf>
    <xf numFmtId="0" fontId="0" fillId="0" borderId="27" xfId="0" applyBorder="1" applyAlignment="1">
      <alignment horizontal="left" vertical="top" wrapText="1"/>
    </xf>
    <xf numFmtId="0" fontId="0" fillId="0" borderId="123" xfId="0" applyBorder="1" applyAlignment="1">
      <alignment horizontal="left" vertical="top" wrapText="1"/>
    </xf>
  </cellXfs>
  <cellStyles count="2">
    <cellStyle name="Hyperlink" xfId="1" xr:uid="{00000000-000B-0000-0000-000008000000}"/>
    <cellStyle name="標準" xfId="0" builtinId="0"/>
  </cellStyles>
  <dxfs count="6">
    <dxf>
      <font>
        <color theme="1"/>
      </font>
      <fill>
        <patternFill patternType="solid">
          <fgColor rgb="FFF2F2F2"/>
          <bgColor rgb="FFF2F2F2"/>
        </patternFill>
      </fill>
    </dxf>
    <dxf>
      <font>
        <color rgb="FF0C5ADB"/>
      </font>
      <fill>
        <patternFill patternType="solid">
          <fgColor rgb="FFD9E6FC"/>
          <bgColor rgb="FFD9E6FC"/>
        </patternFill>
      </fill>
    </dxf>
    <dxf>
      <font>
        <color rgb="FF277E3E"/>
      </font>
      <fill>
        <patternFill patternType="solid">
          <fgColor rgb="FFD2F1DA"/>
          <bgColor rgb="FFD2F1DA"/>
        </patternFill>
      </fill>
    </dxf>
    <dxf>
      <font>
        <color theme="1"/>
      </font>
      <fill>
        <patternFill patternType="solid">
          <fgColor rgb="FFECECEC"/>
          <bgColor rgb="FFECECEC"/>
        </patternFill>
      </fill>
    </dxf>
    <dxf>
      <font>
        <color theme="4"/>
      </font>
      <fill>
        <patternFill patternType="solid">
          <fgColor rgb="FFD9E2F3"/>
          <bgColor rgb="FFD9E2F3"/>
        </patternFill>
      </fill>
    </dxf>
    <dxf>
      <font>
        <color rgb="FF006100"/>
      </font>
      <fill>
        <patternFill patternType="solid">
          <fgColor rgb="FFC6EFCE"/>
          <bgColor rgb="FFC6EFCE"/>
        </patternFill>
      </fill>
    </dxf>
  </dxfs>
  <tableStyles count="0" defaultTableStyle="TableStyleMedium2" defaultPivotStyle="PivotStyleLight16"/>
  <colors>
    <mruColors>
      <color rgb="FFD9E2F3"/>
      <color rgb="FF6AA8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1</xdr:row>
      <xdr:rowOff>0</xdr:rowOff>
    </xdr:from>
    <xdr:to>
      <xdr:col>18</xdr:col>
      <xdr:colOff>190500</xdr:colOff>
      <xdr:row>30</xdr:row>
      <xdr:rowOff>171450</xdr:rowOff>
    </xdr:to>
    <xdr:pic>
      <xdr:nvPicPr>
        <xdr:cNvPr id="3" name="図 2">
          <a:extLst>
            <a:ext uri="{FF2B5EF4-FFF2-40B4-BE49-F238E27FC236}">
              <a16:creationId xmlns:a16="http://schemas.microsoft.com/office/drawing/2014/main" id="{40641B23-773F-43BF-8FAF-491B71988F85}"/>
            </a:ext>
            <a:ext uri="{147F2762-F138-4A5C-976F-8EAC2B608ADB}">
              <a16:predDERef xmlns:a16="http://schemas.microsoft.com/office/drawing/2014/main" pred="{FA15B974-32DC-B913-1020-6697CB3A02F6}"/>
            </a:ext>
          </a:extLst>
        </xdr:cNvPr>
        <xdr:cNvPicPr>
          <a:picLocks noChangeAspect="1"/>
        </xdr:cNvPicPr>
      </xdr:nvPicPr>
      <xdr:blipFill>
        <a:blip xmlns:r="http://schemas.openxmlformats.org/officeDocument/2006/relationships" r:embed="rId1"/>
        <a:stretch>
          <a:fillRect/>
        </a:stretch>
      </xdr:blipFill>
      <xdr:spPr>
        <a:xfrm>
          <a:off x="533400" y="190500"/>
          <a:ext cx="10629900" cy="5695950"/>
        </a:xfrm>
        <a:prstGeom prst="rect">
          <a:avLst/>
        </a:prstGeom>
      </xdr:spPr>
    </xdr:pic>
    <xdr:clientData/>
  </xdr:twoCellAnchor>
  <xdr:twoCellAnchor editAs="oneCell">
    <xdr:from>
      <xdr:col>0</xdr:col>
      <xdr:colOff>542925</xdr:colOff>
      <xdr:row>96</xdr:row>
      <xdr:rowOff>66675</xdr:rowOff>
    </xdr:from>
    <xdr:to>
      <xdr:col>17</xdr:col>
      <xdr:colOff>409575</xdr:colOff>
      <xdr:row>126</xdr:row>
      <xdr:rowOff>152400</xdr:rowOff>
    </xdr:to>
    <xdr:pic>
      <xdr:nvPicPr>
        <xdr:cNvPr id="7" name="図 6">
          <a:extLst>
            <a:ext uri="{FF2B5EF4-FFF2-40B4-BE49-F238E27FC236}">
              <a16:creationId xmlns:a16="http://schemas.microsoft.com/office/drawing/2014/main" id="{51D176F4-9D32-3A85-EBA0-22CABBBC1566}"/>
            </a:ext>
            <a:ext uri="{147F2762-F138-4A5C-976F-8EAC2B608ADB}">
              <a16:predDERef xmlns:a16="http://schemas.microsoft.com/office/drawing/2014/main" pred="{5D3193F8-F9C8-FE6E-1F9C-014B73C27C50}"/>
            </a:ext>
          </a:extLst>
        </xdr:cNvPr>
        <xdr:cNvPicPr>
          <a:picLocks noChangeAspect="1"/>
        </xdr:cNvPicPr>
      </xdr:nvPicPr>
      <xdr:blipFill>
        <a:blip xmlns:r="http://schemas.openxmlformats.org/officeDocument/2006/relationships" r:embed="rId2"/>
        <a:stretch>
          <a:fillRect/>
        </a:stretch>
      </xdr:blipFill>
      <xdr:spPr>
        <a:xfrm>
          <a:off x="542925" y="18354675"/>
          <a:ext cx="10229850" cy="5800725"/>
        </a:xfrm>
        <a:prstGeom prst="rect">
          <a:avLst/>
        </a:prstGeom>
      </xdr:spPr>
    </xdr:pic>
    <xdr:clientData/>
  </xdr:twoCellAnchor>
  <xdr:twoCellAnchor editAs="oneCell">
    <xdr:from>
      <xdr:col>0</xdr:col>
      <xdr:colOff>590550</xdr:colOff>
      <xdr:row>27</xdr:row>
      <xdr:rowOff>28575</xdr:rowOff>
    </xdr:from>
    <xdr:to>
      <xdr:col>18</xdr:col>
      <xdr:colOff>123825</xdr:colOff>
      <xdr:row>57</xdr:row>
      <xdr:rowOff>180975</xdr:rowOff>
    </xdr:to>
    <xdr:pic>
      <xdr:nvPicPr>
        <xdr:cNvPr id="5" name="図 4">
          <a:extLst>
            <a:ext uri="{FF2B5EF4-FFF2-40B4-BE49-F238E27FC236}">
              <a16:creationId xmlns:a16="http://schemas.microsoft.com/office/drawing/2014/main" id="{FA15B974-32DC-B913-1020-6697CB3A02F6}"/>
            </a:ext>
            <a:ext uri="{147F2762-F138-4A5C-976F-8EAC2B608ADB}">
              <a16:predDERef xmlns:a16="http://schemas.microsoft.com/office/drawing/2014/main" pred="{AB65EE2B-0CB5-3D0D-2681-866B02D5628E}"/>
            </a:ext>
          </a:extLst>
        </xdr:cNvPr>
        <xdr:cNvPicPr>
          <a:picLocks noChangeAspect="1"/>
        </xdr:cNvPicPr>
      </xdr:nvPicPr>
      <xdr:blipFill>
        <a:blip xmlns:r="http://schemas.openxmlformats.org/officeDocument/2006/relationships" r:embed="rId3"/>
        <a:stretch>
          <a:fillRect/>
        </a:stretch>
      </xdr:blipFill>
      <xdr:spPr>
        <a:xfrm>
          <a:off x="590550" y="5172075"/>
          <a:ext cx="10506075" cy="5867400"/>
        </a:xfrm>
        <a:prstGeom prst="rect">
          <a:avLst/>
        </a:prstGeom>
      </xdr:spPr>
    </xdr:pic>
    <xdr:clientData/>
  </xdr:twoCellAnchor>
  <xdr:twoCellAnchor editAs="oneCell">
    <xdr:from>
      <xdr:col>1</xdr:col>
      <xdr:colOff>9525</xdr:colOff>
      <xdr:row>60</xdr:row>
      <xdr:rowOff>0</xdr:rowOff>
    </xdr:from>
    <xdr:to>
      <xdr:col>17</xdr:col>
      <xdr:colOff>457200</xdr:colOff>
      <xdr:row>88</xdr:row>
      <xdr:rowOff>171450</xdr:rowOff>
    </xdr:to>
    <xdr:pic>
      <xdr:nvPicPr>
        <xdr:cNvPr id="2" name="図 1">
          <a:extLst>
            <a:ext uri="{FF2B5EF4-FFF2-40B4-BE49-F238E27FC236}">
              <a16:creationId xmlns:a16="http://schemas.microsoft.com/office/drawing/2014/main" id="{6A124FE7-400E-C6B2-2C3B-C8193784703F}"/>
            </a:ext>
            <a:ext uri="{147F2762-F138-4A5C-976F-8EAC2B608ADB}">
              <a16:predDERef xmlns:a16="http://schemas.microsoft.com/office/drawing/2014/main" pred="{FA15B974-32DC-B913-1020-6697CB3A02F6}"/>
            </a:ext>
          </a:extLst>
        </xdr:cNvPr>
        <xdr:cNvPicPr>
          <a:picLocks noChangeAspect="1"/>
        </xdr:cNvPicPr>
      </xdr:nvPicPr>
      <xdr:blipFill>
        <a:blip xmlns:r="http://schemas.openxmlformats.org/officeDocument/2006/relationships" r:embed="rId4"/>
        <a:stretch>
          <a:fillRect/>
        </a:stretch>
      </xdr:blipFill>
      <xdr:spPr>
        <a:xfrm>
          <a:off x="619125" y="11430000"/>
          <a:ext cx="10201275" cy="5505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xdr:colOff>
      <xdr:row>0</xdr:row>
      <xdr:rowOff>19050</xdr:rowOff>
    </xdr:to>
    <xdr:pic>
      <xdr:nvPicPr>
        <xdr:cNvPr id="2" name="図 1">
          <a:extLst>
            <a:ext uri="{FF2B5EF4-FFF2-40B4-BE49-F238E27FC236}">
              <a16:creationId xmlns:a16="http://schemas.microsoft.com/office/drawing/2014/main" id="{1C79A5AC-1C2A-4429-B6FD-985956441BB9}"/>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twoCellAnchor editAs="oneCell">
    <xdr:from>
      <xdr:col>0</xdr:col>
      <xdr:colOff>0</xdr:colOff>
      <xdr:row>0</xdr:row>
      <xdr:rowOff>0</xdr:rowOff>
    </xdr:from>
    <xdr:to>
      <xdr:col>0</xdr:col>
      <xdr:colOff>19050</xdr:colOff>
      <xdr:row>0</xdr:row>
      <xdr:rowOff>19050</xdr:rowOff>
    </xdr:to>
    <xdr:pic>
      <xdr:nvPicPr>
        <xdr:cNvPr id="3" name="図 2">
          <a:extLst>
            <a:ext uri="{FF2B5EF4-FFF2-40B4-BE49-F238E27FC236}">
              <a16:creationId xmlns:a16="http://schemas.microsoft.com/office/drawing/2014/main" id="{C5D74772-DDD9-4339-AA47-F9A58038CDAD}"/>
            </a:ext>
            <a:ext uri="{147F2762-F138-4A5C-976F-8EAC2B608ADB}">
              <a16:predDERef xmlns:a16="http://schemas.microsoft.com/office/drawing/2014/main" pred="{1C79A5AC-1C2A-4429-B6FD-985956441BB9}"/>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x:/r/sites/TEC_U-SLIM879/_layouts/15/doc.aspx?sourcedoc=%7Bf11a9aba-c424-4ca8-895e-7fe262afe7cb%7D&amp;action=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4.42578125" defaultRowHeight="15" customHeight="1"/>
  <sheetData/>
  <phoneticPr fontId="6"/>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5"/>
  <sheetViews>
    <sheetView workbookViewId="0">
      <pane ySplit="1" topLeftCell="A2" activePane="bottomLeft" state="frozen"/>
      <selection pane="bottomLeft" activeCell="B24" sqref="B24"/>
    </sheetView>
  </sheetViews>
  <sheetFormatPr defaultColWidth="14.42578125" defaultRowHeight="15" customHeight="1"/>
  <cols>
    <col min="1" max="1" width="8.7109375" customWidth="1"/>
    <col min="2" max="2" width="26" customWidth="1"/>
    <col min="3" max="3" width="93.28515625" customWidth="1"/>
    <col min="4" max="4" width="8.7109375" customWidth="1"/>
    <col min="5" max="6" width="11.42578125" customWidth="1"/>
    <col min="7" max="7" width="8.7109375" customWidth="1"/>
    <col min="8" max="8" width="14.5703125" customWidth="1"/>
    <col min="9" max="9" width="11.28515625" customWidth="1"/>
    <col min="10" max="10" width="54.42578125" style="4" customWidth="1"/>
    <col min="11" max="11" width="37.28515625" customWidth="1"/>
    <col min="12" max="26" width="8.7109375" customWidth="1"/>
  </cols>
  <sheetData>
    <row r="1" spans="1:26" ht="15.75" customHeight="1">
      <c r="A1" s="1" t="s">
        <v>0</v>
      </c>
      <c r="B1" s="1" t="s">
        <v>1</v>
      </c>
      <c r="C1" s="1" t="s">
        <v>2</v>
      </c>
      <c r="D1" s="1" t="s">
        <v>3</v>
      </c>
      <c r="E1" s="1" t="s">
        <v>4</v>
      </c>
      <c r="F1" s="1" t="s">
        <v>5</v>
      </c>
      <c r="G1" s="1" t="s">
        <v>6</v>
      </c>
      <c r="H1" s="1" t="s">
        <v>7</v>
      </c>
      <c r="I1" s="1" t="s">
        <v>8</v>
      </c>
      <c r="J1" s="2" t="s">
        <v>9</v>
      </c>
      <c r="K1" s="1" t="s">
        <v>10</v>
      </c>
      <c r="L1" s="1"/>
      <c r="M1" s="1"/>
      <c r="N1" s="1"/>
      <c r="O1" s="1"/>
      <c r="P1" s="1"/>
      <c r="Q1" s="1"/>
      <c r="R1" s="1"/>
      <c r="S1" s="1"/>
      <c r="T1" s="1"/>
      <c r="U1" s="1"/>
      <c r="V1" s="1"/>
      <c r="W1" s="1"/>
      <c r="X1" s="1"/>
      <c r="Y1" s="1"/>
      <c r="Z1" s="1"/>
    </row>
    <row r="2" spans="1:26" ht="15.75" customHeight="1">
      <c r="A2" s="3">
        <v>4</v>
      </c>
      <c r="B2" s="3" t="s">
        <v>11</v>
      </c>
      <c r="C2" s="3" t="s">
        <v>12</v>
      </c>
      <c r="D2" s="3" t="s">
        <v>13</v>
      </c>
      <c r="E2" s="3" t="s">
        <v>14</v>
      </c>
      <c r="F2" s="3" t="s">
        <v>15</v>
      </c>
      <c r="I2" s="3" t="s">
        <v>16</v>
      </c>
    </row>
    <row r="3" spans="1:26" ht="15.75" customHeight="1">
      <c r="A3" s="3">
        <v>5</v>
      </c>
      <c r="B3" s="3" t="s">
        <v>11</v>
      </c>
      <c r="C3" s="3" t="s">
        <v>17</v>
      </c>
      <c r="D3" s="3" t="s">
        <v>13</v>
      </c>
      <c r="E3" s="3" t="s">
        <v>14</v>
      </c>
      <c r="F3" s="3" t="s">
        <v>15</v>
      </c>
      <c r="I3" s="3" t="s">
        <v>16</v>
      </c>
      <c r="J3" s="4" t="s">
        <v>18</v>
      </c>
    </row>
    <row r="4" spans="1:26" ht="15.75" customHeight="1">
      <c r="A4" s="3">
        <v>22</v>
      </c>
      <c r="B4" s="3" t="s">
        <v>11</v>
      </c>
      <c r="C4" s="3" t="s">
        <v>19</v>
      </c>
      <c r="D4" s="3" t="s">
        <v>20</v>
      </c>
      <c r="E4" s="3" t="s">
        <v>21</v>
      </c>
      <c r="G4" s="5">
        <v>46113</v>
      </c>
      <c r="I4" s="3" t="s">
        <v>16</v>
      </c>
    </row>
    <row r="5" spans="1:26" ht="15.75" customHeight="1">
      <c r="A5" s="3">
        <v>44</v>
      </c>
      <c r="B5" s="3" t="s">
        <v>11</v>
      </c>
      <c r="C5" s="3" t="s">
        <v>22</v>
      </c>
      <c r="D5" s="3" t="s">
        <v>20</v>
      </c>
      <c r="E5" s="3" t="s">
        <v>21</v>
      </c>
      <c r="G5" s="5">
        <v>46113</v>
      </c>
      <c r="I5" s="3" t="s">
        <v>16</v>
      </c>
    </row>
    <row r="6" spans="1:26" ht="15.75" customHeight="1">
      <c r="A6" s="3">
        <v>45</v>
      </c>
      <c r="B6" s="3" t="s">
        <v>11</v>
      </c>
      <c r="C6" s="3" t="s">
        <v>23</v>
      </c>
      <c r="D6" s="3" t="s">
        <v>20</v>
      </c>
      <c r="E6" s="3" t="s">
        <v>21</v>
      </c>
      <c r="G6" s="5">
        <v>46113</v>
      </c>
      <c r="I6" s="3" t="s">
        <v>16</v>
      </c>
    </row>
    <row r="7" spans="1:26" ht="15.75" customHeight="1">
      <c r="A7" s="3">
        <v>46</v>
      </c>
      <c r="B7" s="3" t="s">
        <v>11</v>
      </c>
      <c r="C7" s="3" t="s">
        <v>24</v>
      </c>
      <c r="D7" s="3" t="s">
        <v>20</v>
      </c>
      <c r="E7" s="3" t="s">
        <v>21</v>
      </c>
      <c r="G7" s="5">
        <v>46113</v>
      </c>
      <c r="I7" s="3" t="s">
        <v>16</v>
      </c>
    </row>
    <row r="8" spans="1:26" ht="15.75" customHeight="1">
      <c r="A8" s="3">
        <v>47</v>
      </c>
      <c r="B8" s="3" t="s">
        <v>11</v>
      </c>
      <c r="C8" s="3" t="s">
        <v>25</v>
      </c>
      <c r="D8" s="3" t="s">
        <v>20</v>
      </c>
      <c r="E8" s="3" t="s">
        <v>21</v>
      </c>
      <c r="G8" s="5">
        <v>46113</v>
      </c>
      <c r="I8" s="3" t="s">
        <v>16</v>
      </c>
    </row>
    <row r="9" spans="1:26" ht="15.75" customHeight="1">
      <c r="A9" s="3">
        <v>23</v>
      </c>
      <c r="B9" s="3" t="s">
        <v>11</v>
      </c>
      <c r="C9" s="3" t="s">
        <v>26</v>
      </c>
      <c r="D9" s="3" t="s">
        <v>20</v>
      </c>
      <c r="E9" s="3" t="s">
        <v>27</v>
      </c>
      <c r="G9" s="5"/>
      <c r="H9" s="12"/>
      <c r="I9" s="3" t="s">
        <v>28</v>
      </c>
    </row>
    <row r="10" spans="1:26" ht="15.75" customHeight="1">
      <c r="A10" s="3">
        <v>24</v>
      </c>
      <c r="B10" s="3" t="s">
        <v>11</v>
      </c>
      <c r="C10" s="3" t="s">
        <v>29</v>
      </c>
      <c r="D10" s="3" t="s">
        <v>20</v>
      </c>
      <c r="E10" s="3" t="s">
        <v>20</v>
      </c>
      <c r="F10" s="3" t="s">
        <v>15</v>
      </c>
      <c r="G10" s="5"/>
      <c r="H10" s="13">
        <v>0.5</v>
      </c>
      <c r="I10" s="3" t="s">
        <v>28</v>
      </c>
    </row>
    <row r="11" spans="1:26" ht="15.75" customHeight="1">
      <c r="A11" s="3">
        <v>48</v>
      </c>
      <c r="B11" s="3" t="s">
        <v>11</v>
      </c>
      <c r="C11" s="3" t="s">
        <v>30</v>
      </c>
      <c r="D11" s="3" t="s">
        <v>20</v>
      </c>
      <c r="G11" s="5"/>
      <c r="H11" s="13">
        <v>1</v>
      </c>
      <c r="I11" s="3" t="s">
        <v>28</v>
      </c>
    </row>
    <row r="12" spans="1:26" ht="15.75" customHeight="1">
      <c r="A12" s="3">
        <v>25</v>
      </c>
      <c r="B12" s="3" t="s">
        <v>11</v>
      </c>
      <c r="C12" s="3" t="s">
        <v>31</v>
      </c>
      <c r="D12" s="3" t="s">
        <v>20</v>
      </c>
      <c r="H12" s="12"/>
      <c r="I12" s="3" t="s">
        <v>28</v>
      </c>
    </row>
    <row r="13" spans="1:26" ht="15.75" customHeight="1">
      <c r="A13" s="3">
        <v>6</v>
      </c>
      <c r="B13" s="3" t="s">
        <v>11</v>
      </c>
      <c r="C13" s="11" t="s">
        <v>32</v>
      </c>
      <c r="D13" s="3" t="s">
        <v>13</v>
      </c>
      <c r="E13" s="3" t="s">
        <v>21</v>
      </c>
      <c r="F13" s="3" t="s">
        <v>20</v>
      </c>
      <c r="H13" s="13">
        <v>1</v>
      </c>
      <c r="I13" s="3" t="s">
        <v>33</v>
      </c>
      <c r="J13" s="4" t="s">
        <v>34</v>
      </c>
    </row>
    <row r="14" spans="1:26" ht="15.75" customHeight="1">
      <c r="A14" s="3">
        <v>10</v>
      </c>
      <c r="B14" s="3" t="s">
        <v>11</v>
      </c>
      <c r="C14" s="3" t="s">
        <v>35</v>
      </c>
      <c r="E14" s="3" t="s">
        <v>36</v>
      </c>
      <c r="H14" s="12"/>
      <c r="I14" s="3" t="s">
        <v>33</v>
      </c>
    </row>
    <row r="15" spans="1:26" ht="15.75" customHeight="1">
      <c r="A15" s="3">
        <v>11</v>
      </c>
      <c r="B15" s="3" t="s">
        <v>11</v>
      </c>
      <c r="C15" s="3" t="s">
        <v>37</v>
      </c>
      <c r="E15" s="3" t="s">
        <v>36</v>
      </c>
      <c r="G15" t="s">
        <v>38</v>
      </c>
      <c r="I15" s="3" t="s">
        <v>16</v>
      </c>
    </row>
    <row r="16" spans="1:26" ht="15.75" customHeight="1">
      <c r="A16" s="3">
        <v>34</v>
      </c>
      <c r="B16" s="3" t="s">
        <v>39</v>
      </c>
      <c r="C16" s="9" t="s">
        <v>40</v>
      </c>
      <c r="D16" s="3" t="s">
        <v>20</v>
      </c>
      <c r="E16" s="3" t="s">
        <v>20</v>
      </c>
      <c r="G16" s="5">
        <v>46114</v>
      </c>
      <c r="H16" s="3">
        <v>0.5</v>
      </c>
      <c r="I16" s="3" t="s">
        <v>16</v>
      </c>
      <c r="J16" s="6" t="s">
        <v>41</v>
      </c>
    </row>
    <row r="17" spans="1:11" ht="15.75" customHeight="1">
      <c r="A17" s="3">
        <v>35</v>
      </c>
      <c r="B17" s="3" t="s">
        <v>39</v>
      </c>
      <c r="C17" s="9" t="s">
        <v>42</v>
      </c>
      <c r="D17" s="3" t="s">
        <v>20</v>
      </c>
      <c r="E17" s="3" t="s">
        <v>20</v>
      </c>
      <c r="F17" s="3" t="s">
        <v>43</v>
      </c>
      <c r="G17" s="5">
        <v>46118</v>
      </c>
      <c r="H17" s="13">
        <v>0.5</v>
      </c>
      <c r="I17" s="3" t="s">
        <v>28</v>
      </c>
    </row>
    <row r="18" spans="1:11" ht="15.75" customHeight="1">
      <c r="A18" s="3">
        <v>36</v>
      </c>
      <c r="B18" s="3" t="s">
        <v>39</v>
      </c>
      <c r="C18" s="9" t="s">
        <v>44</v>
      </c>
      <c r="D18" s="3" t="s">
        <v>20</v>
      </c>
      <c r="E18" s="3" t="s">
        <v>20</v>
      </c>
      <c r="F18" s="3" t="s">
        <v>43</v>
      </c>
      <c r="G18" s="5">
        <v>46122</v>
      </c>
      <c r="H18" s="13">
        <v>2</v>
      </c>
      <c r="I18" s="3" t="s">
        <v>28</v>
      </c>
      <c r="J18" s="4" t="s">
        <v>45</v>
      </c>
    </row>
    <row r="19" spans="1:11" ht="15.75" customHeight="1">
      <c r="A19" s="3">
        <v>37</v>
      </c>
      <c r="B19" s="3" t="s">
        <v>39</v>
      </c>
      <c r="C19" s="10" t="s">
        <v>46</v>
      </c>
      <c r="D19" s="3" t="s">
        <v>20</v>
      </c>
      <c r="E19" s="3" t="s">
        <v>20</v>
      </c>
      <c r="F19" s="3" t="s">
        <v>43</v>
      </c>
      <c r="G19" s="5">
        <v>46114</v>
      </c>
      <c r="H19" s="13">
        <v>0.5</v>
      </c>
      <c r="I19" s="3" t="s">
        <v>28</v>
      </c>
    </row>
    <row r="20" spans="1:11" ht="15.75" customHeight="1">
      <c r="A20" s="3">
        <v>38</v>
      </c>
      <c r="B20" s="3" t="s">
        <v>39</v>
      </c>
      <c r="C20" s="10" t="s">
        <v>47</v>
      </c>
      <c r="D20" s="3" t="s">
        <v>20</v>
      </c>
      <c r="E20" s="3" t="s">
        <v>20</v>
      </c>
      <c r="F20" s="3" t="s">
        <v>43</v>
      </c>
      <c r="G20" s="5">
        <v>46122</v>
      </c>
      <c r="H20" s="13">
        <v>1</v>
      </c>
      <c r="I20" s="3" t="s">
        <v>28</v>
      </c>
    </row>
    <row r="21" spans="1:11" ht="15.75" customHeight="1">
      <c r="A21" s="3">
        <v>39</v>
      </c>
      <c r="B21" s="3" t="s">
        <v>39</v>
      </c>
      <c r="C21" s="10" t="s">
        <v>48</v>
      </c>
      <c r="D21" s="3" t="s">
        <v>20</v>
      </c>
      <c r="E21" s="3" t="s">
        <v>20</v>
      </c>
      <c r="F21" s="3" t="s">
        <v>43</v>
      </c>
      <c r="G21" s="5">
        <v>46126</v>
      </c>
      <c r="H21" s="13">
        <v>0.5</v>
      </c>
      <c r="I21" s="3" t="s">
        <v>28</v>
      </c>
    </row>
    <row r="22" spans="1:11" ht="15.75" customHeight="1">
      <c r="A22" s="3">
        <v>40</v>
      </c>
      <c r="B22" s="3" t="s">
        <v>39</v>
      </c>
      <c r="C22" s="10" t="s">
        <v>49</v>
      </c>
      <c r="D22" s="3" t="s">
        <v>20</v>
      </c>
      <c r="E22" s="3" t="s">
        <v>20</v>
      </c>
      <c r="F22" s="3" t="s">
        <v>43</v>
      </c>
      <c r="G22" s="5">
        <v>46126</v>
      </c>
      <c r="H22" s="13">
        <v>0.5</v>
      </c>
      <c r="I22" s="3" t="s">
        <v>28</v>
      </c>
    </row>
    <row r="23" spans="1:11" ht="15.75" customHeight="1">
      <c r="A23" s="3">
        <v>41</v>
      </c>
      <c r="B23" s="3" t="s">
        <v>39</v>
      </c>
      <c r="C23" s="10" t="s">
        <v>50</v>
      </c>
      <c r="D23" s="3" t="s">
        <v>20</v>
      </c>
      <c r="E23" s="3" t="s">
        <v>20</v>
      </c>
      <c r="F23" s="3" t="s">
        <v>43</v>
      </c>
      <c r="G23" s="5">
        <v>46126</v>
      </c>
      <c r="H23" s="13">
        <v>0.5</v>
      </c>
      <c r="I23" s="3" t="s">
        <v>28</v>
      </c>
    </row>
    <row r="24" spans="1:11" ht="15.75" customHeight="1">
      <c r="A24" s="3">
        <v>42</v>
      </c>
      <c r="B24" s="3" t="s">
        <v>39</v>
      </c>
      <c r="C24" s="9" t="s">
        <v>51</v>
      </c>
      <c r="D24" s="3" t="s">
        <v>20</v>
      </c>
      <c r="E24" s="3" t="s">
        <v>20</v>
      </c>
      <c r="F24" s="3" t="s">
        <v>43</v>
      </c>
      <c r="G24" s="5">
        <v>46127</v>
      </c>
      <c r="H24" s="13">
        <v>1</v>
      </c>
      <c r="I24" s="3" t="s">
        <v>28</v>
      </c>
    </row>
    <row r="25" spans="1:11" ht="15.75" customHeight="1">
      <c r="A25" s="3">
        <v>15</v>
      </c>
      <c r="B25" s="3" t="s">
        <v>52</v>
      </c>
      <c r="C25" s="3" t="s">
        <v>53</v>
      </c>
      <c r="D25" s="3" t="s">
        <v>27</v>
      </c>
      <c r="E25" s="3" t="s">
        <v>14</v>
      </c>
      <c r="I25" s="3" t="s">
        <v>16</v>
      </c>
    </row>
    <row r="26" spans="1:11" ht="15.75" customHeight="1">
      <c r="A26" s="3">
        <v>2</v>
      </c>
      <c r="B26" s="3" t="s">
        <v>52</v>
      </c>
      <c r="C26" s="3" t="s">
        <v>54</v>
      </c>
      <c r="D26" s="3" t="s">
        <v>13</v>
      </c>
      <c r="E26" s="3" t="s">
        <v>55</v>
      </c>
      <c r="G26" s="5">
        <v>46115</v>
      </c>
      <c r="H26" s="14"/>
      <c r="I26" s="3" t="s">
        <v>33</v>
      </c>
      <c r="K26" s="3" t="s">
        <v>56</v>
      </c>
    </row>
    <row r="27" spans="1:11" ht="45.75" customHeight="1">
      <c r="A27" s="3">
        <v>1</v>
      </c>
      <c r="B27" s="3" t="s">
        <v>52</v>
      </c>
      <c r="C27" s="3" t="s">
        <v>57</v>
      </c>
      <c r="D27" s="3" t="s">
        <v>13</v>
      </c>
      <c r="E27" s="3" t="s">
        <v>55</v>
      </c>
      <c r="G27" s="5">
        <v>46122</v>
      </c>
      <c r="H27" s="14">
        <v>5</v>
      </c>
      <c r="I27" s="3" t="s">
        <v>33</v>
      </c>
      <c r="J27" s="7" t="s">
        <v>58</v>
      </c>
    </row>
    <row r="28" spans="1:11" ht="15.75" customHeight="1">
      <c r="A28" s="3">
        <v>3</v>
      </c>
      <c r="B28" s="3" t="s">
        <v>52</v>
      </c>
      <c r="C28" s="3" t="s">
        <v>59</v>
      </c>
      <c r="D28" s="3" t="s">
        <v>13</v>
      </c>
      <c r="E28" s="3" t="s">
        <v>21</v>
      </c>
      <c r="F28" s="3" t="s">
        <v>60</v>
      </c>
      <c r="G28" s="5">
        <v>46122</v>
      </c>
      <c r="H28" s="14">
        <v>1</v>
      </c>
      <c r="I28" s="3" t="s">
        <v>28</v>
      </c>
      <c r="J28" s="4" t="s">
        <v>61</v>
      </c>
    </row>
    <row r="29" spans="1:11" ht="15.75" customHeight="1">
      <c r="A29" s="3">
        <v>49</v>
      </c>
      <c r="B29" s="3" t="s">
        <v>62</v>
      </c>
      <c r="C29" s="3" t="s">
        <v>63</v>
      </c>
      <c r="E29" s="3" t="s">
        <v>64</v>
      </c>
      <c r="F29" s="3" t="s">
        <v>65</v>
      </c>
      <c r="G29" s="5">
        <v>46125</v>
      </c>
      <c r="H29" s="12">
        <v>5</v>
      </c>
      <c r="I29" s="3" t="s">
        <v>33</v>
      </c>
    </row>
    <row r="30" spans="1:11" ht="15.75" customHeight="1">
      <c r="A30" s="3">
        <v>28</v>
      </c>
      <c r="B30" s="3" t="s">
        <v>66</v>
      </c>
      <c r="C30" s="3" t="s">
        <v>67</v>
      </c>
      <c r="D30" s="3" t="s">
        <v>68</v>
      </c>
      <c r="E30" s="3" t="s">
        <v>68</v>
      </c>
      <c r="G30" s="5">
        <v>46122</v>
      </c>
      <c r="H30" s="15">
        <v>5</v>
      </c>
      <c r="I30" s="3" t="s">
        <v>33</v>
      </c>
      <c r="J30" s="4" t="s">
        <v>69</v>
      </c>
      <c r="K30" t="s">
        <v>70</v>
      </c>
    </row>
    <row r="31" spans="1:11" ht="15.75" customHeight="1">
      <c r="A31" s="3"/>
      <c r="B31" s="3" t="s">
        <v>66</v>
      </c>
      <c r="C31" s="3" t="s">
        <v>71</v>
      </c>
      <c r="D31" s="3" t="s">
        <v>68</v>
      </c>
      <c r="E31" s="3" t="s">
        <v>68</v>
      </c>
      <c r="G31" s="5">
        <v>46122</v>
      </c>
      <c r="H31" s="15">
        <v>3</v>
      </c>
      <c r="I31" s="3" t="s">
        <v>33</v>
      </c>
      <c r="J31" s="4" t="s">
        <v>69</v>
      </c>
      <c r="K31" t="s">
        <v>70</v>
      </c>
    </row>
    <row r="32" spans="1:11" ht="15.75" customHeight="1">
      <c r="A32" s="3"/>
      <c r="B32" s="3" t="s">
        <v>66</v>
      </c>
      <c r="C32" s="3" t="s">
        <v>72</v>
      </c>
      <c r="D32" s="3" t="s">
        <v>68</v>
      </c>
      <c r="E32" s="3" t="s">
        <v>68</v>
      </c>
      <c r="G32" s="5">
        <v>46174</v>
      </c>
      <c r="H32" s="15">
        <v>3</v>
      </c>
      <c r="I32" s="3" t="s">
        <v>28</v>
      </c>
      <c r="J32" s="4" t="s">
        <v>69</v>
      </c>
      <c r="K32" t="s">
        <v>73</v>
      </c>
    </row>
    <row r="33" spans="1:14" ht="15.75" customHeight="1">
      <c r="A33" s="3"/>
      <c r="B33" s="3" t="s">
        <v>66</v>
      </c>
      <c r="C33" s="3" t="s">
        <v>74</v>
      </c>
      <c r="D33" s="3" t="s">
        <v>68</v>
      </c>
      <c r="E33" s="3" t="s">
        <v>68</v>
      </c>
      <c r="G33" s="5">
        <v>46388</v>
      </c>
      <c r="H33" s="15">
        <v>3</v>
      </c>
      <c r="I33" s="3" t="s">
        <v>28</v>
      </c>
      <c r="J33" s="4" t="s">
        <v>69</v>
      </c>
      <c r="K33" t="s">
        <v>73</v>
      </c>
    </row>
    <row r="34" spans="1:14" ht="15.75" customHeight="1">
      <c r="A34" s="3"/>
      <c r="B34" s="3" t="s">
        <v>66</v>
      </c>
      <c r="C34" s="3" t="s">
        <v>75</v>
      </c>
      <c r="D34" s="3" t="s">
        <v>68</v>
      </c>
      <c r="E34" s="3" t="s">
        <v>68</v>
      </c>
      <c r="G34" s="5">
        <v>46122</v>
      </c>
      <c r="H34" s="15">
        <v>3</v>
      </c>
      <c r="I34" s="3" t="s">
        <v>28</v>
      </c>
      <c r="J34" s="4" t="s">
        <v>76</v>
      </c>
      <c r="K34" t="s">
        <v>77</v>
      </c>
    </row>
    <row r="35" spans="1:14" ht="15.75" customHeight="1">
      <c r="A35" s="3"/>
      <c r="B35" s="3" t="s">
        <v>66</v>
      </c>
      <c r="C35" s="3" t="s">
        <v>78</v>
      </c>
      <c r="D35" s="3" t="s">
        <v>68</v>
      </c>
      <c r="E35" s="3" t="s">
        <v>68</v>
      </c>
      <c r="G35" s="5">
        <v>46142</v>
      </c>
      <c r="H35" s="15">
        <v>3</v>
      </c>
      <c r="I35" s="3" t="s">
        <v>28</v>
      </c>
      <c r="J35" s="4" t="s">
        <v>79</v>
      </c>
      <c r="K35" t="s">
        <v>80</v>
      </c>
    </row>
    <row r="36" spans="1:14" ht="15.75" customHeight="1">
      <c r="I36" s="3"/>
    </row>
    <row r="37" spans="1:14" ht="15.75" customHeight="1">
      <c r="A37" s="1" t="s">
        <v>0</v>
      </c>
      <c r="B37" s="1" t="s">
        <v>1</v>
      </c>
      <c r="C37" s="1" t="s">
        <v>2</v>
      </c>
      <c r="D37" s="1" t="s">
        <v>3</v>
      </c>
      <c r="E37" s="1" t="s">
        <v>4</v>
      </c>
      <c r="F37" s="1" t="s">
        <v>5</v>
      </c>
      <c r="G37" s="1" t="s">
        <v>6</v>
      </c>
      <c r="H37" s="1" t="s">
        <v>7</v>
      </c>
      <c r="I37" s="1" t="s">
        <v>8</v>
      </c>
      <c r="J37" s="2" t="s">
        <v>9</v>
      </c>
      <c r="K37" s="1" t="s">
        <v>10</v>
      </c>
      <c r="L37" s="1"/>
      <c r="M37" s="1"/>
      <c r="N37" s="1"/>
    </row>
    <row r="38" spans="1:14" ht="15.75" customHeight="1">
      <c r="A38" s="3">
        <v>29</v>
      </c>
      <c r="B38" s="3" t="s">
        <v>52</v>
      </c>
      <c r="C38" s="3" t="s">
        <v>81</v>
      </c>
      <c r="D38" s="3" t="s">
        <v>20</v>
      </c>
      <c r="G38" s="5">
        <v>46120</v>
      </c>
      <c r="H38" s="12"/>
      <c r="I38" s="3" t="s">
        <v>28</v>
      </c>
    </row>
    <row r="39" spans="1:14" ht="15.75" customHeight="1">
      <c r="A39" s="3">
        <v>26</v>
      </c>
      <c r="B39" s="3" t="s">
        <v>11</v>
      </c>
      <c r="C39" s="3" t="s">
        <v>82</v>
      </c>
      <c r="D39" s="3" t="s">
        <v>20</v>
      </c>
      <c r="H39" s="12"/>
      <c r="I39" s="3" t="s">
        <v>28</v>
      </c>
    </row>
    <row r="40" spans="1:14" ht="15.75" customHeight="1">
      <c r="A40" s="3">
        <v>27</v>
      </c>
      <c r="B40" s="3" t="s">
        <v>11</v>
      </c>
      <c r="C40" s="8" t="s">
        <v>83</v>
      </c>
      <c r="D40" s="8"/>
      <c r="E40" s="8" t="s">
        <v>84</v>
      </c>
      <c r="F40" s="8"/>
      <c r="G40" s="8"/>
      <c r="H40" s="16"/>
      <c r="I40" s="3" t="s">
        <v>28</v>
      </c>
      <c r="J40" s="4" t="s">
        <v>85</v>
      </c>
    </row>
    <row r="41" spans="1:14" ht="15.75" customHeight="1">
      <c r="A41" s="3">
        <v>7</v>
      </c>
      <c r="B41" s="3" t="s">
        <v>11</v>
      </c>
      <c r="C41" s="3" t="s">
        <v>86</v>
      </c>
      <c r="D41" s="3" t="s">
        <v>13</v>
      </c>
      <c r="E41" s="3" t="s">
        <v>20</v>
      </c>
      <c r="F41" s="3" t="s">
        <v>15</v>
      </c>
      <c r="H41" s="12"/>
      <c r="I41" s="3" t="s">
        <v>28</v>
      </c>
    </row>
    <row r="42" spans="1:14" ht="15.75" customHeight="1">
      <c r="A42" s="3">
        <v>8</v>
      </c>
      <c r="B42" s="3" t="s">
        <v>11</v>
      </c>
      <c r="C42" s="3" t="s">
        <v>87</v>
      </c>
      <c r="D42" s="3" t="s">
        <v>13</v>
      </c>
      <c r="E42" s="3" t="s">
        <v>27</v>
      </c>
      <c r="H42" s="12"/>
      <c r="I42" s="3" t="s">
        <v>28</v>
      </c>
    </row>
    <row r="43" spans="1:14" ht="15.75" customHeight="1">
      <c r="A43" s="3">
        <v>9</v>
      </c>
      <c r="B43" s="3" t="s">
        <v>11</v>
      </c>
      <c r="C43" s="3" t="s">
        <v>88</v>
      </c>
      <c r="D43" s="3" t="s">
        <v>13</v>
      </c>
      <c r="E43" s="3" t="s">
        <v>27</v>
      </c>
      <c r="H43" s="12"/>
      <c r="I43" s="3" t="s">
        <v>28</v>
      </c>
    </row>
    <row r="44" spans="1:14" ht="15.75" customHeight="1">
      <c r="A44" s="3">
        <v>12</v>
      </c>
      <c r="B44" s="3" t="s">
        <v>11</v>
      </c>
      <c r="C44" s="3" t="s">
        <v>89</v>
      </c>
      <c r="H44" s="12"/>
      <c r="I44" s="3" t="s">
        <v>28</v>
      </c>
    </row>
    <row r="45" spans="1:14" ht="15.75" customHeight="1">
      <c r="A45" s="3">
        <v>13</v>
      </c>
      <c r="B45" s="3" t="s">
        <v>11</v>
      </c>
      <c r="C45" s="3" t="s">
        <v>90</v>
      </c>
      <c r="D45" s="3" t="s">
        <v>27</v>
      </c>
      <c r="E45" s="3" t="s">
        <v>36</v>
      </c>
      <c r="H45" s="12"/>
      <c r="I45" s="3" t="s">
        <v>28</v>
      </c>
    </row>
    <row r="46" spans="1:14" ht="15.75" customHeight="1">
      <c r="A46" s="3">
        <v>14</v>
      </c>
      <c r="B46" s="3" t="s">
        <v>11</v>
      </c>
      <c r="C46" s="3" t="s">
        <v>91</v>
      </c>
      <c r="D46" s="3" t="s">
        <v>27</v>
      </c>
      <c r="H46" s="12"/>
      <c r="I46" s="3" t="s">
        <v>28</v>
      </c>
    </row>
    <row r="47" spans="1:14" ht="15.75" customHeight="1">
      <c r="A47" s="3">
        <v>16</v>
      </c>
      <c r="B47" s="3" t="s">
        <v>11</v>
      </c>
      <c r="C47" s="3" t="s">
        <v>92</v>
      </c>
      <c r="D47" s="3" t="s">
        <v>27</v>
      </c>
      <c r="E47" s="3" t="s">
        <v>14</v>
      </c>
      <c r="H47" s="12"/>
      <c r="I47" s="3" t="s">
        <v>28</v>
      </c>
    </row>
    <row r="48" spans="1:14" ht="15.75" customHeight="1">
      <c r="A48" s="3">
        <v>17</v>
      </c>
      <c r="B48" s="3" t="s">
        <v>11</v>
      </c>
      <c r="C48" s="3" t="s">
        <v>93</v>
      </c>
      <c r="D48" s="3" t="s">
        <v>27</v>
      </c>
      <c r="H48" s="12"/>
      <c r="I48" s="3" t="s">
        <v>28</v>
      </c>
    </row>
    <row r="49" spans="1:10" ht="15.75" customHeight="1">
      <c r="A49" s="3">
        <v>18</v>
      </c>
      <c r="B49" s="3" t="s">
        <v>11</v>
      </c>
      <c r="C49" s="3" t="s">
        <v>94</v>
      </c>
      <c r="D49" s="3" t="s">
        <v>95</v>
      </c>
      <c r="I49" s="3" t="s">
        <v>96</v>
      </c>
    </row>
    <row r="50" spans="1:10" ht="15.75" customHeight="1">
      <c r="A50" s="3">
        <v>19</v>
      </c>
      <c r="B50" s="3" t="s">
        <v>11</v>
      </c>
      <c r="C50" s="3" t="s">
        <v>97</v>
      </c>
      <c r="D50" s="3" t="s">
        <v>95</v>
      </c>
      <c r="I50" s="3" t="s">
        <v>96</v>
      </c>
    </row>
    <row r="51" spans="1:10" ht="15.75" customHeight="1">
      <c r="A51" s="3">
        <v>20</v>
      </c>
      <c r="B51" s="3" t="s">
        <v>11</v>
      </c>
      <c r="C51" s="3" t="s">
        <v>98</v>
      </c>
      <c r="D51" s="3" t="s">
        <v>27</v>
      </c>
      <c r="H51" s="12"/>
      <c r="I51" s="3" t="s">
        <v>28</v>
      </c>
    </row>
    <row r="52" spans="1:10" ht="15.75" customHeight="1">
      <c r="A52" s="3">
        <v>21</v>
      </c>
      <c r="B52" s="3" t="s">
        <v>99</v>
      </c>
      <c r="C52" s="17" t="s">
        <v>100</v>
      </c>
      <c r="D52" s="3" t="s">
        <v>55</v>
      </c>
      <c r="E52" s="3" t="s">
        <v>55</v>
      </c>
      <c r="F52" s="3" t="s">
        <v>101</v>
      </c>
      <c r="G52" s="5"/>
      <c r="H52" s="12">
        <v>5</v>
      </c>
      <c r="I52" s="3" t="s">
        <v>28</v>
      </c>
      <c r="J52" s="4" t="s">
        <v>102</v>
      </c>
    </row>
    <row r="53" spans="1:10" ht="15.75" customHeight="1">
      <c r="A53" s="3">
        <v>30</v>
      </c>
      <c r="B53" s="3" t="s">
        <v>52</v>
      </c>
      <c r="C53" s="3" t="s">
        <v>103</v>
      </c>
      <c r="D53" s="3" t="s">
        <v>20</v>
      </c>
      <c r="E53" s="3" t="s">
        <v>27</v>
      </c>
      <c r="H53" s="12"/>
      <c r="I53" s="3" t="s">
        <v>28</v>
      </c>
    </row>
    <row r="54" spans="1:10" ht="15.75" customHeight="1">
      <c r="A54" s="3">
        <v>31</v>
      </c>
      <c r="B54" s="3" t="s">
        <v>52</v>
      </c>
      <c r="C54" s="3" t="s">
        <v>104</v>
      </c>
      <c r="D54" s="3" t="s">
        <v>20</v>
      </c>
      <c r="E54" s="3" t="s">
        <v>55</v>
      </c>
      <c r="F54" s="3" t="s">
        <v>20</v>
      </c>
      <c r="H54" s="12"/>
      <c r="I54" s="3" t="s">
        <v>28</v>
      </c>
    </row>
    <row r="55" spans="1:10" ht="15.75" customHeight="1">
      <c r="A55" s="3">
        <v>32</v>
      </c>
      <c r="B55" s="3" t="s">
        <v>52</v>
      </c>
      <c r="C55" s="3" t="s">
        <v>105</v>
      </c>
      <c r="D55" s="3" t="s">
        <v>20</v>
      </c>
      <c r="E55" s="3" t="s">
        <v>55</v>
      </c>
      <c r="F55" s="3" t="s">
        <v>20</v>
      </c>
      <c r="H55" s="12"/>
      <c r="I55" s="3" t="s">
        <v>28</v>
      </c>
    </row>
    <row r="56" spans="1:10" ht="15.75" customHeight="1">
      <c r="A56" s="3">
        <v>33</v>
      </c>
      <c r="B56" s="3" t="s">
        <v>11</v>
      </c>
      <c r="C56" s="3" t="s">
        <v>106</v>
      </c>
      <c r="D56" s="3" t="s">
        <v>20</v>
      </c>
      <c r="E56" s="3" t="s">
        <v>21</v>
      </c>
      <c r="H56" s="12"/>
      <c r="I56" s="3" t="s">
        <v>28</v>
      </c>
    </row>
    <row r="57" spans="1:10" ht="15.75" customHeight="1">
      <c r="A57" s="3">
        <v>43</v>
      </c>
      <c r="B57" s="3" t="s">
        <v>107</v>
      </c>
      <c r="C57" s="17" t="s">
        <v>108</v>
      </c>
      <c r="D57" s="3" t="s">
        <v>13</v>
      </c>
      <c r="E57" s="3" t="s">
        <v>36</v>
      </c>
      <c r="H57" s="12"/>
      <c r="I57" s="3" t="s">
        <v>28</v>
      </c>
    </row>
    <row r="58" spans="1:10" ht="15.75" customHeight="1">
      <c r="A58" s="3">
        <v>50</v>
      </c>
      <c r="I58" s="3"/>
    </row>
    <row r="59" spans="1:10" ht="15.75" customHeight="1">
      <c r="A59" s="3">
        <v>51</v>
      </c>
      <c r="I59" s="3"/>
    </row>
    <row r="60" spans="1:10" ht="15.75" customHeight="1">
      <c r="A60" s="3">
        <v>52</v>
      </c>
      <c r="I60" s="3"/>
    </row>
    <row r="61" spans="1:10" ht="15.75" customHeight="1">
      <c r="A61" s="3">
        <v>53</v>
      </c>
      <c r="I61" s="3"/>
    </row>
    <row r="62" spans="1:10" ht="15.75" customHeight="1">
      <c r="A62" s="3">
        <v>54</v>
      </c>
      <c r="I62" s="3"/>
    </row>
    <row r="63" spans="1:10" ht="15.75" customHeight="1">
      <c r="A63" s="3">
        <v>55</v>
      </c>
      <c r="I63" s="3"/>
    </row>
    <row r="64" spans="1:10" ht="15.75" customHeight="1">
      <c r="A64" s="3">
        <v>56</v>
      </c>
      <c r="I64" s="3"/>
    </row>
    <row r="65" spans="1:9" ht="15.75" customHeight="1">
      <c r="A65" s="3">
        <v>57</v>
      </c>
      <c r="I65" s="3"/>
    </row>
    <row r="66" spans="1:9" ht="15.75" customHeight="1">
      <c r="A66" s="3">
        <v>58</v>
      </c>
      <c r="I66" s="3"/>
    </row>
    <row r="67" spans="1:9" ht="15.75" customHeight="1">
      <c r="A67" s="3">
        <v>59</v>
      </c>
      <c r="I67" s="3"/>
    </row>
    <row r="68" spans="1:9" ht="15.75" customHeight="1">
      <c r="A68" s="3">
        <v>60</v>
      </c>
      <c r="I68" s="3"/>
    </row>
    <row r="69" spans="1:9" ht="15.75" customHeight="1">
      <c r="A69" s="3">
        <v>61</v>
      </c>
      <c r="I69" s="3"/>
    </row>
    <row r="70" spans="1:9" ht="15.75" customHeight="1">
      <c r="A70" s="3">
        <v>62</v>
      </c>
      <c r="I70" s="3"/>
    </row>
    <row r="71" spans="1:9" ht="15.75" customHeight="1">
      <c r="A71" s="3">
        <v>63</v>
      </c>
      <c r="I71" s="3"/>
    </row>
    <row r="72" spans="1:9" ht="15.75" customHeight="1">
      <c r="A72" s="3">
        <v>64</v>
      </c>
      <c r="I72" s="3"/>
    </row>
    <row r="73" spans="1:9" ht="15.75" customHeight="1">
      <c r="A73" s="3">
        <v>65</v>
      </c>
      <c r="I73" s="3"/>
    </row>
    <row r="74" spans="1:9" ht="15.75" customHeight="1">
      <c r="A74" s="3">
        <v>66</v>
      </c>
      <c r="I74" s="3"/>
    </row>
    <row r="75" spans="1:9" ht="15.75" customHeight="1">
      <c r="A75" s="3">
        <v>67</v>
      </c>
      <c r="I75" s="3"/>
    </row>
    <row r="76" spans="1:9" ht="15.75" customHeight="1">
      <c r="A76" s="3">
        <v>68</v>
      </c>
      <c r="I76" s="3"/>
    </row>
    <row r="77" spans="1:9" ht="15.75" customHeight="1">
      <c r="A77" s="3">
        <v>69</v>
      </c>
      <c r="I77" s="3"/>
    </row>
    <row r="78" spans="1:9" ht="15.75" customHeight="1">
      <c r="A78" s="3">
        <v>70</v>
      </c>
      <c r="I78" s="3"/>
    </row>
    <row r="79" spans="1:9" ht="15.75" customHeight="1">
      <c r="A79" s="3">
        <v>71</v>
      </c>
      <c r="I79" s="3"/>
    </row>
    <row r="80" spans="1:9" ht="15.75" customHeight="1">
      <c r="A80" s="3">
        <v>72</v>
      </c>
      <c r="I80" s="3"/>
    </row>
    <row r="81" spans="1:9" ht="15.75" customHeight="1">
      <c r="A81" s="3">
        <v>73</v>
      </c>
      <c r="I81" s="3"/>
    </row>
    <row r="82" spans="1:9" ht="15.75" customHeight="1">
      <c r="A82" s="3">
        <v>74</v>
      </c>
      <c r="I82" s="3"/>
    </row>
    <row r="83" spans="1:9" ht="15.75" customHeight="1">
      <c r="A83" s="3">
        <v>75</v>
      </c>
      <c r="I83" s="3"/>
    </row>
    <row r="84" spans="1:9" ht="15.75" customHeight="1">
      <c r="A84" s="3">
        <v>76</v>
      </c>
      <c r="I84" s="3"/>
    </row>
    <row r="85" spans="1:9" ht="15.75" customHeight="1">
      <c r="A85" s="3">
        <v>77</v>
      </c>
      <c r="I85" s="3"/>
    </row>
    <row r="86" spans="1:9" ht="15.75" customHeight="1">
      <c r="A86" s="3">
        <v>78</v>
      </c>
      <c r="I86" s="3"/>
    </row>
    <row r="87" spans="1:9" ht="15.75" customHeight="1">
      <c r="A87" s="3">
        <v>79</v>
      </c>
      <c r="I87" s="3"/>
    </row>
    <row r="88" spans="1:9" ht="15.75" customHeight="1">
      <c r="A88" s="3">
        <v>80</v>
      </c>
      <c r="I88" s="3"/>
    </row>
    <row r="89" spans="1:9" ht="15.75" customHeight="1">
      <c r="A89" s="3">
        <v>81</v>
      </c>
      <c r="I89" s="3"/>
    </row>
    <row r="90" spans="1:9" ht="15.75" customHeight="1">
      <c r="A90" s="3">
        <v>82</v>
      </c>
      <c r="I90" s="3"/>
    </row>
    <row r="91" spans="1:9" ht="15.75" customHeight="1">
      <c r="A91" s="3">
        <v>83</v>
      </c>
      <c r="I91" s="3"/>
    </row>
    <row r="92" spans="1:9" ht="15.75" customHeight="1">
      <c r="A92" s="3">
        <v>84</v>
      </c>
      <c r="I92" s="3"/>
    </row>
    <row r="93" spans="1:9" ht="15.75" customHeight="1">
      <c r="A93" s="3">
        <v>85</v>
      </c>
      <c r="I93" s="3"/>
    </row>
    <row r="94" spans="1:9" ht="15.75" customHeight="1">
      <c r="A94" s="3">
        <v>86</v>
      </c>
      <c r="I94" s="3"/>
    </row>
    <row r="95" spans="1:9" ht="15.75" customHeight="1">
      <c r="A95" s="3">
        <v>87</v>
      </c>
      <c r="I95" s="3"/>
    </row>
    <row r="96" spans="1:9" ht="15.75" customHeight="1">
      <c r="A96" s="3">
        <v>88</v>
      </c>
      <c r="I96" s="3"/>
    </row>
    <row r="97" spans="1:9" ht="15.75" customHeight="1">
      <c r="A97" s="3">
        <v>89</v>
      </c>
      <c r="I97" s="3"/>
    </row>
    <row r="98" spans="1:9" ht="15.75" customHeight="1">
      <c r="A98" s="3">
        <v>90</v>
      </c>
      <c r="I98" s="3"/>
    </row>
    <row r="99" spans="1:9" ht="15.75" customHeight="1">
      <c r="A99" s="3">
        <v>91</v>
      </c>
      <c r="I99" s="3"/>
    </row>
    <row r="100" spans="1:9" ht="15.75" customHeight="1">
      <c r="A100" s="3">
        <v>92</v>
      </c>
      <c r="I100" s="3"/>
    </row>
    <row r="101" spans="1:9" ht="15.75" customHeight="1">
      <c r="A101" s="3">
        <v>93</v>
      </c>
      <c r="I101" s="3"/>
    </row>
    <row r="102" spans="1:9" ht="15.75" customHeight="1">
      <c r="A102" s="3">
        <v>94</v>
      </c>
      <c r="I102" s="3"/>
    </row>
    <row r="103" spans="1:9" ht="15.75" customHeight="1">
      <c r="A103" s="3">
        <v>95</v>
      </c>
      <c r="I103" s="3"/>
    </row>
    <row r="104" spans="1:9" ht="15.75" customHeight="1">
      <c r="A104" s="3">
        <v>96</v>
      </c>
      <c r="I104" s="3"/>
    </row>
    <row r="105" spans="1:9" ht="15.75" customHeight="1">
      <c r="A105" s="3">
        <v>97</v>
      </c>
      <c r="I105" s="3"/>
    </row>
    <row r="106" spans="1:9" ht="15.75" customHeight="1">
      <c r="A106" s="3">
        <v>98</v>
      </c>
      <c r="I106" s="3"/>
    </row>
    <row r="107" spans="1:9" ht="15.75" customHeight="1">
      <c r="A107" s="3">
        <v>99</v>
      </c>
      <c r="I107" s="3"/>
    </row>
    <row r="108" spans="1:9" ht="15.75" customHeight="1">
      <c r="A108" s="3">
        <v>100</v>
      </c>
      <c r="I108" s="3"/>
    </row>
    <row r="109" spans="1:9" ht="15.75" customHeight="1">
      <c r="B109" s="3"/>
      <c r="C109" s="3"/>
    </row>
    <row r="110" spans="1:9" ht="15.75" customHeight="1"/>
    <row r="111" spans="1:9" ht="15.75" customHeight="1"/>
    <row r="112" spans="1:9"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autoFilter ref="A1:J63" xr:uid="{00000000-0009-0000-0000-000001000000}"/>
  <phoneticPr fontId="6"/>
  <conditionalFormatting sqref="I2:I36 I38:I63">
    <cfRule type="containsText" dxfId="5" priority="1" operator="containsText" text="完了">
      <formula>NOT(ISERROR(SEARCH(("完了"),(I2))))</formula>
    </cfRule>
    <cfRule type="containsText" dxfId="4" priority="2" operator="containsText" text="進行中">
      <formula>NOT(ISERROR(SEARCH(("進行中"),(I2))))</formula>
    </cfRule>
    <cfRule type="containsText" dxfId="3" priority="3" operator="containsText" text="未着手">
      <formula>NOT(ISERROR(SEARCH(("未着手"),(I2))))</formula>
    </cfRule>
  </conditionalFormatting>
  <dataValidations count="1">
    <dataValidation type="list" allowBlank="1" showErrorMessage="1" sqref="I36" xr:uid="{00000000-0002-0000-0100-000001000000}">
      <formula1>"未着手,進行中,完了"</formula1>
    </dataValidation>
  </dataValidations>
  <hyperlinks>
    <hyperlink ref="J16" r:id="rId1" xr:uid="{00000000-0004-0000-01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Sheet1!$A$2:$A$5</xm:f>
          </x14:formula1>
          <xm:sqref>I38:I108 I2:I35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4.42578125" defaultRowHeight="15" customHeight="1"/>
  <cols>
    <col min="1" max="26" width="8.7109375" customWidth="1"/>
  </cols>
  <sheetData>
    <row r="1" spans="1:1" ht="15.75" customHeight="1">
      <c r="A1" s="3" t="s">
        <v>8</v>
      </c>
    </row>
    <row r="2" spans="1:1" ht="15.75" customHeight="1">
      <c r="A2" s="3" t="s">
        <v>28</v>
      </c>
    </row>
    <row r="3" spans="1:1" ht="15.75" customHeight="1">
      <c r="A3" s="3" t="s">
        <v>33</v>
      </c>
    </row>
    <row r="4" spans="1:1" ht="15.75" customHeight="1">
      <c r="A4" s="3" t="s">
        <v>96</v>
      </c>
    </row>
    <row r="5" spans="1:1" ht="15.75" customHeight="1">
      <c r="A5" s="3" t="s">
        <v>16</v>
      </c>
    </row>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6"/>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0B46-2695-4D9C-ADCB-664B2F867E6B}">
  <dimension ref="B96"/>
  <sheetViews>
    <sheetView showGridLines="0" workbookViewId="0">
      <selection activeCell="R89" sqref="R89"/>
    </sheetView>
  </sheetViews>
  <sheetFormatPr defaultRowHeight="15"/>
  <sheetData>
    <row r="96" spans="2:2">
      <c r="B96" t="s">
        <v>109</v>
      </c>
    </row>
  </sheetData>
  <phoneticPr fontId="6"/>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87DB-7209-41A7-8290-F6B8DDE59D8B}">
  <dimension ref="A2:L35"/>
  <sheetViews>
    <sheetView showGridLines="0" tabSelected="1" workbookViewId="0">
      <selection activeCell="D44" sqref="D44"/>
    </sheetView>
  </sheetViews>
  <sheetFormatPr defaultRowHeight="15"/>
  <cols>
    <col min="1" max="1" width="6.28515625" customWidth="1"/>
    <col min="2" max="2" width="32" customWidth="1"/>
    <col min="3" max="3" width="38.5703125" customWidth="1"/>
    <col min="4" max="4" width="17.7109375" customWidth="1"/>
    <col min="5" max="5" width="15.85546875" customWidth="1"/>
    <col min="6" max="6" width="11.85546875" customWidth="1"/>
    <col min="7" max="7" width="27" customWidth="1"/>
    <col min="10" max="10" width="12.140625" customWidth="1"/>
    <col min="11" max="11" width="12.85546875" bestFit="1" customWidth="1"/>
  </cols>
  <sheetData>
    <row r="2" spans="1:12" ht="27" customHeight="1">
      <c r="B2" s="40" t="s">
        <v>110</v>
      </c>
      <c r="C2" s="19"/>
      <c r="D2" s="19"/>
      <c r="E2" s="19"/>
      <c r="F2" s="19"/>
      <c r="G2" s="19"/>
    </row>
    <row r="3" spans="1:12">
      <c r="A3" s="19"/>
      <c r="B3" s="391" t="s">
        <v>111</v>
      </c>
      <c r="C3" s="392"/>
      <c r="D3" s="388" t="s">
        <v>112</v>
      </c>
      <c r="E3" s="389"/>
      <c r="F3" s="389"/>
      <c r="G3" s="390"/>
      <c r="H3" s="19"/>
      <c r="I3" s="19" t="s">
        <v>113</v>
      </c>
      <c r="J3" s="19"/>
      <c r="K3" s="19"/>
    </row>
    <row r="4" spans="1:12">
      <c r="A4" s="19"/>
      <c r="B4" s="64" t="s">
        <v>114</v>
      </c>
      <c r="C4" s="65" t="s">
        <v>115</v>
      </c>
      <c r="D4" s="66" t="s">
        <v>116</v>
      </c>
      <c r="E4" s="67" t="s">
        <v>117</v>
      </c>
      <c r="F4" s="68" t="s">
        <v>118</v>
      </c>
      <c r="G4" s="69" t="s">
        <v>119</v>
      </c>
      <c r="H4" s="19"/>
      <c r="I4" s="70"/>
      <c r="J4" s="71" t="s">
        <v>120</v>
      </c>
      <c r="K4" s="72" t="s">
        <v>121</v>
      </c>
      <c r="L4" s="19"/>
    </row>
    <row r="5" spans="1:12">
      <c r="A5" s="19"/>
      <c r="B5" s="25" t="s">
        <v>122</v>
      </c>
      <c r="C5" s="24" t="s">
        <v>123</v>
      </c>
      <c r="D5" s="41">
        <v>75000</v>
      </c>
      <c r="E5" s="78">
        <v>2</v>
      </c>
      <c r="F5" s="50" t="s">
        <v>121</v>
      </c>
      <c r="G5" s="42">
        <f>SUM(D5*E5)</f>
        <v>150000</v>
      </c>
      <c r="H5" s="19"/>
      <c r="I5" s="73" t="s">
        <v>124</v>
      </c>
      <c r="J5" s="74">
        <v>1750000</v>
      </c>
      <c r="K5" s="75">
        <f>J5/20</f>
        <v>87500</v>
      </c>
      <c r="L5" s="19"/>
    </row>
    <row r="6" spans="1:12">
      <c r="A6" s="19"/>
      <c r="B6" s="26" t="s">
        <v>125</v>
      </c>
      <c r="C6" s="22" t="s">
        <v>126</v>
      </c>
      <c r="D6" s="45">
        <v>75000</v>
      </c>
      <c r="E6" s="78">
        <v>3</v>
      </c>
      <c r="F6" s="50" t="s">
        <v>121</v>
      </c>
      <c r="G6" s="43">
        <f t="shared" ref="G6:G17" si="0">SUM(D6*E6)</f>
        <v>225000</v>
      </c>
      <c r="H6" s="19"/>
      <c r="I6" s="28" t="s">
        <v>127</v>
      </c>
      <c r="J6" s="76">
        <v>1500000</v>
      </c>
      <c r="K6" s="77">
        <f>J6/20</f>
        <v>75000</v>
      </c>
      <c r="L6" s="19"/>
    </row>
    <row r="7" spans="1:12">
      <c r="A7" s="19"/>
      <c r="B7" s="27"/>
      <c r="C7" s="23" t="s">
        <v>128</v>
      </c>
      <c r="D7" s="45">
        <v>75000</v>
      </c>
      <c r="E7" s="37">
        <v>3</v>
      </c>
      <c r="F7" s="38" t="s">
        <v>121</v>
      </c>
      <c r="G7" s="43">
        <f t="shared" si="0"/>
        <v>225000</v>
      </c>
      <c r="H7" s="19"/>
      <c r="I7" s="19"/>
      <c r="J7" s="19"/>
      <c r="K7" s="19"/>
    </row>
    <row r="8" spans="1:12">
      <c r="A8" s="19"/>
      <c r="B8" s="26" t="s">
        <v>129</v>
      </c>
      <c r="C8" s="21" t="s">
        <v>130</v>
      </c>
      <c r="D8" s="41">
        <v>75000</v>
      </c>
      <c r="E8" s="34">
        <v>2</v>
      </c>
      <c r="F8" s="30" t="s">
        <v>121</v>
      </c>
      <c r="G8" s="42">
        <f t="shared" si="0"/>
        <v>150000</v>
      </c>
      <c r="H8" s="19"/>
    </row>
    <row r="9" spans="1:12">
      <c r="A9" s="19"/>
      <c r="B9" s="27"/>
      <c r="C9" s="18" t="s">
        <v>131</v>
      </c>
      <c r="D9" s="45">
        <v>75000</v>
      </c>
      <c r="E9" s="35">
        <v>3</v>
      </c>
      <c r="F9" s="36" t="s">
        <v>121</v>
      </c>
      <c r="G9" s="43">
        <f t="shared" si="0"/>
        <v>225000</v>
      </c>
      <c r="H9" s="19"/>
    </row>
    <row r="10" spans="1:12">
      <c r="A10" s="19"/>
      <c r="B10" s="25"/>
      <c r="C10" s="23" t="s">
        <v>132</v>
      </c>
      <c r="D10" s="45">
        <v>75000</v>
      </c>
      <c r="E10" s="37">
        <v>8</v>
      </c>
      <c r="F10" s="38" t="s">
        <v>121</v>
      </c>
      <c r="G10" s="43">
        <f t="shared" si="0"/>
        <v>600000</v>
      </c>
      <c r="H10" s="19"/>
    </row>
    <row r="11" spans="1:12">
      <c r="A11" s="19"/>
      <c r="B11" s="27" t="s">
        <v>133</v>
      </c>
      <c r="C11" s="21" t="s">
        <v>134</v>
      </c>
      <c r="D11" s="41">
        <v>75000</v>
      </c>
      <c r="E11" s="34">
        <v>3</v>
      </c>
      <c r="F11" s="30" t="s">
        <v>121</v>
      </c>
      <c r="G11" s="42">
        <f>SUM(D11*E11)</f>
        <v>225000</v>
      </c>
      <c r="H11" s="19"/>
    </row>
    <row r="12" spans="1:12">
      <c r="A12" s="19"/>
      <c r="B12" s="27"/>
      <c r="C12" s="47" t="s">
        <v>135</v>
      </c>
      <c r="D12" s="45">
        <v>75000</v>
      </c>
      <c r="E12" s="35">
        <v>8</v>
      </c>
      <c r="F12" s="36" t="s">
        <v>121</v>
      </c>
      <c r="G12" s="43">
        <f t="shared" ref="G12:G13" si="1">SUM(D12*E12)</f>
        <v>600000</v>
      </c>
      <c r="H12" s="19"/>
    </row>
    <row r="13" spans="1:12">
      <c r="A13" s="19"/>
      <c r="B13" s="27"/>
      <c r="C13" s="47" t="s">
        <v>136</v>
      </c>
      <c r="D13" s="45">
        <v>75000</v>
      </c>
      <c r="E13" s="35">
        <v>5</v>
      </c>
      <c r="F13" s="36" t="s">
        <v>121</v>
      </c>
      <c r="G13" s="43">
        <f t="shared" si="1"/>
        <v>375000</v>
      </c>
      <c r="H13" s="19"/>
    </row>
    <row r="14" spans="1:12">
      <c r="A14" s="19"/>
      <c r="B14" s="27"/>
      <c r="C14" s="59" t="s">
        <v>137</v>
      </c>
      <c r="D14" s="62"/>
      <c r="E14" s="37"/>
      <c r="F14" s="60"/>
      <c r="G14" s="43">
        <f t="shared" si="0"/>
        <v>0</v>
      </c>
      <c r="H14" s="19"/>
    </row>
    <row r="15" spans="1:12">
      <c r="A15" s="19"/>
      <c r="B15" s="52" t="s">
        <v>138</v>
      </c>
      <c r="C15" s="20" t="s">
        <v>139</v>
      </c>
      <c r="D15" s="63">
        <v>75000</v>
      </c>
      <c r="E15" s="33">
        <v>2</v>
      </c>
      <c r="F15" s="53" t="s">
        <v>121</v>
      </c>
      <c r="G15" s="54">
        <f t="shared" si="0"/>
        <v>150000</v>
      </c>
      <c r="H15" s="19"/>
    </row>
    <row r="16" spans="1:12">
      <c r="A16" s="19"/>
      <c r="B16" s="27" t="s">
        <v>140</v>
      </c>
      <c r="C16" s="47" t="s">
        <v>141</v>
      </c>
      <c r="D16" s="48">
        <v>87500</v>
      </c>
      <c r="E16" s="49">
        <v>5</v>
      </c>
      <c r="F16" s="50" t="s">
        <v>121</v>
      </c>
      <c r="G16" s="51">
        <f t="shared" si="0"/>
        <v>437500</v>
      </c>
      <c r="H16" s="19"/>
    </row>
    <row r="17" spans="1:10">
      <c r="A17" s="19"/>
      <c r="B17" s="28"/>
      <c r="C17" s="29" t="s">
        <v>142</v>
      </c>
      <c r="D17" s="46">
        <v>87500</v>
      </c>
      <c r="E17" s="39">
        <v>5</v>
      </c>
      <c r="F17" s="32" t="s">
        <v>121</v>
      </c>
      <c r="G17" s="44">
        <f t="shared" si="0"/>
        <v>437500</v>
      </c>
      <c r="H17" s="19"/>
    </row>
    <row r="18" spans="1:10" ht="18.75">
      <c r="B18" s="19"/>
      <c r="C18" s="19"/>
      <c r="D18" s="19"/>
      <c r="E18" s="55">
        <f>SUM(E5:E17)</f>
        <v>49</v>
      </c>
      <c r="F18" s="56" t="s">
        <v>121</v>
      </c>
      <c r="G18" s="57">
        <f>SUM(G5:G17)</f>
        <v>3800000</v>
      </c>
      <c r="H18" s="61" t="s">
        <v>143</v>
      </c>
    </row>
    <row r="19" spans="1:10">
      <c r="B19" s="19"/>
      <c r="C19" s="19"/>
      <c r="D19" s="19"/>
      <c r="E19" s="19"/>
      <c r="F19" s="19"/>
      <c r="G19" s="19"/>
      <c r="H19" s="19"/>
      <c r="I19" s="19"/>
      <c r="J19" s="19"/>
    </row>
    <row r="20" spans="1:10">
      <c r="C20" s="58" t="s">
        <v>144</v>
      </c>
      <c r="D20" s="19"/>
      <c r="E20" s="19"/>
      <c r="F20" s="19"/>
      <c r="G20" s="19"/>
    </row>
    <row r="21" spans="1:10" ht="15" customHeight="1">
      <c r="B21" s="19"/>
      <c r="C21" s="393" t="s">
        <v>145</v>
      </c>
      <c r="D21" s="394"/>
      <c r="E21" s="394"/>
      <c r="F21" s="394"/>
      <c r="G21" s="395"/>
      <c r="H21" s="19"/>
    </row>
    <row r="22" spans="1:10">
      <c r="B22" s="19"/>
      <c r="C22" s="396"/>
      <c r="D22" s="397"/>
      <c r="E22" s="397"/>
      <c r="F22" s="397"/>
      <c r="G22" s="398"/>
      <c r="H22" s="19"/>
    </row>
    <row r="23" spans="1:10">
      <c r="B23" s="19"/>
      <c r="C23" s="396"/>
      <c r="D23" s="397"/>
      <c r="E23" s="397"/>
      <c r="F23" s="397"/>
      <c r="G23" s="398"/>
      <c r="H23" s="19"/>
    </row>
    <row r="24" spans="1:10">
      <c r="B24" s="19"/>
      <c r="C24" s="396"/>
      <c r="D24" s="397"/>
      <c r="E24" s="397"/>
      <c r="F24" s="397"/>
      <c r="G24" s="398"/>
      <c r="H24" s="19"/>
    </row>
    <row r="25" spans="1:10">
      <c r="B25" s="19"/>
      <c r="C25" s="396"/>
      <c r="D25" s="397"/>
      <c r="E25" s="397"/>
      <c r="F25" s="397"/>
      <c r="G25" s="398"/>
      <c r="H25" s="19"/>
    </row>
    <row r="26" spans="1:10">
      <c r="B26" s="19"/>
      <c r="C26" s="396"/>
      <c r="D26" s="397"/>
      <c r="E26" s="397"/>
      <c r="F26" s="397"/>
      <c r="G26" s="398"/>
      <c r="H26" s="19"/>
    </row>
    <row r="27" spans="1:10">
      <c r="B27" s="19"/>
      <c r="C27" s="396"/>
      <c r="D27" s="397"/>
      <c r="E27" s="397"/>
      <c r="F27" s="397"/>
      <c r="G27" s="398"/>
      <c r="H27" s="19"/>
    </row>
    <row r="28" spans="1:10">
      <c r="B28" s="19"/>
      <c r="C28" s="396"/>
      <c r="D28" s="397"/>
      <c r="E28" s="397"/>
      <c r="F28" s="397"/>
      <c r="G28" s="398"/>
      <c r="H28" s="19"/>
    </row>
    <row r="29" spans="1:10">
      <c r="B29" s="19"/>
      <c r="C29" s="399"/>
      <c r="D29" s="400"/>
      <c r="E29" s="400"/>
      <c r="F29" s="400"/>
      <c r="G29" s="401"/>
      <c r="H29" s="19"/>
    </row>
    <row r="30" spans="1:10">
      <c r="C30" s="19"/>
      <c r="D30" s="19"/>
      <c r="E30" s="19"/>
      <c r="F30" s="19"/>
      <c r="G30" s="19"/>
    </row>
    <row r="32" spans="1:10">
      <c r="B32" s="19"/>
      <c r="F32" s="19"/>
    </row>
    <row r="33" spans="2:6">
      <c r="B33" s="19"/>
      <c r="F33" s="19"/>
    </row>
    <row r="34" spans="2:6">
      <c r="B34" s="19"/>
      <c r="F34" s="19"/>
    </row>
    <row r="35" spans="2:6">
      <c r="C35" s="19"/>
      <c r="D35" s="19"/>
      <c r="E35" s="19"/>
    </row>
  </sheetData>
  <mergeCells count="3">
    <mergeCell ref="D3:G3"/>
    <mergeCell ref="B3:C3"/>
    <mergeCell ref="C21:G29"/>
  </mergeCells>
  <phoneticPr fontId="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5C89-E996-44CB-8D05-B4D408297E1B}">
  <dimension ref="A2:L37"/>
  <sheetViews>
    <sheetView showGridLines="0" workbookViewId="0">
      <selection activeCell="E11" sqref="E11"/>
    </sheetView>
  </sheetViews>
  <sheetFormatPr defaultRowHeight="15"/>
  <cols>
    <col min="1" max="1" width="6.28515625" customWidth="1"/>
    <col min="2" max="2" width="32" customWidth="1"/>
    <col min="3" max="3" width="38.5703125" customWidth="1"/>
    <col min="4" max="4" width="17.7109375" customWidth="1"/>
    <col min="5" max="5" width="15.85546875" customWidth="1"/>
    <col min="6" max="6" width="11.85546875" customWidth="1"/>
    <col min="7" max="7" width="27" customWidth="1"/>
    <col min="10" max="10" width="12.140625" customWidth="1"/>
    <col min="11" max="11" width="12.85546875" bestFit="1" customWidth="1"/>
  </cols>
  <sheetData>
    <row r="2" spans="1:12" ht="27" customHeight="1">
      <c r="B2" s="40" t="s">
        <v>110</v>
      </c>
      <c r="C2" s="19"/>
      <c r="D2" s="19"/>
      <c r="E2" s="19"/>
      <c r="F2" s="19"/>
      <c r="G2" s="19"/>
    </row>
    <row r="3" spans="1:12">
      <c r="A3" s="19"/>
      <c r="B3" s="391" t="s">
        <v>111</v>
      </c>
      <c r="C3" s="392"/>
      <c r="D3" s="388" t="s">
        <v>112</v>
      </c>
      <c r="E3" s="389"/>
      <c r="F3" s="389"/>
      <c r="G3" s="390"/>
      <c r="H3" s="19"/>
      <c r="I3" s="19" t="s">
        <v>113</v>
      </c>
      <c r="J3" s="19"/>
      <c r="K3" s="19"/>
    </row>
    <row r="4" spans="1:12">
      <c r="A4" s="19"/>
      <c r="B4" s="64" t="s">
        <v>114</v>
      </c>
      <c r="C4" s="65" t="s">
        <v>115</v>
      </c>
      <c r="D4" s="66" t="s">
        <v>116</v>
      </c>
      <c r="E4" s="67" t="s">
        <v>117</v>
      </c>
      <c r="F4" s="68" t="s">
        <v>118</v>
      </c>
      <c r="G4" s="69" t="s">
        <v>119</v>
      </c>
      <c r="H4" s="19"/>
      <c r="I4" s="70"/>
      <c r="J4" s="71" t="s">
        <v>120</v>
      </c>
      <c r="K4" s="72" t="s">
        <v>121</v>
      </c>
      <c r="L4" s="19"/>
    </row>
    <row r="5" spans="1:12">
      <c r="A5" s="19"/>
      <c r="B5" s="25" t="s">
        <v>122</v>
      </c>
      <c r="C5" s="24" t="s">
        <v>123</v>
      </c>
      <c r="D5" s="79">
        <v>75000</v>
      </c>
      <c r="E5" s="33">
        <v>3</v>
      </c>
      <c r="F5" s="31" t="s">
        <v>121</v>
      </c>
      <c r="G5" s="54">
        <f>SUM(D5*E5)</f>
        <v>225000</v>
      </c>
      <c r="H5" s="19"/>
      <c r="I5" s="73" t="s">
        <v>124</v>
      </c>
      <c r="J5" s="74">
        <v>1750000</v>
      </c>
      <c r="K5" s="75">
        <f>J5/20</f>
        <v>87500</v>
      </c>
      <c r="L5" s="19"/>
    </row>
    <row r="6" spans="1:12">
      <c r="A6" s="19"/>
      <c r="B6" s="26" t="s">
        <v>125</v>
      </c>
      <c r="C6" s="22" t="s">
        <v>126</v>
      </c>
      <c r="D6" s="48">
        <v>75000</v>
      </c>
      <c r="E6" s="78">
        <v>3</v>
      </c>
      <c r="F6" s="50" t="s">
        <v>121</v>
      </c>
      <c r="G6" s="51">
        <f t="shared" ref="G6:G19" si="0">SUM(D6*E6)</f>
        <v>225000</v>
      </c>
      <c r="H6" s="19"/>
      <c r="I6" s="28" t="s">
        <v>127</v>
      </c>
      <c r="J6" s="76">
        <v>1500000</v>
      </c>
      <c r="K6" s="77">
        <f>J6/20</f>
        <v>75000</v>
      </c>
      <c r="L6" s="19"/>
    </row>
    <row r="7" spans="1:12">
      <c r="A7" s="19"/>
      <c r="B7" s="27"/>
      <c r="C7" s="23" t="s">
        <v>128</v>
      </c>
      <c r="D7" s="45">
        <v>75000</v>
      </c>
      <c r="E7" s="37">
        <v>3</v>
      </c>
      <c r="F7" s="38" t="s">
        <v>121</v>
      </c>
      <c r="G7" s="43">
        <f t="shared" si="0"/>
        <v>225000</v>
      </c>
      <c r="H7" s="19"/>
      <c r="I7" s="19"/>
      <c r="J7" s="19"/>
      <c r="K7" s="19"/>
    </row>
    <row r="8" spans="1:12">
      <c r="A8" s="19"/>
      <c r="B8" s="26" t="s">
        <v>146</v>
      </c>
      <c r="C8" s="21" t="s">
        <v>130</v>
      </c>
      <c r="D8" s="41">
        <v>75000</v>
      </c>
      <c r="E8" s="34">
        <v>2</v>
      </c>
      <c r="F8" s="30" t="s">
        <v>121</v>
      </c>
      <c r="G8" s="42">
        <f t="shared" si="0"/>
        <v>150000</v>
      </c>
      <c r="H8" s="19"/>
    </row>
    <row r="9" spans="1:12">
      <c r="A9" s="19"/>
      <c r="B9" s="27"/>
      <c r="C9" s="59" t="s">
        <v>126</v>
      </c>
      <c r="D9" s="48">
        <v>75000</v>
      </c>
      <c r="E9" s="316">
        <v>3</v>
      </c>
      <c r="F9" s="60" t="s">
        <v>121</v>
      </c>
      <c r="G9" s="51">
        <f>SUM(D9*E9)</f>
        <v>225000</v>
      </c>
      <c r="H9" s="19"/>
    </row>
    <row r="10" spans="1:12">
      <c r="A10" s="19"/>
      <c r="B10" s="27"/>
      <c r="C10" s="80" t="s">
        <v>147</v>
      </c>
      <c r="D10" s="45">
        <v>75000</v>
      </c>
      <c r="E10" s="81">
        <v>7</v>
      </c>
      <c r="F10" s="82" t="s">
        <v>121</v>
      </c>
      <c r="G10" s="43">
        <f t="shared" ref="G10" si="1">SUM(D10*E10)</f>
        <v>525000</v>
      </c>
      <c r="H10" s="19"/>
    </row>
    <row r="11" spans="1:12">
      <c r="A11" s="19"/>
      <c r="B11" s="25"/>
      <c r="C11" s="23" t="s">
        <v>148</v>
      </c>
      <c r="D11" s="45">
        <v>75000</v>
      </c>
      <c r="E11" s="37">
        <v>3</v>
      </c>
      <c r="F11" s="38" t="s">
        <v>121</v>
      </c>
      <c r="G11" s="43">
        <f t="shared" si="0"/>
        <v>225000</v>
      </c>
      <c r="H11" s="19"/>
    </row>
    <row r="12" spans="1:12">
      <c r="A12" s="19"/>
      <c r="B12" s="27" t="s">
        <v>133</v>
      </c>
      <c r="C12" s="21" t="s">
        <v>134</v>
      </c>
      <c r="D12" s="41">
        <v>75000</v>
      </c>
      <c r="E12" s="34">
        <v>3</v>
      </c>
      <c r="F12" s="30" t="s">
        <v>121</v>
      </c>
      <c r="G12" s="42">
        <f>SUM(D12*E12)</f>
        <v>225000</v>
      </c>
      <c r="H12" s="19"/>
    </row>
    <row r="13" spans="1:12">
      <c r="A13" s="19"/>
      <c r="B13" s="27"/>
      <c r="C13" s="47" t="s">
        <v>135</v>
      </c>
      <c r="D13" s="45">
        <v>75000</v>
      </c>
      <c r="E13" s="35">
        <v>7</v>
      </c>
      <c r="F13" s="36" t="s">
        <v>121</v>
      </c>
      <c r="G13" s="43">
        <f t="shared" ref="G13:G15" si="2">SUM(D13*E13)</f>
        <v>525000</v>
      </c>
      <c r="H13" s="19"/>
    </row>
    <row r="14" spans="1:12">
      <c r="A14" s="19"/>
      <c r="B14" s="27"/>
      <c r="C14" s="47" t="s">
        <v>136</v>
      </c>
      <c r="D14" s="45">
        <v>75000</v>
      </c>
      <c r="E14" s="35">
        <v>5</v>
      </c>
      <c r="F14" s="36" t="s">
        <v>121</v>
      </c>
      <c r="G14" s="43">
        <f t="shared" si="2"/>
        <v>375000</v>
      </c>
      <c r="H14" s="19"/>
    </row>
    <row r="15" spans="1:12">
      <c r="A15" s="19"/>
      <c r="B15" s="27"/>
      <c r="C15" s="18" t="s">
        <v>148</v>
      </c>
      <c r="D15" s="45">
        <v>75000</v>
      </c>
      <c r="E15" s="35">
        <v>3</v>
      </c>
      <c r="F15" s="36" t="s">
        <v>121</v>
      </c>
      <c r="G15" s="43">
        <f t="shared" si="2"/>
        <v>225000</v>
      </c>
      <c r="H15" s="19"/>
    </row>
    <row r="16" spans="1:12">
      <c r="A16" s="19"/>
      <c r="B16" s="27"/>
      <c r="C16" s="59" t="s">
        <v>137</v>
      </c>
      <c r="D16" s="62"/>
      <c r="E16" s="37"/>
      <c r="F16" s="60"/>
      <c r="G16" s="43">
        <f t="shared" si="0"/>
        <v>0</v>
      </c>
      <c r="H16" s="19"/>
    </row>
    <row r="17" spans="1:10">
      <c r="A17" s="19"/>
      <c r="B17" s="52" t="s">
        <v>138</v>
      </c>
      <c r="C17" s="20" t="s">
        <v>139</v>
      </c>
      <c r="D17" s="63">
        <v>75000</v>
      </c>
      <c r="E17" s="33">
        <v>3</v>
      </c>
      <c r="F17" s="53" t="s">
        <v>121</v>
      </c>
      <c r="G17" s="54">
        <f t="shared" si="0"/>
        <v>225000</v>
      </c>
      <c r="H17" s="19"/>
    </row>
    <row r="18" spans="1:10">
      <c r="A18" s="19"/>
      <c r="B18" s="27" t="s">
        <v>140</v>
      </c>
      <c r="C18" s="47" t="s">
        <v>141</v>
      </c>
      <c r="D18" s="48">
        <v>87500</v>
      </c>
      <c r="E18" s="49">
        <v>5</v>
      </c>
      <c r="F18" s="50" t="s">
        <v>121</v>
      </c>
      <c r="G18" s="51">
        <f t="shared" si="0"/>
        <v>437500</v>
      </c>
      <c r="H18" s="19"/>
    </row>
    <row r="19" spans="1:10">
      <c r="A19" s="19"/>
      <c r="B19" s="28"/>
      <c r="C19" s="29" t="s">
        <v>142</v>
      </c>
      <c r="D19" s="46">
        <v>87500</v>
      </c>
      <c r="E19" s="39">
        <v>5</v>
      </c>
      <c r="F19" s="32" t="s">
        <v>121</v>
      </c>
      <c r="G19" s="44">
        <f t="shared" si="0"/>
        <v>437500</v>
      </c>
      <c r="H19" s="19"/>
    </row>
    <row r="20" spans="1:10" ht="18.75">
      <c r="B20" s="19"/>
      <c r="C20" s="19"/>
      <c r="D20" s="19"/>
      <c r="E20" s="55">
        <f>SUM(E5:E19)</f>
        <v>55</v>
      </c>
      <c r="F20" s="56" t="s">
        <v>121</v>
      </c>
      <c r="G20" s="57">
        <f>SUM(G5:G19)</f>
        <v>4250000</v>
      </c>
      <c r="H20" s="61" t="s">
        <v>143</v>
      </c>
    </row>
    <row r="21" spans="1:10">
      <c r="B21" s="19"/>
      <c r="C21" s="19"/>
      <c r="D21" s="19"/>
      <c r="E21" s="19"/>
      <c r="F21" s="19"/>
      <c r="G21" s="19"/>
      <c r="H21" s="19"/>
      <c r="I21" s="19"/>
      <c r="J21" s="19"/>
    </row>
    <row r="22" spans="1:10">
      <c r="C22" s="58" t="s">
        <v>144</v>
      </c>
      <c r="D22" s="19"/>
      <c r="E22" s="19"/>
      <c r="F22" s="19"/>
      <c r="G22" s="19"/>
    </row>
    <row r="23" spans="1:10" ht="15" customHeight="1">
      <c r="B23" s="19"/>
      <c r="C23" s="393" t="s">
        <v>149</v>
      </c>
      <c r="D23" s="394"/>
      <c r="E23" s="394"/>
      <c r="F23" s="394"/>
      <c r="G23" s="395"/>
      <c r="H23" s="19"/>
    </row>
    <row r="24" spans="1:10">
      <c r="B24" s="19"/>
      <c r="C24" s="396"/>
      <c r="D24" s="397"/>
      <c r="E24" s="397"/>
      <c r="F24" s="397"/>
      <c r="G24" s="398"/>
      <c r="H24" s="19"/>
    </row>
    <row r="25" spans="1:10">
      <c r="B25" s="19"/>
      <c r="C25" s="396"/>
      <c r="D25" s="397"/>
      <c r="E25" s="397"/>
      <c r="F25" s="397"/>
      <c r="G25" s="398"/>
      <c r="H25" s="19"/>
    </row>
    <row r="26" spans="1:10">
      <c r="B26" s="19"/>
      <c r="C26" s="396"/>
      <c r="D26" s="397"/>
      <c r="E26" s="397"/>
      <c r="F26" s="397"/>
      <c r="G26" s="398"/>
      <c r="H26" s="19"/>
    </row>
    <row r="27" spans="1:10">
      <c r="B27" s="19"/>
      <c r="C27" s="396"/>
      <c r="D27" s="397"/>
      <c r="E27" s="397"/>
      <c r="F27" s="397"/>
      <c r="G27" s="398"/>
      <c r="H27" s="19"/>
    </row>
    <row r="28" spans="1:10">
      <c r="B28" s="19"/>
      <c r="C28" s="396"/>
      <c r="D28" s="397"/>
      <c r="E28" s="397"/>
      <c r="F28" s="397"/>
      <c r="G28" s="398"/>
      <c r="H28" s="19"/>
    </row>
    <row r="29" spans="1:10">
      <c r="B29" s="19"/>
      <c r="C29" s="396"/>
      <c r="D29" s="397"/>
      <c r="E29" s="397"/>
      <c r="F29" s="397"/>
      <c r="G29" s="398"/>
      <c r="H29" s="19"/>
    </row>
    <row r="30" spans="1:10">
      <c r="B30" s="19"/>
      <c r="C30" s="396"/>
      <c r="D30" s="397"/>
      <c r="E30" s="397"/>
      <c r="F30" s="397"/>
      <c r="G30" s="398"/>
      <c r="H30" s="19"/>
    </row>
    <row r="31" spans="1:10">
      <c r="B31" s="19"/>
      <c r="C31" s="399"/>
      <c r="D31" s="400"/>
      <c r="E31" s="400"/>
      <c r="F31" s="400"/>
      <c r="G31" s="401"/>
      <c r="H31" s="19"/>
    </row>
    <row r="32" spans="1:10">
      <c r="C32" s="19"/>
      <c r="D32" s="19"/>
      <c r="E32" s="19"/>
      <c r="F32" s="19"/>
      <c r="G32" s="19"/>
    </row>
    <row r="34" spans="2:6">
      <c r="B34" s="19"/>
      <c r="F34" s="19"/>
    </row>
    <row r="35" spans="2:6">
      <c r="B35" s="19"/>
      <c r="F35" s="19"/>
    </row>
    <row r="36" spans="2:6">
      <c r="B36" s="19"/>
      <c r="F36" s="19"/>
    </row>
    <row r="37" spans="2:6">
      <c r="C37" s="19"/>
      <c r="D37" s="19"/>
      <c r="E37" s="19"/>
    </row>
  </sheetData>
  <mergeCells count="3">
    <mergeCell ref="B3:C3"/>
    <mergeCell ref="D3:G3"/>
    <mergeCell ref="C23:G31"/>
  </mergeCells>
  <phoneticPr fontId="6"/>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C2D0-E391-48AF-A759-64FD023F5DCD}">
  <dimension ref="A1:BT68"/>
  <sheetViews>
    <sheetView topLeftCell="B1" zoomScale="70" zoomScaleNormal="70" workbookViewId="0">
      <pane ySplit="5" topLeftCell="A9" activePane="bottomLeft" state="frozen"/>
      <selection pane="bottomLeft" activeCell="H31" sqref="H31"/>
    </sheetView>
  </sheetViews>
  <sheetFormatPr defaultRowHeight="15" customHeight="1"/>
  <cols>
    <col min="1" max="1" width="15" style="84" customWidth="1"/>
    <col min="2" max="2" width="34.85546875" style="84" customWidth="1"/>
    <col min="3" max="3" width="26.42578125" style="84" customWidth="1"/>
    <col min="4" max="4" width="60" style="84" customWidth="1"/>
    <col min="5" max="5" width="51.42578125" style="84" customWidth="1"/>
    <col min="6" max="6" width="23" style="84" customWidth="1"/>
    <col min="7" max="7" width="19.42578125" style="84" customWidth="1"/>
    <col min="8" max="8" width="17.7109375" style="84" customWidth="1"/>
    <col min="9" max="41" width="6.7109375" style="84" hidden="1" customWidth="1"/>
    <col min="42" max="72" width="6.7109375" style="84" customWidth="1"/>
    <col min="73" max="16384" width="9.140625" style="84"/>
  </cols>
  <sheetData>
    <row r="1" spans="1:72" ht="39.75" customHeight="1">
      <c r="A1" s="387" t="s">
        <v>150</v>
      </c>
      <c r="B1" s="387"/>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row>
    <row r="2" spans="1:72" ht="14.45" customHeight="1">
      <c r="A2" s="368" t="s">
        <v>151</v>
      </c>
      <c r="B2" s="369"/>
      <c r="C2" s="369"/>
      <c r="D2" s="369"/>
      <c r="E2" s="369"/>
      <c r="F2" s="369"/>
      <c r="G2" s="369"/>
      <c r="H2" s="370"/>
      <c r="I2" s="371">
        <v>2026</v>
      </c>
      <c r="J2" s="372"/>
      <c r="K2" s="372"/>
      <c r="L2" s="372"/>
      <c r="M2" s="372"/>
      <c r="N2" s="372"/>
      <c r="O2" s="372"/>
      <c r="P2" s="372"/>
      <c r="Q2" s="372"/>
      <c r="R2" s="372"/>
      <c r="S2" s="372"/>
      <c r="T2" s="372"/>
      <c r="U2" s="372"/>
      <c r="V2" s="372"/>
      <c r="W2" s="372"/>
      <c r="X2" s="372"/>
      <c r="Y2" s="372"/>
      <c r="Z2" s="372"/>
      <c r="AA2" s="372"/>
      <c r="AB2" s="372"/>
      <c r="AC2" s="372"/>
      <c r="AD2" s="372"/>
      <c r="AE2" s="372"/>
      <c r="AF2" s="372"/>
      <c r="AG2" s="372"/>
      <c r="AH2" s="372"/>
      <c r="AI2" s="372"/>
      <c r="AJ2" s="372"/>
      <c r="AK2" s="372"/>
      <c r="AL2" s="372"/>
      <c r="AM2" s="372"/>
      <c r="AN2" s="372"/>
      <c r="AO2" s="372"/>
      <c r="AP2" s="372"/>
      <c r="AQ2" s="372"/>
      <c r="AR2" s="372"/>
      <c r="AS2" s="372"/>
      <c r="AT2" s="372"/>
      <c r="AU2" s="372"/>
      <c r="AV2" s="372"/>
      <c r="AW2" s="372"/>
      <c r="AX2" s="372"/>
      <c r="AY2" s="372"/>
      <c r="AZ2" s="372"/>
      <c r="BA2" s="372"/>
      <c r="BB2" s="372"/>
      <c r="BC2" s="372"/>
      <c r="BD2" s="372"/>
      <c r="BE2" s="372"/>
      <c r="BF2" s="372"/>
      <c r="BG2" s="372"/>
      <c r="BH2" s="372"/>
      <c r="BI2" s="372"/>
      <c r="BJ2" s="372"/>
      <c r="BK2" s="372"/>
      <c r="BL2" s="372"/>
      <c r="BM2" s="372"/>
      <c r="BN2" s="372"/>
      <c r="BO2" s="372"/>
      <c r="BP2" s="372"/>
      <c r="BQ2" s="372"/>
      <c r="BR2" s="372"/>
      <c r="BS2" s="372"/>
      <c r="BT2" s="373"/>
    </row>
    <row r="3" spans="1:72" ht="25.5" customHeight="1">
      <c r="A3" s="85" t="s">
        <v>152</v>
      </c>
      <c r="B3" s="86" t="s">
        <v>153</v>
      </c>
      <c r="C3" s="87" t="s">
        <v>154</v>
      </c>
      <c r="D3" s="88" t="s">
        <v>155</v>
      </c>
      <c r="E3" s="89" t="s">
        <v>156</v>
      </c>
      <c r="F3" s="374" t="s">
        <v>157</v>
      </c>
      <c r="G3" s="375"/>
      <c r="H3" s="90" t="s">
        <v>8</v>
      </c>
      <c r="I3" s="376" t="s">
        <v>158</v>
      </c>
      <c r="J3" s="377"/>
      <c r="K3" s="377"/>
      <c r="L3" s="377"/>
      <c r="M3" s="377"/>
      <c r="N3" s="377"/>
      <c r="O3" s="377"/>
      <c r="P3" s="377"/>
      <c r="Q3" s="377"/>
      <c r="R3" s="377"/>
      <c r="S3" s="377"/>
      <c r="T3" s="377"/>
      <c r="U3" s="377"/>
      <c r="V3" s="377"/>
      <c r="W3" s="377"/>
      <c r="X3" s="377"/>
      <c r="Y3" s="377"/>
      <c r="Z3" s="377"/>
      <c r="AA3" s="377"/>
      <c r="AB3" s="377"/>
      <c r="AC3" s="377"/>
      <c r="AD3" s="378"/>
      <c r="AE3" s="379" t="s">
        <v>159</v>
      </c>
      <c r="AF3" s="377"/>
      <c r="AG3" s="377"/>
      <c r="AH3" s="377"/>
      <c r="AI3" s="377"/>
      <c r="AJ3" s="377"/>
      <c r="AK3" s="377"/>
      <c r="AL3" s="377"/>
      <c r="AM3" s="377"/>
      <c r="AN3" s="377"/>
      <c r="AO3" s="377"/>
      <c r="AP3" s="377"/>
      <c r="AQ3" s="377"/>
      <c r="AR3" s="377"/>
      <c r="AS3" s="377"/>
      <c r="AT3" s="377"/>
      <c r="AU3" s="377"/>
      <c r="AV3" s="377"/>
      <c r="AW3" s="377"/>
      <c r="AX3" s="380"/>
      <c r="AY3" s="381" t="s">
        <v>160</v>
      </c>
      <c r="AZ3" s="377"/>
      <c r="BA3" s="377"/>
      <c r="BB3" s="377"/>
      <c r="BC3" s="377"/>
      <c r="BD3" s="377"/>
      <c r="BE3" s="377"/>
      <c r="BF3" s="377"/>
      <c r="BG3" s="377"/>
      <c r="BH3" s="377"/>
      <c r="BI3" s="377"/>
      <c r="BJ3" s="377"/>
      <c r="BK3" s="377"/>
      <c r="BL3" s="377"/>
      <c r="BM3" s="377"/>
      <c r="BN3" s="377"/>
      <c r="BO3" s="377"/>
      <c r="BP3" s="377"/>
      <c r="BQ3" s="377"/>
      <c r="BR3" s="377"/>
      <c r="BS3" s="377"/>
      <c r="BT3" s="382"/>
    </row>
    <row r="4" spans="1:72" ht="27" customHeight="1">
      <c r="A4" s="85" t="s">
        <v>161</v>
      </c>
      <c r="B4" s="86" t="s">
        <v>161</v>
      </c>
      <c r="C4" s="87" t="s">
        <v>161</v>
      </c>
      <c r="D4" s="88" t="s">
        <v>161</v>
      </c>
      <c r="E4" s="89" t="s">
        <v>161</v>
      </c>
      <c r="F4" s="86" t="s">
        <v>162</v>
      </c>
      <c r="G4" s="91" t="s">
        <v>163</v>
      </c>
      <c r="H4" s="90" t="s">
        <v>161</v>
      </c>
      <c r="I4" s="92">
        <v>1</v>
      </c>
      <c r="J4" s="93">
        <v>2</v>
      </c>
      <c r="K4" s="93">
        <v>3</v>
      </c>
      <c r="L4" s="93">
        <v>6</v>
      </c>
      <c r="M4" s="93">
        <v>7</v>
      </c>
      <c r="N4" s="93">
        <v>8</v>
      </c>
      <c r="O4" s="93">
        <v>9</v>
      </c>
      <c r="P4" s="93">
        <v>10</v>
      </c>
      <c r="Q4" s="93">
        <v>13</v>
      </c>
      <c r="R4" s="93">
        <v>14</v>
      </c>
      <c r="S4" s="93">
        <v>15</v>
      </c>
      <c r="T4" s="93">
        <v>16</v>
      </c>
      <c r="U4" s="93">
        <v>17</v>
      </c>
      <c r="V4" s="93">
        <v>20</v>
      </c>
      <c r="W4" s="94">
        <v>21</v>
      </c>
      <c r="X4" s="93">
        <v>22</v>
      </c>
      <c r="Y4" s="93">
        <v>23</v>
      </c>
      <c r="Z4" s="93">
        <v>24</v>
      </c>
      <c r="AA4" s="93">
        <v>27</v>
      </c>
      <c r="AB4" s="93">
        <v>28</v>
      </c>
      <c r="AC4" s="93">
        <v>29</v>
      </c>
      <c r="AD4" s="95">
        <v>30</v>
      </c>
      <c r="AE4" s="96">
        <v>1</v>
      </c>
      <c r="AF4" s="97">
        <v>4</v>
      </c>
      <c r="AG4" s="97">
        <v>5</v>
      </c>
      <c r="AH4" s="96">
        <v>6</v>
      </c>
      <c r="AI4" s="97">
        <v>7</v>
      </c>
      <c r="AJ4" s="97">
        <v>8</v>
      </c>
      <c r="AK4" s="98">
        <v>11</v>
      </c>
      <c r="AL4" s="99">
        <v>12</v>
      </c>
      <c r="AM4" s="98">
        <v>13</v>
      </c>
      <c r="AN4" s="97">
        <v>14</v>
      </c>
      <c r="AO4" s="98">
        <v>15</v>
      </c>
      <c r="AP4" s="97">
        <v>18</v>
      </c>
      <c r="AQ4" s="98">
        <v>19</v>
      </c>
      <c r="AR4" s="97">
        <v>20</v>
      </c>
      <c r="AS4" s="98">
        <v>21</v>
      </c>
      <c r="AT4" s="332">
        <v>22</v>
      </c>
      <c r="AU4" s="98">
        <v>25</v>
      </c>
      <c r="AV4" s="99">
        <v>26</v>
      </c>
      <c r="AW4" s="98">
        <v>27</v>
      </c>
      <c r="AX4" s="97">
        <v>28</v>
      </c>
      <c r="AY4" s="100">
        <v>1</v>
      </c>
      <c r="AZ4" s="101">
        <v>2</v>
      </c>
      <c r="BA4" s="101">
        <v>3</v>
      </c>
      <c r="BB4" s="101">
        <v>4</v>
      </c>
      <c r="BC4" s="101">
        <v>5</v>
      </c>
      <c r="BD4" s="101">
        <v>8</v>
      </c>
      <c r="BE4" s="102">
        <v>9</v>
      </c>
      <c r="BF4" s="101">
        <v>10</v>
      </c>
      <c r="BG4" s="101">
        <v>11</v>
      </c>
      <c r="BH4" s="101">
        <v>12</v>
      </c>
      <c r="BI4" s="101">
        <v>15</v>
      </c>
      <c r="BJ4" s="101">
        <v>16</v>
      </c>
      <c r="BK4" s="101">
        <v>17</v>
      </c>
      <c r="BL4" s="101">
        <v>18</v>
      </c>
      <c r="BM4" s="101">
        <v>19</v>
      </c>
      <c r="BN4" s="101">
        <v>22</v>
      </c>
      <c r="BO4" s="102">
        <v>23</v>
      </c>
      <c r="BP4" s="101">
        <v>24</v>
      </c>
      <c r="BQ4" s="101">
        <v>25</v>
      </c>
      <c r="BR4" s="101">
        <v>26</v>
      </c>
      <c r="BS4" s="93">
        <v>29</v>
      </c>
      <c r="BT4" s="103">
        <v>30</v>
      </c>
    </row>
    <row r="5" spans="1:72" ht="27" customHeight="1">
      <c r="A5" s="104"/>
      <c r="B5" s="105" t="s">
        <v>161</v>
      </c>
      <c r="C5" s="106" t="s">
        <v>161</v>
      </c>
      <c r="D5" s="107" t="s">
        <v>161</v>
      </c>
      <c r="E5" s="106" t="s">
        <v>161</v>
      </c>
      <c r="F5" s="108"/>
      <c r="G5" s="109"/>
      <c r="H5" s="110"/>
      <c r="I5" s="384"/>
      <c r="J5" s="384"/>
      <c r="K5" s="384"/>
      <c r="L5" s="383" t="s">
        <v>164</v>
      </c>
      <c r="M5" s="383"/>
      <c r="N5" s="383"/>
      <c r="O5" s="383"/>
      <c r="P5" s="383"/>
      <c r="Q5" s="383"/>
      <c r="R5" s="383"/>
      <c r="S5" s="383"/>
      <c r="T5" s="383"/>
      <c r="U5" s="383"/>
      <c r="V5" s="384" t="s">
        <v>165</v>
      </c>
      <c r="W5" s="384"/>
      <c r="X5" s="384"/>
      <c r="Y5" s="384"/>
      <c r="Z5" s="384"/>
      <c r="AA5" s="384"/>
      <c r="AB5" s="384"/>
      <c r="AC5" s="386" t="s">
        <v>166</v>
      </c>
      <c r="AD5" s="386"/>
      <c r="AE5" s="386"/>
      <c r="AF5" s="386"/>
      <c r="AG5" s="386"/>
      <c r="AH5" s="386"/>
      <c r="AI5" s="384" t="s">
        <v>165</v>
      </c>
      <c r="AJ5" s="384"/>
      <c r="AK5" s="383" t="s">
        <v>167</v>
      </c>
      <c r="AL5" s="383"/>
      <c r="AM5" s="383"/>
      <c r="AN5" s="383"/>
      <c r="AO5" s="383"/>
      <c r="AP5" s="383"/>
      <c r="AQ5" s="383"/>
      <c r="AR5" s="383"/>
      <c r="AS5" s="383"/>
      <c r="AT5" s="383"/>
      <c r="AU5" s="384" t="s">
        <v>168</v>
      </c>
      <c r="AV5" s="384"/>
      <c r="AW5" s="384"/>
      <c r="AX5" s="384"/>
      <c r="AY5" s="384"/>
      <c r="AZ5" s="384"/>
      <c r="BA5" s="384"/>
      <c r="BB5" s="384"/>
      <c r="BC5" s="384"/>
      <c r="BD5" s="383" t="s">
        <v>167</v>
      </c>
      <c r="BE5" s="383"/>
      <c r="BF5" s="383"/>
      <c r="BG5" s="383"/>
      <c r="BH5" s="383"/>
      <c r="BI5" s="383"/>
      <c r="BJ5" s="383"/>
      <c r="BK5" s="383"/>
      <c r="BL5" s="383"/>
      <c r="BM5" s="383"/>
      <c r="BN5" s="384" t="s">
        <v>168</v>
      </c>
      <c r="BO5" s="384"/>
      <c r="BP5" s="384"/>
      <c r="BQ5" s="384"/>
      <c r="BR5" s="384"/>
      <c r="BS5" s="384"/>
      <c r="BT5" s="385"/>
    </row>
    <row r="6" spans="1:72" ht="20.100000000000001" customHeight="1">
      <c r="A6" s="111" t="s">
        <v>169</v>
      </c>
      <c r="B6" s="112" t="s">
        <v>107</v>
      </c>
      <c r="C6" s="113" t="s">
        <v>122</v>
      </c>
      <c r="D6" s="114" t="s">
        <v>170</v>
      </c>
      <c r="E6" s="115" t="s">
        <v>171</v>
      </c>
      <c r="F6" s="116" t="s">
        <v>172</v>
      </c>
      <c r="G6" s="117"/>
      <c r="H6" s="118" t="s">
        <v>16</v>
      </c>
      <c r="I6" s="119"/>
      <c r="J6" s="120"/>
      <c r="K6" s="120"/>
      <c r="L6" s="120"/>
      <c r="M6" s="120"/>
      <c r="N6" s="120"/>
      <c r="O6" s="120"/>
      <c r="P6" s="120"/>
      <c r="Q6" s="120"/>
      <c r="R6" s="120"/>
      <c r="S6" s="120"/>
      <c r="T6" s="120"/>
      <c r="U6" s="120"/>
      <c r="V6" s="120"/>
      <c r="W6" s="120"/>
      <c r="X6" s="120"/>
      <c r="Y6" s="120"/>
      <c r="Z6" s="120"/>
      <c r="AA6" s="120"/>
      <c r="AB6" s="121"/>
      <c r="AC6" s="122"/>
      <c r="AD6" s="122"/>
      <c r="AE6" s="123"/>
      <c r="AF6" s="124"/>
      <c r="AG6" s="124"/>
      <c r="AH6" s="124"/>
      <c r="AI6" s="125"/>
      <c r="AJ6" s="125"/>
      <c r="AK6" s="125"/>
      <c r="AL6" s="125"/>
      <c r="AM6" s="125"/>
      <c r="AN6" s="120"/>
      <c r="AO6" s="120"/>
      <c r="AP6" s="120"/>
      <c r="AQ6" s="120"/>
      <c r="AR6" s="120"/>
      <c r="AS6" s="120"/>
      <c r="AT6" s="322"/>
      <c r="AU6" s="126"/>
      <c r="AV6" s="120"/>
      <c r="AW6" s="120"/>
      <c r="AX6" s="120"/>
      <c r="AY6" s="119"/>
      <c r="AZ6" s="125"/>
      <c r="BA6" s="125"/>
      <c r="BB6" s="125"/>
      <c r="BC6" s="125"/>
      <c r="BD6" s="125"/>
      <c r="BE6" s="125"/>
      <c r="BF6" s="120"/>
      <c r="BG6" s="120"/>
      <c r="BH6" s="120"/>
      <c r="BI6" s="120"/>
      <c r="BJ6" s="120"/>
      <c r="BK6" s="120"/>
      <c r="BL6" s="120"/>
      <c r="BM6" s="120"/>
      <c r="BN6" s="120"/>
      <c r="BO6" s="120"/>
      <c r="BP6" s="120"/>
      <c r="BQ6" s="120"/>
      <c r="BR6" s="120"/>
      <c r="BS6" s="120"/>
      <c r="BT6" s="127"/>
    </row>
    <row r="7" spans="1:72" ht="20.100000000000001" customHeight="1">
      <c r="A7" s="111"/>
      <c r="B7" s="112"/>
      <c r="C7" s="113"/>
      <c r="D7" s="114"/>
      <c r="E7" s="128"/>
      <c r="F7" s="129"/>
      <c r="G7" s="130"/>
      <c r="H7" s="131"/>
      <c r="I7" s="132"/>
      <c r="J7" s="133"/>
      <c r="K7" s="133"/>
      <c r="L7" s="133"/>
      <c r="M7" s="133"/>
      <c r="N7" s="133"/>
      <c r="O7" s="133"/>
      <c r="P7" s="133"/>
      <c r="Q7" s="133"/>
      <c r="R7" s="133"/>
      <c r="S7" s="133"/>
      <c r="T7" s="133"/>
      <c r="U7" s="133"/>
      <c r="V7" s="133"/>
      <c r="W7" s="133"/>
      <c r="X7" s="133"/>
      <c r="Y7" s="133"/>
      <c r="Z7" s="133"/>
      <c r="AA7" s="133"/>
      <c r="AB7" s="134"/>
      <c r="AC7" s="135"/>
      <c r="AD7" s="135"/>
      <c r="AE7" s="123"/>
      <c r="AF7" s="124"/>
      <c r="AG7" s="124"/>
      <c r="AH7" s="124"/>
      <c r="AI7" s="125"/>
      <c r="AJ7" s="125"/>
      <c r="AK7" s="125"/>
      <c r="AL7" s="125"/>
      <c r="AM7" s="125"/>
      <c r="AN7" s="120"/>
      <c r="AO7" s="120"/>
      <c r="AP7" s="120"/>
      <c r="AQ7" s="120"/>
      <c r="AR7" s="120"/>
      <c r="AS7" s="120"/>
      <c r="AT7" s="322"/>
      <c r="AU7" s="120"/>
      <c r="AV7" s="120"/>
      <c r="AW7" s="120"/>
      <c r="AX7" s="120"/>
      <c r="AY7" s="119"/>
      <c r="AZ7" s="125"/>
      <c r="BA7" s="125"/>
      <c r="BB7" s="125"/>
      <c r="BC7" s="125"/>
      <c r="BD7" s="125"/>
      <c r="BE7" s="125"/>
      <c r="BF7" s="120"/>
      <c r="BG7" s="120"/>
      <c r="BH7" s="120"/>
      <c r="BI7" s="120"/>
      <c r="BJ7" s="120"/>
      <c r="BK7" s="120"/>
      <c r="BL7" s="120"/>
      <c r="BM7" s="120"/>
      <c r="BN7" s="120"/>
      <c r="BO7" s="120"/>
      <c r="BP7" s="120"/>
      <c r="BQ7" s="120"/>
      <c r="BR7" s="120"/>
      <c r="BS7" s="120"/>
      <c r="BT7" s="127"/>
    </row>
    <row r="8" spans="1:72" ht="20.100000000000001" customHeight="1">
      <c r="A8" s="111"/>
      <c r="B8" s="112"/>
      <c r="C8" s="113"/>
      <c r="D8" s="114"/>
      <c r="E8" s="128"/>
      <c r="F8" s="129"/>
      <c r="G8" s="130"/>
      <c r="H8" s="131"/>
      <c r="I8" s="136"/>
      <c r="J8" s="137"/>
      <c r="K8" s="137"/>
      <c r="L8" s="137"/>
      <c r="M8" s="137"/>
      <c r="N8" s="137"/>
      <c r="O8" s="137"/>
      <c r="P8" s="137"/>
      <c r="Q8" s="137"/>
      <c r="R8" s="137"/>
      <c r="S8" s="137"/>
      <c r="T8" s="137"/>
      <c r="U8" s="137"/>
      <c r="V8" s="137"/>
      <c r="W8" s="137"/>
      <c r="X8" s="137"/>
      <c r="Y8" s="137"/>
      <c r="Z8" s="137"/>
      <c r="AA8" s="137"/>
      <c r="AB8" s="138"/>
      <c r="AC8" s="139"/>
      <c r="AD8" s="139"/>
      <c r="AE8" s="140"/>
      <c r="AF8" s="141"/>
      <c r="AG8" s="141"/>
      <c r="AH8" s="141"/>
      <c r="AI8" s="142"/>
      <c r="AJ8" s="142"/>
      <c r="AK8" s="142"/>
      <c r="AL8" s="142"/>
      <c r="AM8" s="142"/>
      <c r="AN8" s="143"/>
      <c r="AO8" s="143"/>
      <c r="AP8" s="143"/>
      <c r="AQ8" s="143"/>
      <c r="AR8" s="143"/>
      <c r="AS8" s="143"/>
      <c r="AT8" s="323"/>
      <c r="AU8" s="143"/>
      <c r="AV8" s="143"/>
      <c r="AW8" s="143"/>
      <c r="AX8" s="143"/>
      <c r="AY8" s="144"/>
      <c r="AZ8" s="142"/>
      <c r="BA8" s="142"/>
      <c r="BB8" s="142"/>
      <c r="BC8" s="142"/>
      <c r="BD8" s="142"/>
      <c r="BE8" s="142"/>
      <c r="BF8" s="143"/>
      <c r="BG8" s="143"/>
      <c r="BH8" s="143"/>
      <c r="BI8" s="143"/>
      <c r="BJ8" s="143"/>
      <c r="BK8" s="143"/>
      <c r="BL8" s="143"/>
      <c r="BM8" s="143"/>
      <c r="BN8" s="143"/>
      <c r="BO8" s="143"/>
      <c r="BP8" s="143"/>
      <c r="BQ8" s="143"/>
      <c r="BR8" s="143"/>
      <c r="BS8" s="143"/>
      <c r="BT8" s="145"/>
    </row>
    <row r="9" spans="1:72" ht="14.25">
      <c r="A9" s="111"/>
      <c r="B9" s="112"/>
      <c r="C9" s="146" t="s">
        <v>125</v>
      </c>
      <c r="D9" s="147" t="s">
        <v>173</v>
      </c>
      <c r="E9" s="148" t="s">
        <v>174</v>
      </c>
      <c r="F9" s="149" t="s">
        <v>175</v>
      </c>
      <c r="G9" s="150" t="s">
        <v>13</v>
      </c>
      <c r="H9" s="151" t="s">
        <v>16</v>
      </c>
      <c r="I9" s="152"/>
      <c r="J9" s="153"/>
      <c r="K9" s="153"/>
      <c r="L9" s="154"/>
      <c r="M9" s="154"/>
      <c r="N9" s="155"/>
      <c r="O9" s="156"/>
      <c r="P9" s="156"/>
      <c r="Q9" s="156"/>
      <c r="R9" s="156"/>
      <c r="S9" s="156"/>
      <c r="T9" s="157"/>
      <c r="U9" s="157"/>
      <c r="V9" s="157"/>
      <c r="W9" s="157"/>
      <c r="X9" s="156"/>
      <c r="Y9" s="157"/>
      <c r="Z9" s="157"/>
      <c r="AA9" s="157"/>
      <c r="AB9" s="157"/>
      <c r="AC9" s="158"/>
      <c r="AD9" s="158"/>
      <c r="AE9" s="159"/>
      <c r="AF9" s="160"/>
      <c r="AG9" s="160"/>
      <c r="AH9" s="160"/>
      <c r="AI9" s="153"/>
      <c r="AJ9" s="153"/>
      <c r="AK9" s="153"/>
      <c r="AL9" s="153"/>
      <c r="AM9" s="153"/>
      <c r="AN9" s="156"/>
      <c r="AO9" s="156"/>
      <c r="AP9" s="156"/>
      <c r="AQ9" s="156"/>
      <c r="AR9" s="156"/>
      <c r="AS9" s="156"/>
      <c r="AT9" s="324"/>
      <c r="AU9" s="156"/>
      <c r="AV9" s="156"/>
      <c r="AW9" s="156"/>
      <c r="AX9" s="156"/>
      <c r="AY9" s="152"/>
      <c r="AZ9" s="153"/>
      <c r="BA9" s="153"/>
      <c r="BB9" s="153"/>
      <c r="BC9" s="153"/>
      <c r="BD9" s="153"/>
      <c r="BE9" s="153"/>
      <c r="BF9" s="156"/>
      <c r="BG9" s="156"/>
      <c r="BH9" s="156"/>
      <c r="BI9" s="156"/>
      <c r="BJ9" s="156"/>
      <c r="BK9" s="156"/>
      <c r="BL9" s="156"/>
      <c r="BM9" s="156"/>
      <c r="BN9" s="156"/>
      <c r="BO9" s="156"/>
      <c r="BP9" s="156"/>
      <c r="BQ9" s="156"/>
      <c r="BR9" s="156"/>
      <c r="BS9" s="156"/>
      <c r="BT9" s="161"/>
    </row>
    <row r="10" spans="1:72" ht="20.100000000000001" customHeight="1">
      <c r="A10" s="111"/>
      <c r="B10" s="112"/>
      <c r="C10" s="113"/>
      <c r="D10" s="114"/>
      <c r="E10" s="128" t="s">
        <v>176</v>
      </c>
      <c r="F10" s="129" t="s">
        <v>175</v>
      </c>
      <c r="G10" s="130" t="s">
        <v>13</v>
      </c>
      <c r="H10" s="131" t="s">
        <v>16</v>
      </c>
      <c r="I10" s="132"/>
      <c r="J10" s="162"/>
      <c r="K10" s="162"/>
      <c r="L10" s="162"/>
      <c r="M10" s="162"/>
      <c r="N10" s="133"/>
      <c r="O10" s="163"/>
      <c r="P10" s="133"/>
      <c r="Q10" s="133"/>
      <c r="R10" s="133"/>
      <c r="S10" s="133"/>
      <c r="T10" s="133"/>
      <c r="U10" s="133"/>
      <c r="V10" s="133"/>
      <c r="W10" s="133"/>
      <c r="X10" s="133"/>
      <c r="Y10" s="134"/>
      <c r="Z10" s="134"/>
      <c r="AA10" s="134"/>
      <c r="AB10" s="134"/>
      <c r="AC10" s="135"/>
      <c r="AD10" s="135"/>
      <c r="AE10" s="123"/>
      <c r="AF10" s="124"/>
      <c r="AG10" s="124"/>
      <c r="AH10" s="124"/>
      <c r="AI10" s="125"/>
      <c r="AJ10" s="125"/>
      <c r="AK10" s="125"/>
      <c r="AL10" s="125"/>
      <c r="AM10" s="125"/>
      <c r="AN10" s="120"/>
      <c r="AO10" s="120"/>
      <c r="AP10" s="120"/>
      <c r="AQ10" s="120"/>
      <c r="AR10" s="120"/>
      <c r="AS10" s="120"/>
      <c r="AT10" s="322"/>
      <c r="AU10" s="120"/>
      <c r="AV10" s="120"/>
      <c r="AW10" s="120"/>
      <c r="AX10" s="120"/>
      <c r="AY10" s="119"/>
      <c r="AZ10" s="125"/>
      <c r="BA10" s="125"/>
      <c r="BB10" s="125"/>
      <c r="BC10" s="125"/>
      <c r="BD10" s="125"/>
      <c r="BE10" s="125"/>
      <c r="BF10" s="120"/>
      <c r="BG10" s="120"/>
      <c r="BH10" s="120"/>
      <c r="BI10" s="120"/>
      <c r="BJ10" s="120"/>
      <c r="BK10" s="120"/>
      <c r="BL10" s="120"/>
      <c r="BM10" s="120"/>
      <c r="BN10" s="120"/>
      <c r="BO10" s="120"/>
      <c r="BP10" s="120"/>
      <c r="BQ10" s="120"/>
      <c r="BR10" s="120"/>
      <c r="BS10" s="120"/>
      <c r="BT10" s="127"/>
    </row>
    <row r="11" spans="1:72" ht="27" customHeight="1">
      <c r="A11" s="111"/>
      <c r="B11" s="164"/>
      <c r="C11" s="113"/>
      <c r="D11" s="165" t="s">
        <v>177</v>
      </c>
      <c r="E11" s="166" t="s">
        <v>178</v>
      </c>
      <c r="F11" s="167" t="s">
        <v>175</v>
      </c>
      <c r="G11" s="168" t="s">
        <v>55</v>
      </c>
      <c r="H11" s="151" t="s">
        <v>16</v>
      </c>
      <c r="I11" s="152"/>
      <c r="J11" s="153"/>
      <c r="K11" s="153"/>
      <c r="L11" s="153"/>
      <c r="M11" s="153"/>
      <c r="N11" s="156"/>
      <c r="O11" s="156"/>
      <c r="P11" s="156"/>
      <c r="Q11" s="155"/>
      <c r="R11" s="156"/>
      <c r="S11" s="156"/>
      <c r="T11" s="156"/>
      <c r="U11" s="156"/>
      <c r="V11" s="156"/>
      <c r="W11" s="156"/>
      <c r="X11" s="156"/>
      <c r="Y11" s="157"/>
      <c r="Z11" s="157"/>
      <c r="AA11" s="157"/>
      <c r="AB11" s="157"/>
      <c r="AC11" s="158"/>
      <c r="AD11" s="158"/>
      <c r="AE11" s="159"/>
      <c r="AF11" s="160"/>
      <c r="AG11" s="160"/>
      <c r="AH11" s="160"/>
      <c r="AI11" s="153"/>
      <c r="AJ11" s="153"/>
      <c r="AK11" s="153"/>
      <c r="AL11" s="153"/>
      <c r="AM11" s="153"/>
      <c r="AN11" s="156"/>
      <c r="AO11" s="156"/>
      <c r="AP11" s="156"/>
      <c r="AQ11" s="156"/>
      <c r="AR11" s="156"/>
      <c r="AS11" s="156"/>
      <c r="AT11" s="324"/>
      <c r="AU11" s="156"/>
      <c r="AV11" s="156"/>
      <c r="AW11" s="156"/>
      <c r="AX11" s="156"/>
      <c r="AY11" s="152"/>
      <c r="AZ11" s="153"/>
      <c r="BA11" s="153"/>
      <c r="BB11" s="153"/>
      <c r="BC11" s="153"/>
      <c r="BD11" s="153"/>
      <c r="BE11" s="153"/>
      <c r="BF11" s="156"/>
      <c r="BG11" s="156"/>
      <c r="BH11" s="156"/>
      <c r="BI11" s="156"/>
      <c r="BJ11" s="156"/>
      <c r="BK11" s="156"/>
      <c r="BL11" s="156"/>
      <c r="BM11" s="156"/>
      <c r="BN11" s="156"/>
      <c r="BO11" s="156"/>
      <c r="BP11" s="156"/>
      <c r="BQ11" s="156"/>
      <c r="BR11" s="156"/>
      <c r="BS11" s="156"/>
      <c r="BT11" s="161"/>
    </row>
    <row r="12" spans="1:72" ht="20.100000000000001" customHeight="1">
      <c r="A12" s="111"/>
      <c r="B12" s="164"/>
      <c r="C12" s="113"/>
      <c r="D12" s="169"/>
      <c r="E12" s="170" t="s">
        <v>179</v>
      </c>
      <c r="F12" s="171" t="s">
        <v>175</v>
      </c>
      <c r="G12" s="172" t="s">
        <v>20</v>
      </c>
      <c r="H12" s="131" t="s">
        <v>16</v>
      </c>
      <c r="I12" s="119"/>
      <c r="J12" s="125"/>
      <c r="K12" s="125"/>
      <c r="L12" s="125"/>
      <c r="M12" s="125"/>
      <c r="N12" s="120"/>
      <c r="O12" s="120"/>
      <c r="P12" s="120"/>
      <c r="Q12" s="120"/>
      <c r="R12" s="173"/>
      <c r="S12" s="120"/>
      <c r="T12" s="120"/>
      <c r="U12" s="120"/>
      <c r="V12" s="120"/>
      <c r="W12" s="120"/>
      <c r="X12" s="120"/>
      <c r="Y12" s="121"/>
      <c r="Z12" s="121"/>
      <c r="AA12" s="121"/>
      <c r="AB12" s="121"/>
      <c r="AC12" s="122"/>
      <c r="AD12" s="122"/>
      <c r="AE12" s="123"/>
      <c r="AF12" s="124"/>
      <c r="AG12" s="124"/>
      <c r="AH12" s="124"/>
      <c r="AI12" s="125"/>
      <c r="AJ12" s="125"/>
      <c r="AK12" s="125"/>
      <c r="AL12" s="125"/>
      <c r="AM12" s="125"/>
      <c r="AN12" s="120"/>
      <c r="AO12" s="120"/>
      <c r="AP12" s="120"/>
      <c r="AQ12" s="120"/>
      <c r="AR12" s="120"/>
      <c r="AS12" s="120"/>
      <c r="AT12" s="322"/>
      <c r="AU12" s="120"/>
      <c r="AV12" s="120"/>
      <c r="AW12" s="120"/>
      <c r="AX12" s="120"/>
      <c r="AY12" s="119"/>
      <c r="AZ12" s="125"/>
      <c r="BA12" s="125"/>
      <c r="BB12" s="125"/>
      <c r="BC12" s="125"/>
      <c r="BD12" s="125"/>
      <c r="BE12" s="125"/>
      <c r="BF12" s="120"/>
      <c r="BG12" s="120"/>
      <c r="BH12" s="120"/>
      <c r="BI12" s="120"/>
      <c r="BJ12" s="120"/>
      <c r="BK12" s="120"/>
      <c r="BL12" s="120"/>
      <c r="BM12" s="120"/>
      <c r="BN12" s="120"/>
      <c r="BO12" s="120"/>
      <c r="BP12" s="120"/>
      <c r="BQ12" s="120"/>
      <c r="BR12" s="120"/>
      <c r="BS12" s="120"/>
      <c r="BT12" s="127"/>
    </row>
    <row r="13" spans="1:72" ht="20.100000000000001" customHeight="1">
      <c r="A13" s="111"/>
      <c r="B13" s="164"/>
      <c r="C13" s="113"/>
      <c r="D13" s="174"/>
      <c r="E13" s="175"/>
      <c r="F13" s="176"/>
      <c r="G13" s="177"/>
      <c r="H13" s="131"/>
      <c r="I13" s="119"/>
      <c r="J13" s="125"/>
      <c r="K13" s="125"/>
      <c r="L13" s="125"/>
      <c r="M13" s="125"/>
      <c r="N13" s="120"/>
      <c r="O13" s="120"/>
      <c r="P13" s="120"/>
      <c r="Q13" s="120"/>
      <c r="R13" s="120"/>
      <c r="S13" s="120"/>
      <c r="T13" s="120"/>
      <c r="U13" s="120"/>
      <c r="V13" s="120"/>
      <c r="W13" s="120"/>
      <c r="X13" s="120"/>
      <c r="Y13" s="121"/>
      <c r="Z13" s="121"/>
      <c r="AA13" s="121"/>
      <c r="AB13" s="121"/>
      <c r="AC13" s="122"/>
      <c r="AD13" s="122"/>
      <c r="AE13" s="140"/>
      <c r="AF13" s="141"/>
      <c r="AG13" s="124"/>
      <c r="AH13" s="124"/>
      <c r="AI13" s="125"/>
      <c r="AJ13" s="125"/>
      <c r="AK13" s="125"/>
      <c r="AL13" s="125"/>
      <c r="AM13" s="125"/>
      <c r="AN13" s="120"/>
      <c r="AO13" s="120"/>
      <c r="AP13" s="120"/>
      <c r="AQ13" s="120"/>
      <c r="AR13" s="120"/>
      <c r="AS13" s="120"/>
      <c r="AT13" s="322"/>
      <c r="AU13" s="120"/>
      <c r="AV13" s="120"/>
      <c r="AW13" s="120"/>
      <c r="AX13" s="120"/>
      <c r="AY13" s="119"/>
      <c r="AZ13" s="125"/>
      <c r="BA13" s="125"/>
      <c r="BB13" s="125"/>
      <c r="BC13" s="125"/>
      <c r="BD13" s="125"/>
      <c r="BE13" s="125"/>
      <c r="BF13" s="120"/>
      <c r="BG13" s="120"/>
      <c r="BH13" s="120"/>
      <c r="BI13" s="120"/>
      <c r="BJ13" s="120"/>
      <c r="BK13" s="120"/>
      <c r="BL13" s="120"/>
      <c r="BM13" s="120"/>
      <c r="BN13" s="120"/>
      <c r="BO13" s="120"/>
      <c r="BP13" s="120"/>
      <c r="BQ13" s="120"/>
      <c r="BR13" s="120"/>
      <c r="BS13" s="120"/>
      <c r="BT13" s="127"/>
    </row>
    <row r="14" spans="1:72" ht="14.25">
      <c r="A14" s="111"/>
      <c r="B14" s="164"/>
      <c r="C14" s="178"/>
      <c r="D14" s="365" t="s">
        <v>180</v>
      </c>
      <c r="E14" s="148" t="s">
        <v>181</v>
      </c>
      <c r="F14" s="179" t="s">
        <v>175</v>
      </c>
      <c r="G14" s="180" t="s">
        <v>182</v>
      </c>
      <c r="H14" s="167" t="s">
        <v>16</v>
      </c>
      <c r="I14" s="181"/>
      <c r="J14" s="182"/>
      <c r="K14" s="182"/>
      <c r="L14" s="182"/>
      <c r="M14" s="182"/>
      <c r="N14" s="182"/>
      <c r="O14" s="182"/>
      <c r="P14" s="182"/>
      <c r="Q14" s="182"/>
      <c r="R14" s="155"/>
      <c r="S14" s="155"/>
      <c r="T14" s="155"/>
      <c r="U14" s="182"/>
      <c r="V14" s="182"/>
      <c r="W14" s="182"/>
      <c r="X14" s="156"/>
      <c r="Y14" s="156"/>
      <c r="Z14" s="156"/>
      <c r="AA14" s="156"/>
      <c r="AB14" s="157"/>
      <c r="AC14" s="158"/>
      <c r="AD14" s="158"/>
      <c r="AE14" s="183"/>
      <c r="AF14" s="184"/>
      <c r="AG14" s="185"/>
      <c r="AH14" s="186"/>
      <c r="AI14" s="182"/>
      <c r="AJ14" s="182"/>
      <c r="AK14" s="182"/>
      <c r="AL14" s="182"/>
      <c r="AM14" s="182"/>
      <c r="AN14" s="182"/>
      <c r="AO14" s="182"/>
      <c r="AP14" s="182"/>
      <c r="AQ14" s="182"/>
      <c r="AR14" s="182"/>
      <c r="AS14" s="182"/>
      <c r="AT14" s="325"/>
      <c r="AU14" s="182"/>
      <c r="AV14" s="182"/>
      <c r="AW14" s="182"/>
      <c r="AX14" s="182"/>
      <c r="AY14" s="181"/>
      <c r="AZ14" s="182"/>
      <c r="BA14" s="182"/>
      <c r="BB14" s="182"/>
      <c r="BC14" s="182"/>
      <c r="BD14" s="182"/>
      <c r="BE14" s="182"/>
      <c r="BF14" s="182"/>
      <c r="BG14" s="182"/>
      <c r="BH14" s="182"/>
      <c r="BI14" s="182"/>
      <c r="BJ14" s="182"/>
      <c r="BK14" s="182"/>
      <c r="BL14" s="182"/>
      <c r="BM14" s="182"/>
      <c r="BN14" s="182"/>
      <c r="BO14" s="182"/>
      <c r="BP14" s="182"/>
      <c r="BQ14" s="182"/>
      <c r="BR14" s="182"/>
      <c r="BS14" s="182"/>
      <c r="BT14" s="187"/>
    </row>
    <row r="15" spans="1:72" ht="20.100000000000001" customHeight="1">
      <c r="A15" s="111"/>
      <c r="B15" s="164"/>
      <c r="C15" s="178"/>
      <c r="D15" s="366"/>
      <c r="E15" s="128" t="s">
        <v>176</v>
      </c>
      <c r="F15" s="171" t="s">
        <v>175</v>
      </c>
      <c r="G15" s="172" t="s">
        <v>20</v>
      </c>
      <c r="H15" s="171" t="s">
        <v>16</v>
      </c>
      <c r="I15" s="188"/>
      <c r="J15" s="189"/>
      <c r="K15" s="189"/>
      <c r="L15" s="189"/>
      <c r="M15" s="189"/>
      <c r="N15" s="189"/>
      <c r="O15" s="189"/>
      <c r="P15" s="189"/>
      <c r="Q15" s="189"/>
      <c r="R15" s="189"/>
      <c r="S15" s="189"/>
      <c r="T15" s="189"/>
      <c r="U15" s="190"/>
      <c r="V15" s="189"/>
      <c r="W15" s="189"/>
      <c r="X15" s="189"/>
      <c r="Y15" s="189"/>
      <c r="Z15" s="189"/>
      <c r="AA15" s="189"/>
      <c r="AB15" s="191"/>
      <c r="AC15" s="192"/>
      <c r="AD15" s="192"/>
      <c r="AE15" s="193"/>
      <c r="AF15" s="194"/>
      <c r="AG15" s="195"/>
      <c r="AH15" s="195"/>
      <c r="AI15" s="189"/>
      <c r="AJ15" s="189"/>
      <c r="AK15" s="189"/>
      <c r="AL15" s="189"/>
      <c r="AM15" s="189"/>
      <c r="AN15" s="189"/>
      <c r="AO15" s="189"/>
      <c r="AP15" s="189"/>
      <c r="AQ15" s="189"/>
      <c r="AR15" s="189"/>
      <c r="AS15" s="189"/>
      <c r="AT15" s="326"/>
      <c r="AU15" s="189"/>
      <c r="AV15" s="189"/>
      <c r="AW15" s="189"/>
      <c r="AX15" s="196"/>
      <c r="AY15" s="188"/>
      <c r="AZ15" s="189"/>
      <c r="BA15" s="189"/>
      <c r="BB15" s="189"/>
      <c r="BC15" s="189"/>
      <c r="BD15" s="189"/>
      <c r="BE15" s="189"/>
      <c r="BF15" s="189"/>
      <c r="BG15" s="189"/>
      <c r="BH15" s="189"/>
      <c r="BI15" s="189"/>
      <c r="BJ15" s="189"/>
      <c r="BK15" s="189"/>
      <c r="BL15" s="189"/>
      <c r="BM15" s="189"/>
      <c r="BN15" s="189"/>
      <c r="BO15" s="189"/>
      <c r="BP15" s="189"/>
      <c r="BQ15" s="189"/>
      <c r="BR15" s="189"/>
      <c r="BS15" s="189"/>
      <c r="BT15" s="197"/>
    </row>
    <row r="16" spans="1:72" ht="21" customHeight="1">
      <c r="A16" s="111"/>
      <c r="B16" s="164"/>
      <c r="C16" s="178"/>
      <c r="D16" s="367"/>
      <c r="E16" s="175"/>
      <c r="F16" s="176"/>
      <c r="G16" s="198"/>
      <c r="H16" s="199"/>
      <c r="I16" s="200"/>
      <c r="J16" s="201"/>
      <c r="K16" s="201"/>
      <c r="L16" s="201"/>
      <c r="M16" s="201"/>
      <c r="N16" s="201"/>
      <c r="O16" s="201"/>
      <c r="P16" s="201"/>
      <c r="Q16" s="201"/>
      <c r="R16" s="201"/>
      <c r="S16" s="201"/>
      <c r="T16" s="201"/>
      <c r="U16" s="201"/>
      <c r="V16" s="201"/>
      <c r="W16" s="201"/>
      <c r="X16" s="201"/>
      <c r="Y16" s="201"/>
      <c r="Z16" s="201"/>
      <c r="AA16" s="201"/>
      <c r="AB16" s="202"/>
      <c r="AC16" s="203"/>
      <c r="AD16" s="203"/>
      <c r="AE16" s="204"/>
      <c r="AF16" s="205"/>
      <c r="AG16" s="205"/>
      <c r="AH16" s="205"/>
      <c r="AI16" s="206"/>
      <c r="AJ16" s="201"/>
      <c r="AK16" s="201"/>
      <c r="AL16" s="201"/>
      <c r="AM16" s="201"/>
      <c r="AN16" s="201"/>
      <c r="AO16" s="201"/>
      <c r="AP16" s="201"/>
      <c r="AQ16" s="201"/>
      <c r="AR16" s="201"/>
      <c r="AS16" s="201"/>
      <c r="AT16" s="327"/>
      <c r="AU16" s="201"/>
      <c r="AV16" s="201"/>
      <c r="AW16" s="201"/>
      <c r="AX16" s="201"/>
      <c r="AY16" s="200"/>
      <c r="AZ16" s="201"/>
      <c r="BA16" s="201"/>
      <c r="BB16" s="201"/>
      <c r="BC16" s="201"/>
      <c r="BD16" s="201"/>
      <c r="BE16" s="201"/>
      <c r="BF16" s="201"/>
      <c r="BG16" s="201"/>
      <c r="BH16" s="201"/>
      <c r="BI16" s="201"/>
      <c r="BJ16" s="201"/>
      <c r="BK16" s="201"/>
      <c r="BL16" s="201"/>
      <c r="BM16" s="201"/>
      <c r="BN16" s="201"/>
      <c r="BO16" s="201"/>
      <c r="BP16" s="201"/>
      <c r="BQ16" s="201"/>
      <c r="BR16" s="201"/>
      <c r="BS16" s="201"/>
      <c r="BT16" s="207"/>
    </row>
    <row r="17" spans="1:72" ht="14.25">
      <c r="A17" s="111"/>
      <c r="B17" s="164"/>
      <c r="C17" s="208"/>
      <c r="D17" s="209" t="s">
        <v>183</v>
      </c>
      <c r="E17" s="210" t="s">
        <v>184</v>
      </c>
      <c r="F17" s="211" t="s">
        <v>175</v>
      </c>
      <c r="G17" s="212" t="s">
        <v>55</v>
      </c>
      <c r="H17" s="213" t="s">
        <v>16</v>
      </c>
      <c r="I17" s="214"/>
      <c r="J17" s="215"/>
      <c r="K17" s="215"/>
      <c r="L17" s="215"/>
      <c r="M17" s="215"/>
      <c r="N17" s="215"/>
      <c r="O17" s="215"/>
      <c r="P17" s="215"/>
      <c r="Q17" s="215"/>
      <c r="R17" s="155"/>
      <c r="S17" s="215"/>
      <c r="T17" s="215"/>
      <c r="U17" s="215"/>
      <c r="V17" s="215"/>
      <c r="W17" s="215"/>
      <c r="X17" s="215"/>
      <c r="Y17" s="215"/>
      <c r="Z17" s="215"/>
      <c r="AA17" s="215"/>
      <c r="AB17" s="216"/>
      <c r="AC17" s="217"/>
      <c r="AD17" s="217"/>
      <c r="AE17" s="193"/>
      <c r="AF17" s="194"/>
      <c r="AG17" s="194"/>
      <c r="AH17" s="194"/>
      <c r="AI17" s="215"/>
      <c r="AJ17" s="215"/>
      <c r="AK17" s="215"/>
      <c r="AL17" s="215"/>
      <c r="AM17" s="215"/>
      <c r="AN17" s="215"/>
      <c r="AO17" s="215"/>
      <c r="AP17" s="215"/>
      <c r="AQ17" s="215"/>
      <c r="AR17" s="215"/>
      <c r="AS17" s="215"/>
      <c r="AT17" s="328"/>
      <c r="AU17" s="215"/>
      <c r="AV17" s="215"/>
      <c r="AW17" s="215"/>
      <c r="AX17" s="218"/>
      <c r="AY17" s="219"/>
      <c r="AZ17" s="215"/>
      <c r="BA17" s="215"/>
      <c r="BB17" s="215"/>
      <c r="BC17" s="215"/>
      <c r="BD17" s="215"/>
      <c r="BE17" s="215"/>
      <c r="BF17" s="215"/>
      <c r="BG17" s="215"/>
      <c r="BH17" s="215"/>
      <c r="BI17" s="215"/>
      <c r="BJ17" s="215"/>
      <c r="BK17" s="215"/>
      <c r="BL17" s="215"/>
      <c r="BM17" s="215"/>
      <c r="BN17" s="215"/>
      <c r="BO17" s="215"/>
      <c r="BP17" s="215"/>
      <c r="BQ17" s="215"/>
      <c r="BR17" s="215"/>
      <c r="BS17" s="215"/>
      <c r="BT17" s="220"/>
    </row>
    <row r="18" spans="1:72" ht="21" customHeight="1">
      <c r="A18" s="111"/>
      <c r="B18" s="164"/>
      <c r="C18" s="208"/>
      <c r="D18" s="221"/>
      <c r="E18" s="222" t="s">
        <v>185</v>
      </c>
      <c r="F18" s="223" t="s">
        <v>172</v>
      </c>
      <c r="G18" s="224" t="s">
        <v>182</v>
      </c>
      <c r="H18" s="225" t="s">
        <v>16</v>
      </c>
      <c r="I18" s="214"/>
      <c r="J18" s="215"/>
      <c r="K18" s="215"/>
      <c r="L18" s="215"/>
      <c r="M18" s="215"/>
      <c r="N18" s="215"/>
      <c r="O18" s="215"/>
      <c r="P18" s="215"/>
      <c r="Q18" s="215"/>
      <c r="R18" s="190"/>
      <c r="S18" s="215"/>
      <c r="T18" s="215"/>
      <c r="U18" s="215"/>
      <c r="V18" s="215"/>
      <c r="W18" s="215"/>
      <c r="X18" s="215"/>
      <c r="Y18" s="215"/>
      <c r="Z18" s="215"/>
      <c r="AA18" s="215"/>
      <c r="AB18" s="216"/>
      <c r="AC18" s="217"/>
      <c r="AD18" s="217"/>
      <c r="AE18" s="193"/>
      <c r="AF18" s="194"/>
      <c r="AG18" s="194"/>
      <c r="AH18" s="194"/>
      <c r="AI18" s="215"/>
      <c r="AJ18" s="215"/>
      <c r="AK18" s="215"/>
      <c r="AL18" s="215"/>
      <c r="AM18" s="215"/>
      <c r="AN18" s="215"/>
      <c r="AO18" s="215"/>
      <c r="AP18" s="215"/>
      <c r="AQ18" s="215"/>
      <c r="AR18" s="215"/>
      <c r="AS18" s="215"/>
      <c r="AT18" s="328"/>
      <c r="AU18" s="215"/>
      <c r="AV18" s="215"/>
      <c r="AW18" s="215"/>
      <c r="AX18" s="218"/>
      <c r="AY18" s="219"/>
      <c r="AZ18" s="215"/>
      <c r="BA18" s="215"/>
      <c r="BB18" s="215"/>
      <c r="BC18" s="215"/>
      <c r="BD18" s="215"/>
      <c r="BE18" s="215"/>
      <c r="BF18" s="215"/>
      <c r="BG18" s="215"/>
      <c r="BH18" s="215"/>
      <c r="BI18" s="215"/>
      <c r="BJ18" s="215"/>
      <c r="BK18" s="215"/>
      <c r="BL18" s="215"/>
      <c r="BM18" s="215"/>
      <c r="BN18" s="215"/>
      <c r="BO18" s="215"/>
      <c r="BP18" s="215"/>
      <c r="BQ18" s="215"/>
      <c r="BR18" s="215"/>
      <c r="BS18" s="215"/>
      <c r="BT18" s="220"/>
    </row>
    <row r="19" spans="1:72" ht="21" customHeight="1">
      <c r="A19" s="111"/>
      <c r="B19" s="164"/>
      <c r="C19" s="208"/>
      <c r="D19" s="221"/>
      <c r="E19" s="226" t="s">
        <v>186</v>
      </c>
      <c r="F19" s="227" t="s">
        <v>187</v>
      </c>
      <c r="G19" s="228"/>
      <c r="H19" s="229" t="s">
        <v>16</v>
      </c>
      <c r="I19" s="188"/>
      <c r="J19" s="189"/>
      <c r="K19" s="189"/>
      <c r="L19" s="189"/>
      <c r="M19" s="189"/>
      <c r="N19" s="189"/>
      <c r="O19" s="189"/>
      <c r="P19" s="189"/>
      <c r="Q19" s="189"/>
      <c r="R19" s="189"/>
      <c r="S19" s="189"/>
      <c r="T19" s="189"/>
      <c r="U19" s="189"/>
      <c r="V19" s="189"/>
      <c r="W19" s="189"/>
      <c r="X19" s="189"/>
      <c r="Y19" s="189"/>
      <c r="Z19" s="189"/>
      <c r="AA19" s="189"/>
      <c r="AB19" s="191"/>
      <c r="AC19" s="192"/>
      <c r="AD19" s="192"/>
      <c r="AE19" s="230"/>
      <c r="AF19" s="195"/>
      <c r="AG19" s="195"/>
      <c r="AH19" s="195"/>
      <c r="AI19" s="189"/>
      <c r="AJ19" s="189"/>
      <c r="AK19" s="189"/>
      <c r="AL19" s="189"/>
      <c r="AM19" s="189"/>
      <c r="AN19" s="189"/>
      <c r="AO19" s="189"/>
      <c r="AP19" s="189"/>
      <c r="AQ19" s="189"/>
      <c r="AR19" s="189"/>
      <c r="AS19" s="189"/>
      <c r="AT19" s="326"/>
      <c r="AU19" s="189"/>
      <c r="AV19" s="189"/>
      <c r="AW19" s="189"/>
      <c r="AX19" s="196"/>
      <c r="AY19" s="232"/>
      <c r="AZ19" s="189"/>
      <c r="BA19" s="189"/>
      <c r="BB19" s="189"/>
      <c r="BC19" s="189"/>
      <c r="BD19" s="189"/>
      <c r="BE19" s="189"/>
      <c r="BF19" s="189"/>
      <c r="BG19" s="189"/>
      <c r="BH19" s="189"/>
      <c r="BI19" s="189"/>
      <c r="BJ19" s="189"/>
      <c r="BK19" s="189"/>
      <c r="BL19" s="189"/>
      <c r="BM19" s="189"/>
      <c r="BN19" s="189"/>
      <c r="BO19" s="189"/>
      <c r="BP19" s="189"/>
      <c r="BQ19" s="189"/>
      <c r="BR19" s="189"/>
      <c r="BS19" s="189"/>
      <c r="BT19" s="197"/>
    </row>
    <row r="20" spans="1:72" ht="21" customHeight="1">
      <c r="A20" s="111"/>
      <c r="B20" s="164"/>
      <c r="C20" s="208"/>
      <c r="D20" s="221"/>
      <c r="E20" s="233" t="s">
        <v>188</v>
      </c>
      <c r="F20" s="234" t="s">
        <v>172</v>
      </c>
      <c r="G20" s="228"/>
      <c r="H20" s="229" t="s">
        <v>16</v>
      </c>
      <c r="I20" s="235"/>
      <c r="J20" s="236"/>
      <c r="K20" s="236"/>
      <c r="L20" s="236"/>
      <c r="M20" s="236"/>
      <c r="N20" s="236"/>
      <c r="O20" s="236"/>
      <c r="P20" s="236"/>
      <c r="Q20" s="236"/>
      <c r="R20" s="236"/>
      <c r="S20" s="236"/>
      <c r="T20" s="236"/>
      <c r="U20" s="236"/>
      <c r="V20" s="236"/>
      <c r="W20" s="236"/>
      <c r="X20" s="236"/>
      <c r="Y20" s="236"/>
      <c r="Z20" s="236"/>
      <c r="AA20" s="236"/>
      <c r="AB20" s="237"/>
      <c r="AC20" s="238"/>
      <c r="AD20" s="238"/>
      <c r="AE20" s="239"/>
      <c r="AF20" s="240"/>
      <c r="AG20" s="240"/>
      <c r="AH20" s="240"/>
      <c r="AI20" s="236"/>
      <c r="AJ20" s="236"/>
      <c r="AK20" s="236"/>
      <c r="AL20" s="236"/>
      <c r="AM20" s="236"/>
      <c r="AN20" s="236"/>
      <c r="AO20" s="236"/>
      <c r="AP20" s="189"/>
      <c r="AQ20" s="236"/>
      <c r="AR20" s="236"/>
      <c r="AS20" s="236"/>
      <c r="AT20" s="329"/>
      <c r="AU20" s="236"/>
      <c r="AV20" s="236"/>
      <c r="AW20" s="236"/>
      <c r="AX20" s="241"/>
      <c r="AY20" s="242"/>
      <c r="AZ20" s="236"/>
      <c r="BA20" s="236"/>
      <c r="BB20" s="236"/>
      <c r="BC20" s="236"/>
      <c r="BD20" s="236"/>
      <c r="BE20" s="236"/>
      <c r="BF20" s="236"/>
      <c r="BG20" s="236"/>
      <c r="BH20" s="236"/>
      <c r="BI20" s="236"/>
      <c r="BJ20" s="236"/>
      <c r="BK20" s="236"/>
      <c r="BL20" s="236"/>
      <c r="BM20" s="236"/>
      <c r="BN20" s="236"/>
      <c r="BO20" s="236"/>
      <c r="BP20" s="236"/>
      <c r="BQ20" s="236"/>
      <c r="BR20" s="236"/>
      <c r="BS20" s="236"/>
      <c r="BT20" s="243"/>
    </row>
    <row r="21" spans="1:72" ht="21" customHeight="1">
      <c r="A21" s="111"/>
      <c r="B21" s="164"/>
      <c r="C21" s="208"/>
      <c r="D21" s="209" t="s">
        <v>189</v>
      </c>
      <c r="E21" s="148" t="s">
        <v>190</v>
      </c>
      <c r="F21" s="211" t="s">
        <v>175</v>
      </c>
      <c r="G21" s="212" t="s">
        <v>20</v>
      </c>
      <c r="H21" s="247" t="s">
        <v>16</v>
      </c>
      <c r="I21" s="248"/>
      <c r="J21" s="249"/>
      <c r="K21" s="249"/>
      <c r="L21" s="249"/>
      <c r="M21" s="249"/>
      <c r="N21" s="249"/>
      <c r="O21" s="249"/>
      <c r="P21" s="249"/>
      <c r="Q21" s="249"/>
      <c r="R21" s="249"/>
      <c r="S21" s="249"/>
      <c r="T21" s="249"/>
      <c r="U21" s="249"/>
      <c r="V21" s="249"/>
      <c r="W21" s="249"/>
      <c r="X21" s="249"/>
      <c r="Y21" s="249"/>
      <c r="Z21" s="249"/>
      <c r="AA21" s="249"/>
      <c r="AB21" s="250"/>
      <c r="AC21" s="251"/>
      <c r="AD21" s="251"/>
      <c r="AE21" s="252"/>
      <c r="AF21" s="251"/>
      <c r="AG21" s="251"/>
      <c r="AH21" s="251"/>
      <c r="AI21" s="249"/>
      <c r="AJ21" s="249"/>
      <c r="AK21" s="182"/>
      <c r="AL21" s="182"/>
      <c r="AM21" s="182"/>
      <c r="AN21" s="182"/>
      <c r="AO21" s="155"/>
      <c r="AP21" s="182"/>
      <c r="AQ21" s="182"/>
      <c r="AR21" s="182"/>
      <c r="AS21" s="182"/>
      <c r="AT21" s="325"/>
      <c r="AU21" s="182"/>
      <c r="AV21" s="182"/>
      <c r="AW21" s="182"/>
      <c r="AX21" s="253"/>
      <c r="AY21" s="254"/>
      <c r="AZ21" s="182"/>
      <c r="BA21" s="182"/>
      <c r="BB21" s="182"/>
      <c r="BC21" s="182"/>
      <c r="BD21" s="182"/>
      <c r="BE21" s="182"/>
      <c r="BF21" s="182"/>
      <c r="BG21" s="182"/>
      <c r="BH21" s="182"/>
      <c r="BI21" s="182"/>
      <c r="BJ21" s="182"/>
      <c r="BK21" s="182"/>
      <c r="BL21" s="182"/>
      <c r="BM21" s="182"/>
      <c r="BN21" s="182"/>
      <c r="BO21" s="182"/>
      <c r="BP21" s="182"/>
      <c r="BQ21" s="182"/>
      <c r="BR21" s="182"/>
      <c r="BS21" s="182"/>
      <c r="BT21" s="187"/>
    </row>
    <row r="22" spans="1:72" ht="21" customHeight="1">
      <c r="A22" s="111"/>
      <c r="B22" s="164"/>
      <c r="C22" s="208"/>
      <c r="D22" s="221"/>
      <c r="E22" s="221" t="s">
        <v>191</v>
      </c>
      <c r="F22" s="223" t="s">
        <v>175</v>
      </c>
      <c r="G22" s="224" t="s">
        <v>192</v>
      </c>
      <c r="H22" s="255" t="s">
        <v>16</v>
      </c>
      <c r="I22" s="256"/>
      <c r="J22" s="257"/>
      <c r="K22" s="257"/>
      <c r="L22" s="257"/>
      <c r="M22" s="257"/>
      <c r="N22" s="257"/>
      <c r="O22" s="257"/>
      <c r="P22" s="257"/>
      <c r="Q22" s="257"/>
      <c r="R22" s="257"/>
      <c r="S22" s="257"/>
      <c r="T22" s="257"/>
      <c r="U22" s="257"/>
      <c r="V22" s="257"/>
      <c r="W22" s="257"/>
      <c r="X22" s="257"/>
      <c r="Y22" s="257"/>
      <c r="Z22" s="257"/>
      <c r="AA22" s="257"/>
      <c r="AB22" s="258"/>
      <c r="AC22" s="259"/>
      <c r="AD22" s="259"/>
      <c r="AE22" s="260"/>
      <c r="AF22" s="259"/>
      <c r="AG22" s="259"/>
      <c r="AH22" s="259"/>
      <c r="AI22" s="257"/>
      <c r="AJ22" s="257"/>
      <c r="AK22" s="215"/>
      <c r="AL22" s="215"/>
      <c r="AM22" s="215"/>
      <c r="AN22" s="215"/>
      <c r="AO22" s="215"/>
      <c r="AP22" s="215"/>
      <c r="AQ22" s="215"/>
      <c r="AR22" s="215"/>
      <c r="AS22" s="215"/>
      <c r="AT22" s="321"/>
      <c r="AU22" s="215"/>
      <c r="AV22" s="215"/>
      <c r="AW22" s="215"/>
      <c r="AX22" s="218"/>
      <c r="AY22" s="219"/>
      <c r="AZ22" s="215"/>
      <c r="BA22" s="215"/>
      <c r="BB22" s="215"/>
      <c r="BC22" s="215"/>
      <c r="BD22" s="215"/>
      <c r="BE22" s="215"/>
      <c r="BF22" s="215"/>
      <c r="BG22" s="215"/>
      <c r="BH22" s="215"/>
      <c r="BI22" s="215"/>
      <c r="BJ22" s="215"/>
      <c r="BK22" s="215"/>
      <c r="BL22" s="215"/>
      <c r="BM22" s="215"/>
      <c r="BN22" s="215"/>
      <c r="BO22" s="215"/>
      <c r="BP22" s="215"/>
      <c r="BQ22" s="215"/>
      <c r="BR22" s="215"/>
      <c r="BS22" s="215"/>
      <c r="BT22" s="220"/>
    </row>
    <row r="23" spans="1:72" ht="21" customHeight="1">
      <c r="A23" s="111"/>
      <c r="B23" s="164"/>
      <c r="C23" s="208"/>
      <c r="D23" s="221"/>
      <c r="E23" s="128" t="s">
        <v>193</v>
      </c>
      <c r="F23" s="223" t="s">
        <v>175</v>
      </c>
      <c r="G23" s="224" t="s">
        <v>192</v>
      </c>
      <c r="H23" s="255" t="s">
        <v>16</v>
      </c>
      <c r="I23" s="214"/>
      <c r="J23" s="215"/>
      <c r="K23" s="215"/>
      <c r="L23" s="215"/>
      <c r="M23" s="215"/>
      <c r="N23" s="215"/>
      <c r="O23" s="215"/>
      <c r="P23" s="215"/>
      <c r="Q23" s="215"/>
      <c r="R23" s="215"/>
      <c r="S23" s="215"/>
      <c r="T23" s="215"/>
      <c r="U23" s="215"/>
      <c r="V23" s="215"/>
      <c r="W23" s="215"/>
      <c r="X23" s="215"/>
      <c r="Y23" s="215"/>
      <c r="Z23" s="215"/>
      <c r="AA23" s="215"/>
      <c r="AB23" s="215"/>
      <c r="AC23" s="217"/>
      <c r="AD23" s="217"/>
      <c r="AE23" s="261"/>
      <c r="AF23" s="217"/>
      <c r="AG23" s="217"/>
      <c r="AH23" s="217"/>
      <c r="AI23" s="215"/>
      <c r="AJ23" s="215"/>
      <c r="AK23" s="215"/>
      <c r="AL23" s="215"/>
      <c r="AM23" s="215"/>
      <c r="AN23" s="215"/>
      <c r="AO23" s="215"/>
      <c r="AP23" s="215"/>
      <c r="AQ23" s="215"/>
      <c r="AR23" s="215"/>
      <c r="AS23" s="215"/>
      <c r="AT23" s="321"/>
      <c r="AU23" s="215"/>
      <c r="AV23" s="215"/>
      <c r="AW23" s="328"/>
      <c r="AX23" s="218"/>
      <c r="AY23" s="219"/>
      <c r="AZ23" s="215"/>
      <c r="BA23" s="215"/>
      <c r="BB23" s="215"/>
      <c r="BC23" s="215"/>
      <c r="BD23" s="215"/>
      <c r="BE23" s="215"/>
      <c r="BF23" s="215"/>
      <c r="BG23" s="215"/>
      <c r="BH23" s="215"/>
      <c r="BI23" s="215"/>
      <c r="BJ23" s="215"/>
      <c r="BK23" s="215"/>
      <c r="BL23" s="215"/>
      <c r="BM23" s="215"/>
      <c r="BN23" s="215"/>
      <c r="BO23" s="215"/>
      <c r="BP23" s="215"/>
      <c r="BQ23" s="215"/>
      <c r="BR23" s="215"/>
      <c r="BS23" s="215"/>
      <c r="BT23" s="220"/>
    </row>
    <row r="24" spans="1:72" ht="21" hidden="1" customHeight="1">
      <c r="A24" s="111"/>
      <c r="B24" s="164"/>
      <c r="C24" s="208"/>
      <c r="D24" s="221"/>
      <c r="E24" s="115" t="s">
        <v>194</v>
      </c>
      <c r="F24" s="223" t="s">
        <v>172</v>
      </c>
      <c r="G24" s="224"/>
      <c r="H24" s="255" t="s">
        <v>195</v>
      </c>
      <c r="I24" s="188"/>
      <c r="J24" s="189"/>
      <c r="K24" s="189"/>
      <c r="L24" s="189"/>
      <c r="M24" s="189"/>
      <c r="N24" s="189"/>
      <c r="O24" s="189"/>
      <c r="P24" s="189"/>
      <c r="Q24" s="189"/>
      <c r="R24" s="189"/>
      <c r="S24" s="189"/>
      <c r="T24" s="189"/>
      <c r="U24" s="189"/>
      <c r="V24" s="189"/>
      <c r="W24" s="189"/>
      <c r="X24" s="189"/>
      <c r="Y24" s="189"/>
      <c r="Z24" s="189"/>
      <c r="AA24" s="189"/>
      <c r="AB24" s="189"/>
      <c r="AC24" s="192"/>
      <c r="AD24" s="192"/>
      <c r="AE24" s="262"/>
      <c r="AF24" s="192"/>
      <c r="AG24" s="192"/>
      <c r="AH24" s="192"/>
      <c r="AI24" s="189"/>
      <c r="AJ24" s="189"/>
      <c r="AK24" s="189"/>
      <c r="AL24" s="215"/>
      <c r="AM24" s="215"/>
      <c r="AN24" s="215"/>
      <c r="AO24" s="215"/>
      <c r="AP24" s="215"/>
      <c r="AQ24" s="215"/>
      <c r="AR24" s="215"/>
      <c r="AS24" s="215"/>
      <c r="AT24" s="231"/>
      <c r="AU24" s="231"/>
      <c r="AV24" s="231"/>
      <c r="AW24" s="328"/>
      <c r="AX24" s="218"/>
      <c r="AY24" s="219"/>
      <c r="AZ24" s="215"/>
      <c r="BA24" s="215"/>
      <c r="BB24" s="215"/>
      <c r="BC24" s="215"/>
      <c r="BD24" s="215"/>
      <c r="BE24" s="215"/>
      <c r="BF24" s="215"/>
      <c r="BG24" s="215"/>
      <c r="BH24" s="215"/>
      <c r="BI24" s="215"/>
      <c r="BJ24" s="215"/>
      <c r="BK24" s="215"/>
      <c r="BL24" s="215"/>
      <c r="BM24" s="215"/>
      <c r="BN24" s="215"/>
      <c r="BO24" s="215"/>
      <c r="BP24" s="215"/>
      <c r="BQ24" s="215"/>
      <c r="BR24" s="215"/>
      <c r="BS24" s="215"/>
      <c r="BT24" s="220"/>
    </row>
    <row r="25" spans="1:72" ht="21" customHeight="1">
      <c r="A25" s="111"/>
      <c r="B25" s="164"/>
      <c r="C25" s="208"/>
      <c r="D25" s="221"/>
      <c r="E25" s="128" t="s">
        <v>196</v>
      </c>
      <c r="F25" s="223" t="s">
        <v>175</v>
      </c>
      <c r="G25" s="224" t="s">
        <v>192</v>
      </c>
      <c r="H25" s="255" t="s">
        <v>16</v>
      </c>
      <c r="I25" s="256"/>
      <c r="J25" s="257"/>
      <c r="K25" s="257"/>
      <c r="L25" s="257"/>
      <c r="M25" s="257"/>
      <c r="N25" s="257"/>
      <c r="O25" s="257"/>
      <c r="P25" s="257"/>
      <c r="Q25" s="257"/>
      <c r="R25" s="257"/>
      <c r="S25" s="257"/>
      <c r="T25" s="257"/>
      <c r="U25" s="257"/>
      <c r="V25" s="257"/>
      <c r="W25" s="257"/>
      <c r="X25" s="257"/>
      <c r="Y25" s="257"/>
      <c r="Z25" s="257"/>
      <c r="AA25" s="257"/>
      <c r="AB25" s="258"/>
      <c r="AC25" s="259"/>
      <c r="AD25" s="259"/>
      <c r="AE25" s="260"/>
      <c r="AF25" s="259"/>
      <c r="AG25" s="259"/>
      <c r="AH25" s="259"/>
      <c r="AI25" s="257"/>
      <c r="AJ25" s="257"/>
      <c r="AK25" s="215"/>
      <c r="AL25" s="215"/>
      <c r="AM25" s="215"/>
      <c r="AN25" s="215"/>
      <c r="AO25" s="215"/>
      <c r="AP25" s="215"/>
      <c r="AQ25" s="215"/>
      <c r="AR25" s="215"/>
      <c r="AS25" s="215"/>
      <c r="AT25" s="321"/>
      <c r="AU25" s="215"/>
      <c r="AV25" s="215"/>
      <c r="AW25" s="328"/>
      <c r="AX25" s="218"/>
      <c r="AY25" s="219"/>
      <c r="AZ25" s="215"/>
      <c r="BA25" s="215"/>
      <c r="BB25" s="215"/>
      <c r="BC25" s="215"/>
      <c r="BD25" s="215"/>
      <c r="BE25" s="215"/>
      <c r="BF25" s="215"/>
      <c r="BG25" s="215"/>
      <c r="BH25" s="215"/>
      <c r="BI25" s="215"/>
      <c r="BJ25" s="215"/>
      <c r="BK25" s="215"/>
      <c r="BL25" s="215"/>
      <c r="BM25" s="215"/>
      <c r="BN25" s="215"/>
      <c r="BO25" s="215"/>
      <c r="BP25" s="215"/>
      <c r="BQ25" s="215"/>
      <c r="BR25" s="215"/>
      <c r="BS25" s="215"/>
      <c r="BT25" s="220"/>
    </row>
    <row r="26" spans="1:72" ht="21" hidden="1" customHeight="1">
      <c r="A26" s="111"/>
      <c r="B26" s="164"/>
      <c r="C26" s="208"/>
      <c r="D26" s="221"/>
      <c r="E26" s="317" t="s">
        <v>197</v>
      </c>
      <c r="F26" s="318" t="s">
        <v>175</v>
      </c>
      <c r="G26" s="319" t="s">
        <v>192</v>
      </c>
      <c r="H26" s="320" t="s">
        <v>195</v>
      </c>
      <c r="I26" s="256"/>
      <c r="J26" s="257"/>
      <c r="K26" s="257"/>
      <c r="L26" s="257"/>
      <c r="M26" s="257"/>
      <c r="N26" s="257"/>
      <c r="O26" s="257"/>
      <c r="P26" s="257"/>
      <c r="Q26" s="257"/>
      <c r="R26" s="257"/>
      <c r="S26" s="257"/>
      <c r="T26" s="257"/>
      <c r="U26" s="257"/>
      <c r="V26" s="257"/>
      <c r="W26" s="257"/>
      <c r="X26" s="257"/>
      <c r="Y26" s="257"/>
      <c r="Z26" s="257"/>
      <c r="AA26" s="257"/>
      <c r="AB26" s="258"/>
      <c r="AC26" s="259"/>
      <c r="AD26" s="259"/>
      <c r="AE26" s="260"/>
      <c r="AF26" s="259"/>
      <c r="AG26" s="259"/>
      <c r="AH26" s="259"/>
      <c r="AI26" s="257"/>
      <c r="AJ26" s="257"/>
      <c r="AK26" s="215"/>
      <c r="AL26" s="215"/>
      <c r="AM26" s="215"/>
      <c r="AN26" s="215"/>
      <c r="AO26" s="215"/>
      <c r="AP26" s="215"/>
      <c r="AQ26" s="215"/>
      <c r="AR26" s="321"/>
      <c r="AS26" s="215"/>
      <c r="AT26" s="215"/>
      <c r="AU26" s="321"/>
      <c r="AV26" s="215"/>
      <c r="AW26" s="328"/>
      <c r="AX26" s="218"/>
      <c r="AY26" s="219"/>
      <c r="AZ26" s="215"/>
      <c r="BA26" s="215"/>
      <c r="BB26" s="215"/>
      <c r="BC26" s="215"/>
      <c r="BD26" s="215"/>
      <c r="BE26" s="215"/>
      <c r="BF26" s="215"/>
      <c r="BG26" s="215"/>
      <c r="BH26" s="215"/>
      <c r="BI26" s="215"/>
      <c r="BJ26" s="215"/>
      <c r="BK26" s="215"/>
      <c r="BL26" s="215"/>
      <c r="BM26" s="215"/>
      <c r="BN26" s="215"/>
      <c r="BO26" s="215"/>
      <c r="BP26" s="215"/>
      <c r="BQ26" s="215"/>
      <c r="BR26" s="215"/>
      <c r="BS26" s="215"/>
      <c r="BT26" s="220"/>
    </row>
    <row r="27" spans="1:72" ht="21" hidden="1" customHeight="1">
      <c r="A27" s="111"/>
      <c r="B27" s="164"/>
      <c r="C27" s="208"/>
      <c r="D27" s="221"/>
      <c r="E27" s="317" t="s">
        <v>198</v>
      </c>
      <c r="F27" s="318" t="s">
        <v>175</v>
      </c>
      <c r="G27" s="319" t="s">
        <v>192</v>
      </c>
      <c r="H27" s="320" t="s">
        <v>195</v>
      </c>
      <c r="I27" s="256"/>
      <c r="J27" s="257"/>
      <c r="K27" s="257"/>
      <c r="L27" s="257"/>
      <c r="M27" s="257"/>
      <c r="N27" s="257"/>
      <c r="O27" s="257"/>
      <c r="P27" s="257"/>
      <c r="Q27" s="257"/>
      <c r="R27" s="257"/>
      <c r="S27" s="257"/>
      <c r="T27" s="257"/>
      <c r="U27" s="257"/>
      <c r="V27" s="257"/>
      <c r="W27" s="257"/>
      <c r="X27" s="257"/>
      <c r="Y27" s="257"/>
      <c r="Z27" s="257"/>
      <c r="AA27" s="257"/>
      <c r="AB27" s="258"/>
      <c r="AC27" s="259"/>
      <c r="AD27" s="259"/>
      <c r="AE27" s="260"/>
      <c r="AF27" s="259"/>
      <c r="AG27" s="259"/>
      <c r="AH27" s="259"/>
      <c r="AI27" s="257"/>
      <c r="AJ27" s="257"/>
      <c r="AK27" s="215"/>
      <c r="AL27" s="215"/>
      <c r="AM27" s="215"/>
      <c r="AN27" s="215"/>
      <c r="AO27" s="215"/>
      <c r="AP27" s="215"/>
      <c r="AQ27" s="215"/>
      <c r="AR27" s="215"/>
      <c r="AS27" s="321"/>
      <c r="AT27" s="215"/>
      <c r="AU27" s="215"/>
      <c r="AV27" s="321"/>
      <c r="AW27" s="328"/>
      <c r="AX27" s="218"/>
      <c r="AY27" s="219"/>
      <c r="AZ27" s="215"/>
      <c r="BA27" s="215"/>
      <c r="BB27" s="215"/>
      <c r="BC27" s="215"/>
      <c r="BD27" s="215"/>
      <c r="BE27" s="215"/>
      <c r="BF27" s="215"/>
      <c r="BG27" s="215"/>
      <c r="BH27" s="215"/>
      <c r="BI27" s="215"/>
      <c r="BJ27" s="215"/>
      <c r="BK27" s="215"/>
      <c r="BL27" s="215"/>
      <c r="BM27" s="215"/>
      <c r="BN27" s="215"/>
      <c r="BO27" s="215"/>
      <c r="BP27" s="215"/>
      <c r="BQ27" s="215"/>
      <c r="BR27" s="215"/>
      <c r="BS27" s="215"/>
      <c r="BT27" s="220"/>
    </row>
    <row r="28" spans="1:72" ht="21" customHeight="1">
      <c r="A28" s="111"/>
      <c r="B28" s="164"/>
      <c r="C28" s="208"/>
      <c r="D28" s="221"/>
      <c r="E28" s="115" t="s">
        <v>199</v>
      </c>
      <c r="F28" s="223" t="s">
        <v>175</v>
      </c>
      <c r="G28" s="224" t="s">
        <v>192</v>
      </c>
      <c r="H28" s="255" t="s">
        <v>16</v>
      </c>
      <c r="I28" s="256"/>
      <c r="J28" s="257"/>
      <c r="K28" s="257"/>
      <c r="L28" s="257"/>
      <c r="M28" s="257"/>
      <c r="N28" s="257"/>
      <c r="O28" s="257"/>
      <c r="P28" s="257"/>
      <c r="Q28" s="257"/>
      <c r="R28" s="257"/>
      <c r="S28" s="257"/>
      <c r="T28" s="257"/>
      <c r="U28" s="257"/>
      <c r="V28" s="257"/>
      <c r="W28" s="257"/>
      <c r="X28" s="257"/>
      <c r="Y28" s="257"/>
      <c r="Z28" s="257"/>
      <c r="AA28" s="257"/>
      <c r="AB28" s="258"/>
      <c r="AC28" s="259"/>
      <c r="AD28" s="259"/>
      <c r="AE28" s="260"/>
      <c r="AF28" s="259"/>
      <c r="AG28" s="259"/>
      <c r="AH28" s="259"/>
      <c r="AI28" s="257"/>
      <c r="AJ28" s="257"/>
      <c r="AK28" s="215"/>
      <c r="AL28" s="215"/>
      <c r="AM28" s="215"/>
      <c r="AN28" s="215"/>
      <c r="AO28" s="215"/>
      <c r="AP28" s="215"/>
      <c r="AQ28" s="215"/>
      <c r="AR28" s="215"/>
      <c r="AS28" s="215"/>
      <c r="AT28" s="321"/>
      <c r="AU28" s="215"/>
      <c r="AV28" s="215"/>
      <c r="AW28" s="328"/>
      <c r="AX28" s="218"/>
      <c r="AY28" s="219"/>
      <c r="AZ28" s="215"/>
      <c r="BA28" s="215"/>
      <c r="BB28" s="215"/>
      <c r="BC28" s="215"/>
      <c r="BD28" s="215"/>
      <c r="BE28" s="215"/>
      <c r="BF28" s="215"/>
      <c r="BG28" s="215"/>
      <c r="BH28" s="215"/>
      <c r="BI28" s="215"/>
      <c r="BJ28" s="215"/>
      <c r="BK28" s="215"/>
      <c r="BL28" s="215"/>
      <c r="BM28" s="215"/>
      <c r="BN28" s="215"/>
      <c r="BO28" s="215"/>
      <c r="BP28" s="215"/>
      <c r="BQ28" s="215"/>
      <c r="BR28" s="215"/>
      <c r="BS28" s="215"/>
      <c r="BT28" s="220"/>
    </row>
    <row r="29" spans="1:72" ht="21" customHeight="1">
      <c r="A29" s="111"/>
      <c r="B29" s="164"/>
      <c r="C29" s="208"/>
      <c r="D29" s="221"/>
      <c r="E29" s="115" t="s">
        <v>200</v>
      </c>
      <c r="F29" s="223" t="s">
        <v>201</v>
      </c>
      <c r="G29" s="224"/>
      <c r="H29" s="255" t="s">
        <v>16</v>
      </c>
      <c r="I29" s="256"/>
      <c r="J29" s="257"/>
      <c r="K29" s="257"/>
      <c r="L29" s="257"/>
      <c r="M29" s="257"/>
      <c r="N29" s="257"/>
      <c r="O29" s="257"/>
      <c r="P29" s="257"/>
      <c r="Q29" s="257"/>
      <c r="R29" s="257"/>
      <c r="S29" s="257"/>
      <c r="T29" s="257"/>
      <c r="U29" s="257"/>
      <c r="V29" s="257"/>
      <c r="W29" s="257"/>
      <c r="X29" s="257"/>
      <c r="Y29" s="257"/>
      <c r="Z29" s="257"/>
      <c r="AA29" s="257"/>
      <c r="AB29" s="258"/>
      <c r="AC29" s="259"/>
      <c r="AD29" s="259"/>
      <c r="AE29" s="260"/>
      <c r="AF29" s="259"/>
      <c r="AG29" s="259"/>
      <c r="AH29" s="259"/>
      <c r="AI29" s="257"/>
      <c r="AJ29" s="257"/>
      <c r="AK29" s="215"/>
      <c r="AL29" s="215"/>
      <c r="AM29" s="215"/>
      <c r="AN29" s="215"/>
      <c r="AO29" s="215"/>
      <c r="AP29" s="215"/>
      <c r="AQ29" s="215"/>
      <c r="AR29" s="215"/>
      <c r="AS29" s="215"/>
      <c r="AT29" s="352"/>
      <c r="AU29" s="215"/>
      <c r="AV29" s="215"/>
      <c r="AW29" s="328"/>
      <c r="AX29" s="218"/>
      <c r="AY29" s="219"/>
      <c r="AZ29" s="215"/>
      <c r="BA29" s="215"/>
      <c r="BB29" s="215"/>
      <c r="BC29" s="215"/>
      <c r="BD29" s="215"/>
      <c r="BE29" s="215"/>
      <c r="BF29" s="215"/>
      <c r="BG29" s="215"/>
      <c r="BH29" s="215"/>
      <c r="BI29" s="215"/>
      <c r="BJ29" s="215"/>
      <c r="BK29" s="215"/>
      <c r="BL29" s="215"/>
      <c r="BM29" s="215"/>
      <c r="BN29" s="215"/>
      <c r="BO29" s="215"/>
      <c r="BP29" s="231"/>
      <c r="BQ29" s="215"/>
      <c r="BR29" s="215"/>
      <c r="BS29" s="215"/>
      <c r="BT29" s="220"/>
    </row>
    <row r="30" spans="1:72" ht="15" customHeight="1">
      <c r="A30" s="111"/>
      <c r="B30" s="164"/>
      <c r="C30" s="208"/>
      <c r="D30" s="263"/>
      <c r="E30" s="226" t="s">
        <v>202</v>
      </c>
      <c r="F30" s="227" t="s">
        <v>175</v>
      </c>
      <c r="G30" s="224" t="s">
        <v>64</v>
      </c>
      <c r="H30" s="131" t="s">
        <v>33</v>
      </c>
      <c r="I30" s="235"/>
      <c r="J30" s="236"/>
      <c r="K30" s="236"/>
      <c r="L30" s="236"/>
      <c r="M30" s="236"/>
      <c r="N30" s="236"/>
      <c r="O30" s="236"/>
      <c r="P30" s="236"/>
      <c r="Q30" s="236"/>
      <c r="R30" s="236"/>
      <c r="S30" s="236"/>
      <c r="T30" s="236"/>
      <c r="U30" s="236"/>
      <c r="V30" s="236"/>
      <c r="W30" s="236"/>
      <c r="X30" s="236"/>
      <c r="Y30" s="236"/>
      <c r="Z30" s="236"/>
      <c r="AA30" s="236"/>
      <c r="AB30" s="237"/>
      <c r="AC30" s="238"/>
      <c r="AD30" s="238"/>
      <c r="AE30" s="239"/>
      <c r="AF30" s="240"/>
      <c r="AG30" s="240"/>
      <c r="AH30" s="240"/>
      <c r="AI30" s="236"/>
      <c r="AJ30" s="236"/>
      <c r="AK30" s="215"/>
      <c r="AL30" s="215"/>
      <c r="AM30" s="215"/>
      <c r="AN30" s="215"/>
      <c r="AO30" s="215"/>
      <c r="AP30" s="215"/>
      <c r="AQ30" s="215"/>
      <c r="AR30" s="215"/>
      <c r="AS30" s="215"/>
      <c r="AT30" s="328"/>
      <c r="AU30" s="231"/>
      <c r="AV30" s="215"/>
      <c r="AW30" s="215"/>
      <c r="AX30" s="218"/>
      <c r="AY30" s="219"/>
      <c r="AZ30" s="215"/>
      <c r="BA30" s="215"/>
      <c r="BB30" s="215"/>
      <c r="BC30" s="215"/>
      <c r="BD30" s="215"/>
      <c r="BE30" s="215"/>
      <c r="BF30" s="215"/>
      <c r="BG30" s="215"/>
      <c r="BH30" s="215"/>
      <c r="BI30" s="215"/>
      <c r="BJ30" s="215"/>
      <c r="BK30" s="215"/>
      <c r="BL30" s="215"/>
      <c r="BM30" s="215"/>
      <c r="BN30" s="215"/>
      <c r="BO30" s="215"/>
      <c r="BP30" s="215"/>
      <c r="BQ30" s="215"/>
      <c r="BR30" s="215"/>
      <c r="BS30" s="215"/>
      <c r="BT30" s="220"/>
    </row>
    <row r="31" spans="1:72" ht="15" customHeight="1">
      <c r="A31" s="111"/>
      <c r="B31" s="164"/>
      <c r="C31" s="208"/>
      <c r="D31" s="263"/>
      <c r="E31" s="226" t="s">
        <v>203</v>
      </c>
      <c r="F31" s="227" t="s">
        <v>175</v>
      </c>
      <c r="G31" s="224" t="s">
        <v>64</v>
      </c>
      <c r="H31" s="131" t="s">
        <v>33</v>
      </c>
      <c r="I31" s="256"/>
      <c r="J31" s="257"/>
      <c r="K31" s="257"/>
      <c r="L31" s="257"/>
      <c r="M31" s="257"/>
      <c r="N31" s="257"/>
      <c r="O31" s="257"/>
      <c r="P31" s="257"/>
      <c r="Q31" s="257"/>
      <c r="R31" s="257"/>
      <c r="S31" s="257"/>
      <c r="T31" s="257"/>
      <c r="U31" s="257"/>
      <c r="V31" s="257"/>
      <c r="W31" s="257"/>
      <c r="X31" s="257"/>
      <c r="Y31" s="257"/>
      <c r="Z31" s="257"/>
      <c r="AA31" s="257"/>
      <c r="AB31" s="258"/>
      <c r="AC31" s="259"/>
      <c r="AD31" s="259"/>
      <c r="AE31" s="260"/>
      <c r="AF31" s="259"/>
      <c r="AG31" s="259"/>
      <c r="AH31" s="259"/>
      <c r="AI31" s="257"/>
      <c r="AJ31" s="257"/>
      <c r="AK31" s="215"/>
      <c r="AL31" s="215"/>
      <c r="AM31" s="215"/>
      <c r="AN31" s="215"/>
      <c r="AO31" s="215"/>
      <c r="AP31" s="215"/>
      <c r="AQ31" s="215"/>
      <c r="AR31" s="215"/>
      <c r="AS31" s="215"/>
      <c r="AT31" s="328"/>
      <c r="AU31" s="215"/>
      <c r="AV31" s="231"/>
      <c r="AW31" s="215"/>
      <c r="AX31" s="218"/>
      <c r="AY31" s="219"/>
      <c r="AZ31" s="215"/>
      <c r="BA31" s="215"/>
      <c r="BB31" s="215"/>
      <c r="BC31" s="215"/>
      <c r="BD31" s="215"/>
      <c r="BE31" s="215"/>
      <c r="BF31" s="215"/>
      <c r="BG31" s="215"/>
      <c r="BH31" s="215"/>
      <c r="BI31" s="215"/>
      <c r="BJ31" s="215"/>
      <c r="BK31" s="215"/>
      <c r="BL31" s="215"/>
      <c r="BM31" s="215"/>
      <c r="BN31" s="215"/>
      <c r="BO31" s="215"/>
      <c r="BP31" s="215"/>
      <c r="BQ31" s="215"/>
      <c r="BR31" s="215"/>
      <c r="BS31" s="215"/>
      <c r="BT31" s="220"/>
    </row>
    <row r="32" spans="1:72" ht="16.5" customHeight="1">
      <c r="A32" s="111"/>
      <c r="B32" s="164"/>
      <c r="C32" s="208"/>
      <c r="D32" s="221"/>
      <c r="E32" s="233" t="s">
        <v>148</v>
      </c>
      <c r="F32" s="223" t="s">
        <v>175</v>
      </c>
      <c r="G32" s="224" t="s">
        <v>192</v>
      </c>
      <c r="H32" s="255" t="s">
        <v>195</v>
      </c>
      <c r="I32" s="256"/>
      <c r="J32" s="257"/>
      <c r="K32" s="257"/>
      <c r="L32" s="257"/>
      <c r="M32" s="257"/>
      <c r="N32" s="257"/>
      <c r="O32" s="257"/>
      <c r="P32" s="257"/>
      <c r="Q32" s="257"/>
      <c r="R32" s="257"/>
      <c r="S32" s="257"/>
      <c r="T32" s="257"/>
      <c r="U32" s="257"/>
      <c r="V32" s="257"/>
      <c r="W32" s="257"/>
      <c r="X32" s="257"/>
      <c r="Y32" s="257"/>
      <c r="Z32" s="257"/>
      <c r="AA32" s="257"/>
      <c r="AB32" s="258"/>
      <c r="AC32" s="259"/>
      <c r="AD32" s="259"/>
      <c r="AE32" s="260"/>
      <c r="AF32" s="259"/>
      <c r="AG32" s="259"/>
      <c r="AH32" s="259"/>
      <c r="AI32" s="257"/>
      <c r="AJ32" s="257"/>
      <c r="AK32" s="215"/>
      <c r="AL32" s="215"/>
      <c r="AM32" s="215"/>
      <c r="AN32" s="215"/>
      <c r="AO32" s="215"/>
      <c r="AP32" s="215"/>
      <c r="AQ32" s="215"/>
      <c r="AR32" s="215"/>
      <c r="AS32" s="215"/>
      <c r="AT32" s="328"/>
      <c r="AU32" s="215"/>
      <c r="AV32" s="215"/>
      <c r="AW32" s="231"/>
      <c r="AX32" s="231"/>
      <c r="AY32" s="231"/>
      <c r="AZ32" s="215"/>
      <c r="BA32" s="215"/>
      <c r="BB32" s="215"/>
      <c r="BC32" s="215"/>
      <c r="BD32" s="215"/>
      <c r="BE32" s="215"/>
      <c r="BF32" s="215"/>
      <c r="BG32" s="215"/>
      <c r="BH32" s="215"/>
      <c r="BI32" s="215"/>
      <c r="BJ32" s="215"/>
      <c r="BK32" s="215"/>
      <c r="BL32" s="215"/>
      <c r="BM32" s="215"/>
      <c r="BN32" s="215"/>
      <c r="BO32" s="215"/>
      <c r="BP32" s="215"/>
      <c r="BQ32" s="215"/>
      <c r="BR32" s="215"/>
      <c r="BS32" s="215"/>
      <c r="BT32" s="220"/>
    </row>
    <row r="33" spans="1:72" ht="21" hidden="1" customHeight="1">
      <c r="A33" s="111"/>
      <c r="B33" s="164"/>
      <c r="C33" s="208"/>
      <c r="D33" s="209" t="s">
        <v>189</v>
      </c>
      <c r="E33" s="148" t="s">
        <v>204</v>
      </c>
      <c r="F33" s="211" t="s">
        <v>175</v>
      </c>
      <c r="G33" s="212" t="s">
        <v>20</v>
      </c>
      <c r="H33" s="247" t="s">
        <v>16</v>
      </c>
      <c r="I33" s="214"/>
      <c r="J33" s="215"/>
      <c r="K33" s="182"/>
      <c r="L33" s="182"/>
      <c r="M33" s="182"/>
      <c r="N33" s="182"/>
      <c r="O33" s="182"/>
      <c r="P33" s="182"/>
      <c r="Q33" s="182"/>
      <c r="R33" s="182"/>
      <c r="S33" s="182"/>
      <c r="T33" s="182"/>
      <c r="U33" s="182"/>
      <c r="V33" s="182"/>
      <c r="W33" s="182"/>
      <c r="X33" s="182"/>
      <c r="Y33" s="182"/>
      <c r="Z33" s="182"/>
      <c r="AA33" s="182"/>
      <c r="AB33" s="182"/>
      <c r="AC33" s="264"/>
      <c r="AD33" s="264"/>
      <c r="AE33" s="265"/>
      <c r="AF33" s="264"/>
      <c r="AG33" s="264"/>
      <c r="AH33" s="264"/>
      <c r="AI33" s="182"/>
      <c r="AJ33" s="182"/>
      <c r="AK33" s="182"/>
      <c r="AL33" s="182"/>
      <c r="AM33" s="182"/>
      <c r="AN33" s="155"/>
      <c r="AO33" s="182"/>
      <c r="AP33" s="182"/>
      <c r="AQ33" s="182"/>
      <c r="AR33" s="182"/>
      <c r="AS33" s="182"/>
      <c r="AT33" s="325"/>
      <c r="AU33" s="182"/>
      <c r="AV33" s="182"/>
      <c r="AW33" s="182"/>
      <c r="AX33" s="266"/>
      <c r="AY33" s="181"/>
      <c r="AZ33" s="182"/>
      <c r="BA33" s="182"/>
      <c r="BB33" s="182"/>
      <c r="BC33" s="182"/>
      <c r="BD33" s="182"/>
      <c r="BE33" s="182"/>
      <c r="BF33" s="182"/>
      <c r="BG33" s="182"/>
      <c r="BH33" s="182"/>
      <c r="BI33" s="182"/>
      <c r="BJ33" s="182"/>
      <c r="BK33" s="182"/>
      <c r="BL33" s="182"/>
      <c r="BM33" s="182"/>
      <c r="BN33" s="182"/>
      <c r="BO33" s="182"/>
      <c r="BP33" s="182"/>
      <c r="BQ33" s="182"/>
      <c r="BR33" s="182"/>
      <c r="BS33" s="182"/>
      <c r="BT33" s="187"/>
    </row>
    <row r="34" spans="1:72" ht="14.25" hidden="1">
      <c r="A34" s="111"/>
      <c r="B34" s="164"/>
      <c r="C34" s="208"/>
      <c r="D34" s="221" t="s">
        <v>205</v>
      </c>
      <c r="E34" s="115" t="s">
        <v>206</v>
      </c>
      <c r="F34" s="223" t="s">
        <v>175</v>
      </c>
      <c r="G34" s="224" t="s">
        <v>182</v>
      </c>
      <c r="H34" s="255" t="s">
        <v>195</v>
      </c>
      <c r="I34" s="214"/>
      <c r="J34" s="215"/>
      <c r="K34" s="215"/>
      <c r="L34" s="215"/>
      <c r="M34" s="215"/>
      <c r="N34" s="215"/>
      <c r="O34" s="215"/>
      <c r="P34" s="215"/>
      <c r="Q34" s="215"/>
      <c r="R34" s="215"/>
      <c r="S34" s="215"/>
      <c r="T34" s="215"/>
      <c r="U34" s="215"/>
      <c r="V34" s="215"/>
      <c r="W34" s="215"/>
      <c r="X34" s="215"/>
      <c r="Y34" s="215"/>
      <c r="Z34" s="215"/>
      <c r="AA34" s="215"/>
      <c r="AB34" s="215"/>
      <c r="AC34" s="217"/>
      <c r="AD34" s="217"/>
      <c r="AE34" s="261"/>
      <c r="AF34" s="217"/>
      <c r="AG34" s="217"/>
      <c r="AH34" s="217"/>
      <c r="AI34" s="215"/>
      <c r="AJ34" s="215"/>
      <c r="AK34" s="215"/>
      <c r="AL34" s="215"/>
      <c r="AM34" s="215"/>
      <c r="AN34" s="215"/>
      <c r="AO34" s="215"/>
      <c r="AP34" s="231"/>
      <c r="AQ34" s="215"/>
      <c r="AR34" s="215"/>
      <c r="AS34" s="215"/>
      <c r="AT34" s="328"/>
      <c r="AU34" s="215"/>
      <c r="AV34" s="215"/>
      <c r="AW34" s="215"/>
      <c r="AX34" s="216"/>
      <c r="AY34" s="214"/>
      <c r="AZ34" s="215"/>
      <c r="BA34" s="215"/>
      <c r="BB34" s="215"/>
      <c r="BC34" s="215"/>
      <c r="BD34" s="215"/>
      <c r="BE34" s="215"/>
      <c r="BF34" s="215"/>
      <c r="BG34" s="215"/>
      <c r="BH34" s="215"/>
      <c r="BI34" s="215"/>
      <c r="BJ34" s="215"/>
      <c r="BK34" s="215"/>
      <c r="BL34" s="215"/>
      <c r="BM34" s="215"/>
      <c r="BN34" s="215"/>
      <c r="BO34" s="215"/>
      <c r="BP34" s="215"/>
      <c r="BQ34" s="215"/>
      <c r="BR34" s="215"/>
      <c r="BS34" s="215"/>
      <c r="BT34" s="220"/>
    </row>
    <row r="35" spans="1:72" ht="21" hidden="1" customHeight="1">
      <c r="A35" s="111"/>
      <c r="B35" s="164"/>
      <c r="C35" s="208"/>
      <c r="D35" s="221" t="s">
        <v>207</v>
      </c>
      <c r="E35" s="115" t="s">
        <v>208</v>
      </c>
      <c r="F35" s="223" t="s">
        <v>175</v>
      </c>
      <c r="G35" s="224" t="s">
        <v>182</v>
      </c>
      <c r="H35" s="255" t="s">
        <v>195</v>
      </c>
      <c r="I35" s="214"/>
      <c r="J35" s="215"/>
      <c r="K35" s="215"/>
      <c r="L35" s="215"/>
      <c r="M35" s="215"/>
      <c r="N35" s="215"/>
      <c r="O35" s="215"/>
      <c r="P35" s="215"/>
      <c r="Q35" s="215"/>
      <c r="R35" s="215"/>
      <c r="S35" s="215"/>
      <c r="T35" s="215"/>
      <c r="U35" s="215"/>
      <c r="V35" s="215"/>
      <c r="W35" s="215"/>
      <c r="X35" s="215"/>
      <c r="Y35" s="215"/>
      <c r="Z35" s="215"/>
      <c r="AA35" s="215"/>
      <c r="AB35" s="215"/>
      <c r="AC35" s="217"/>
      <c r="AD35" s="217"/>
      <c r="AE35" s="261"/>
      <c r="AF35" s="217"/>
      <c r="AG35" s="217"/>
      <c r="AH35" s="217"/>
      <c r="AI35" s="215"/>
      <c r="AJ35" s="215"/>
      <c r="AK35" s="215"/>
      <c r="AL35" s="215"/>
      <c r="AM35" s="215"/>
      <c r="AN35" s="215"/>
      <c r="AO35" s="215"/>
      <c r="AP35" s="231"/>
      <c r="AQ35" s="215"/>
      <c r="AR35" s="215"/>
      <c r="AS35" s="215"/>
      <c r="AT35" s="328"/>
      <c r="AU35" s="215"/>
      <c r="AV35" s="215"/>
      <c r="AW35" s="215"/>
      <c r="AX35" s="216"/>
      <c r="AY35" s="214"/>
      <c r="AZ35" s="215"/>
      <c r="BA35" s="215"/>
      <c r="BB35" s="215"/>
      <c r="BC35" s="215"/>
      <c r="BD35" s="215"/>
      <c r="BE35" s="215"/>
      <c r="BF35" s="215"/>
      <c r="BG35" s="215"/>
      <c r="BH35" s="215"/>
      <c r="BI35" s="215"/>
      <c r="BJ35" s="215"/>
      <c r="BK35" s="215"/>
      <c r="BL35" s="215"/>
      <c r="BM35" s="215"/>
      <c r="BN35" s="215"/>
      <c r="BO35" s="215"/>
      <c r="BP35" s="215"/>
      <c r="BQ35" s="215"/>
      <c r="BR35" s="215"/>
      <c r="BS35" s="215"/>
      <c r="BT35" s="220"/>
    </row>
    <row r="36" spans="1:72" ht="21" hidden="1" customHeight="1">
      <c r="A36" s="111"/>
      <c r="B36" s="164"/>
      <c r="C36" s="208"/>
      <c r="D36" s="221"/>
      <c r="E36" s="115" t="s">
        <v>209</v>
      </c>
      <c r="F36" s="223" t="s">
        <v>175</v>
      </c>
      <c r="G36" s="224" t="s">
        <v>182</v>
      </c>
      <c r="H36" s="255" t="s">
        <v>195</v>
      </c>
      <c r="I36" s="214"/>
      <c r="J36" s="215"/>
      <c r="K36" s="215"/>
      <c r="L36" s="215"/>
      <c r="M36" s="215"/>
      <c r="N36" s="215"/>
      <c r="O36" s="215"/>
      <c r="P36" s="215"/>
      <c r="Q36" s="215"/>
      <c r="R36" s="215"/>
      <c r="S36" s="215"/>
      <c r="T36" s="215"/>
      <c r="U36" s="215"/>
      <c r="V36" s="215"/>
      <c r="W36" s="215"/>
      <c r="X36" s="215"/>
      <c r="Y36" s="215"/>
      <c r="Z36" s="215"/>
      <c r="AA36" s="215"/>
      <c r="AB36" s="215"/>
      <c r="AC36" s="217"/>
      <c r="AD36" s="217"/>
      <c r="AE36" s="261"/>
      <c r="AF36" s="217"/>
      <c r="AG36" s="217"/>
      <c r="AH36" s="217"/>
      <c r="AI36" s="215"/>
      <c r="AJ36" s="215"/>
      <c r="AK36" s="215"/>
      <c r="AL36" s="215"/>
      <c r="AM36" s="215"/>
      <c r="AN36" s="215"/>
      <c r="AO36" s="215"/>
      <c r="AP36" s="231"/>
      <c r="AQ36" s="215"/>
      <c r="AR36" s="215"/>
      <c r="AS36" s="215"/>
      <c r="AT36" s="328"/>
      <c r="AU36" s="215"/>
      <c r="AV36" s="215"/>
      <c r="AW36" s="215"/>
      <c r="AX36" s="216"/>
      <c r="AY36" s="214"/>
      <c r="AZ36" s="215"/>
      <c r="BA36" s="215"/>
      <c r="BB36" s="215"/>
      <c r="BC36" s="215"/>
      <c r="BD36" s="215"/>
      <c r="BE36" s="215"/>
      <c r="BF36" s="215"/>
      <c r="BG36" s="215"/>
      <c r="BH36" s="215"/>
      <c r="BI36" s="215"/>
      <c r="BJ36" s="215"/>
      <c r="BK36" s="215"/>
      <c r="BL36" s="215"/>
      <c r="BM36" s="215"/>
      <c r="BN36" s="215"/>
      <c r="BO36" s="215"/>
      <c r="BP36" s="215"/>
      <c r="BQ36" s="215"/>
      <c r="BR36" s="215"/>
      <c r="BS36" s="215"/>
      <c r="BT36" s="220"/>
    </row>
    <row r="37" spans="1:72" ht="14.25" hidden="1">
      <c r="A37" s="111"/>
      <c r="B37" s="164"/>
      <c r="C37" s="208"/>
      <c r="D37" s="221"/>
      <c r="E37" s="115" t="s">
        <v>210</v>
      </c>
      <c r="F37" s="223" t="s">
        <v>175</v>
      </c>
      <c r="G37" s="224" t="s">
        <v>182</v>
      </c>
      <c r="H37" s="255" t="s">
        <v>195</v>
      </c>
      <c r="I37" s="214"/>
      <c r="J37" s="215"/>
      <c r="K37" s="215"/>
      <c r="L37" s="215"/>
      <c r="M37" s="215"/>
      <c r="N37" s="215"/>
      <c r="O37" s="215"/>
      <c r="P37" s="215"/>
      <c r="Q37" s="215"/>
      <c r="R37" s="215"/>
      <c r="S37" s="215"/>
      <c r="T37" s="215"/>
      <c r="U37" s="215"/>
      <c r="V37" s="215"/>
      <c r="W37" s="215"/>
      <c r="X37" s="215"/>
      <c r="Y37" s="215"/>
      <c r="Z37" s="215"/>
      <c r="AA37" s="215"/>
      <c r="AB37" s="215"/>
      <c r="AC37" s="217"/>
      <c r="AD37" s="217"/>
      <c r="AE37" s="261"/>
      <c r="AF37" s="217"/>
      <c r="AG37" s="217"/>
      <c r="AH37" s="217"/>
      <c r="AI37" s="215"/>
      <c r="AJ37" s="215"/>
      <c r="AK37" s="215"/>
      <c r="AL37" s="215"/>
      <c r="AM37" s="215"/>
      <c r="AN37" s="215"/>
      <c r="AO37" s="215"/>
      <c r="AP37" s="215"/>
      <c r="AQ37" s="231"/>
      <c r="AR37" s="231"/>
      <c r="AS37" s="215"/>
      <c r="AT37" s="328"/>
      <c r="AU37" s="215"/>
      <c r="AV37" s="215"/>
      <c r="AW37" s="215"/>
      <c r="AX37" s="216"/>
      <c r="AY37" s="214"/>
      <c r="AZ37" s="215"/>
      <c r="BA37" s="215"/>
      <c r="BB37" s="215"/>
      <c r="BC37" s="215"/>
      <c r="BD37" s="215"/>
      <c r="BE37" s="215"/>
      <c r="BF37" s="215"/>
      <c r="BG37" s="215"/>
      <c r="BH37" s="215"/>
      <c r="BI37" s="215"/>
      <c r="BJ37" s="215"/>
      <c r="BK37" s="215"/>
      <c r="BL37" s="215"/>
      <c r="BM37" s="215"/>
      <c r="BN37" s="215"/>
      <c r="BO37" s="215"/>
      <c r="BP37" s="215"/>
      <c r="BQ37" s="215"/>
      <c r="BR37" s="215"/>
      <c r="BS37" s="215"/>
      <c r="BT37" s="220"/>
    </row>
    <row r="38" spans="1:72" ht="14.25" hidden="1">
      <c r="A38" s="111"/>
      <c r="B38" s="164"/>
      <c r="C38" s="208"/>
      <c r="D38" s="221"/>
      <c r="E38" s="115" t="s">
        <v>211</v>
      </c>
      <c r="F38" s="223" t="s">
        <v>175</v>
      </c>
      <c r="G38" s="224" t="s">
        <v>182</v>
      </c>
      <c r="H38" s="255" t="s">
        <v>195</v>
      </c>
      <c r="I38" s="214"/>
      <c r="J38" s="215"/>
      <c r="K38" s="215"/>
      <c r="L38" s="215"/>
      <c r="M38" s="215"/>
      <c r="N38" s="215"/>
      <c r="O38" s="215"/>
      <c r="P38" s="215"/>
      <c r="Q38" s="215"/>
      <c r="R38" s="215"/>
      <c r="S38" s="215"/>
      <c r="T38" s="215"/>
      <c r="U38" s="215"/>
      <c r="V38" s="215"/>
      <c r="W38" s="215"/>
      <c r="X38" s="215"/>
      <c r="Y38" s="215"/>
      <c r="Z38" s="215"/>
      <c r="AA38" s="215"/>
      <c r="AB38" s="215"/>
      <c r="AC38" s="217"/>
      <c r="AD38" s="217"/>
      <c r="AE38" s="261"/>
      <c r="AF38" s="217"/>
      <c r="AG38" s="217"/>
      <c r="AH38" s="217"/>
      <c r="AI38" s="215"/>
      <c r="AJ38" s="215"/>
      <c r="AK38" s="215"/>
      <c r="AL38" s="215"/>
      <c r="AM38" s="215"/>
      <c r="AN38" s="215"/>
      <c r="AO38" s="215"/>
      <c r="AP38" s="215"/>
      <c r="AQ38" s="215"/>
      <c r="AR38" s="215"/>
      <c r="AS38" s="231"/>
      <c r="AT38" s="328"/>
      <c r="AU38" s="215"/>
      <c r="AV38" s="215"/>
      <c r="AW38" s="215"/>
      <c r="AX38" s="216"/>
      <c r="AY38" s="214"/>
      <c r="AZ38" s="215"/>
      <c r="BA38" s="215"/>
      <c r="BB38" s="215"/>
      <c r="BC38" s="215"/>
      <c r="BD38" s="215"/>
      <c r="BE38" s="215"/>
      <c r="BF38" s="215"/>
      <c r="BG38" s="215"/>
      <c r="BH38" s="215"/>
      <c r="BI38" s="215"/>
      <c r="BJ38" s="215"/>
      <c r="BK38" s="215"/>
      <c r="BL38" s="215"/>
      <c r="BM38" s="215"/>
      <c r="BN38" s="215"/>
      <c r="BO38" s="215"/>
      <c r="BP38" s="215"/>
      <c r="BQ38" s="215"/>
      <c r="BR38" s="215"/>
      <c r="BS38" s="215"/>
      <c r="BT38" s="220"/>
    </row>
    <row r="39" spans="1:72" ht="21" hidden="1" customHeight="1">
      <c r="A39" s="111"/>
      <c r="B39" s="164"/>
      <c r="C39" s="208"/>
      <c r="D39" s="221"/>
      <c r="E39" s="115" t="s">
        <v>212</v>
      </c>
      <c r="F39" s="223" t="s">
        <v>175</v>
      </c>
      <c r="G39" s="224" t="s">
        <v>182</v>
      </c>
      <c r="H39" s="255" t="s">
        <v>195</v>
      </c>
      <c r="I39" s="214"/>
      <c r="J39" s="215"/>
      <c r="K39" s="215"/>
      <c r="L39" s="215"/>
      <c r="M39" s="215"/>
      <c r="N39" s="215"/>
      <c r="O39" s="215"/>
      <c r="P39" s="215"/>
      <c r="Q39" s="215"/>
      <c r="R39" s="215"/>
      <c r="S39" s="215"/>
      <c r="T39" s="215"/>
      <c r="U39" s="215"/>
      <c r="V39" s="215"/>
      <c r="W39" s="215"/>
      <c r="X39" s="215"/>
      <c r="Y39" s="215"/>
      <c r="Z39" s="215"/>
      <c r="AA39" s="215"/>
      <c r="AB39" s="215"/>
      <c r="AC39" s="217"/>
      <c r="AD39" s="217"/>
      <c r="AE39" s="261"/>
      <c r="AF39" s="217"/>
      <c r="AG39" s="217"/>
      <c r="AH39" s="217"/>
      <c r="AI39" s="215"/>
      <c r="AJ39" s="215"/>
      <c r="AK39" s="215"/>
      <c r="AL39" s="215"/>
      <c r="AM39" s="215"/>
      <c r="AN39" s="215"/>
      <c r="AO39" s="215"/>
      <c r="AP39" s="215"/>
      <c r="AQ39" s="215"/>
      <c r="AR39" s="215"/>
      <c r="AS39" s="231"/>
      <c r="AT39" s="328"/>
      <c r="AU39" s="215"/>
      <c r="AV39" s="215"/>
      <c r="AW39" s="215"/>
      <c r="AX39" s="216"/>
      <c r="AY39" s="214"/>
      <c r="AZ39" s="215"/>
      <c r="BA39" s="215"/>
      <c r="BB39" s="215"/>
      <c r="BC39" s="215"/>
      <c r="BD39" s="215"/>
      <c r="BE39" s="215"/>
      <c r="BF39" s="215"/>
      <c r="BG39" s="215"/>
      <c r="BH39" s="215"/>
      <c r="BI39" s="215"/>
      <c r="BJ39" s="215"/>
      <c r="BK39" s="215"/>
      <c r="BL39" s="215"/>
      <c r="BM39" s="215"/>
      <c r="BN39" s="215"/>
      <c r="BO39" s="215"/>
      <c r="BP39" s="215"/>
      <c r="BQ39" s="215"/>
      <c r="BR39" s="215"/>
      <c r="BS39" s="215"/>
      <c r="BT39" s="220"/>
    </row>
    <row r="40" spans="1:72" ht="21" hidden="1" customHeight="1">
      <c r="A40" s="111"/>
      <c r="B40" s="164"/>
      <c r="C40" s="208"/>
      <c r="D40" s="221"/>
      <c r="E40" s="115" t="s">
        <v>213</v>
      </c>
      <c r="F40" s="223" t="s">
        <v>172</v>
      </c>
      <c r="G40" s="224"/>
      <c r="H40" s="255" t="s">
        <v>195</v>
      </c>
      <c r="I40" s="188"/>
      <c r="J40" s="189"/>
      <c r="K40" s="189"/>
      <c r="L40" s="189"/>
      <c r="M40" s="189"/>
      <c r="N40" s="189"/>
      <c r="O40" s="189"/>
      <c r="P40" s="189"/>
      <c r="Q40" s="189"/>
      <c r="R40" s="189"/>
      <c r="S40" s="189"/>
      <c r="T40" s="189"/>
      <c r="U40" s="189"/>
      <c r="V40" s="189"/>
      <c r="W40" s="189"/>
      <c r="X40" s="189"/>
      <c r="Y40" s="189"/>
      <c r="Z40" s="189"/>
      <c r="AA40" s="189"/>
      <c r="AB40" s="189"/>
      <c r="AC40" s="192"/>
      <c r="AD40" s="192"/>
      <c r="AE40" s="262"/>
      <c r="AF40" s="192"/>
      <c r="AG40" s="192"/>
      <c r="AH40" s="192"/>
      <c r="AI40" s="189"/>
      <c r="AJ40" s="189"/>
      <c r="AK40" s="189"/>
      <c r="AL40" s="189"/>
      <c r="AM40" s="189"/>
      <c r="AN40" s="189"/>
      <c r="AO40" s="189"/>
      <c r="AP40" s="189"/>
      <c r="AQ40" s="189"/>
      <c r="AR40" s="189"/>
      <c r="AS40" s="189"/>
      <c r="AT40" s="328"/>
      <c r="AU40" s="231"/>
      <c r="AV40" s="231"/>
      <c r="AW40" s="231"/>
      <c r="AX40" s="231"/>
      <c r="AY40" s="188"/>
      <c r="AZ40" s="189"/>
      <c r="BA40" s="189"/>
      <c r="BB40" s="189"/>
      <c r="BC40" s="189"/>
      <c r="BD40" s="189"/>
      <c r="BE40" s="189"/>
      <c r="BF40" s="189"/>
      <c r="BG40" s="189"/>
      <c r="BH40" s="189"/>
      <c r="BI40" s="189"/>
      <c r="BJ40" s="189"/>
      <c r="BK40" s="189"/>
      <c r="BL40" s="189"/>
      <c r="BM40" s="189"/>
      <c r="BN40" s="189"/>
      <c r="BO40" s="189"/>
      <c r="BP40" s="189"/>
      <c r="BQ40" s="189"/>
      <c r="BR40" s="189"/>
      <c r="BS40" s="189"/>
      <c r="BT40" s="197"/>
    </row>
    <row r="41" spans="1:72" ht="21" hidden="1" customHeight="1">
      <c r="A41" s="111"/>
      <c r="B41" s="164"/>
      <c r="C41" s="208"/>
      <c r="D41" s="221"/>
      <c r="E41" s="115" t="s">
        <v>196</v>
      </c>
      <c r="F41" s="223" t="s">
        <v>175</v>
      </c>
      <c r="G41" s="224" t="s">
        <v>182</v>
      </c>
      <c r="H41" s="255" t="s">
        <v>195</v>
      </c>
      <c r="I41" s="214"/>
      <c r="J41" s="215"/>
      <c r="K41" s="215"/>
      <c r="L41" s="215"/>
      <c r="M41" s="215"/>
      <c r="N41" s="215"/>
      <c r="O41" s="215"/>
      <c r="P41" s="215"/>
      <c r="Q41" s="215"/>
      <c r="R41" s="215"/>
      <c r="S41" s="215"/>
      <c r="T41" s="215"/>
      <c r="U41" s="215"/>
      <c r="V41" s="215"/>
      <c r="W41" s="215"/>
      <c r="X41" s="215"/>
      <c r="Y41" s="215"/>
      <c r="Z41" s="215"/>
      <c r="AA41" s="215"/>
      <c r="AB41" s="215"/>
      <c r="AC41" s="217"/>
      <c r="AD41" s="217"/>
      <c r="AE41" s="261"/>
      <c r="AF41" s="217"/>
      <c r="AG41" s="217"/>
      <c r="AH41" s="217"/>
      <c r="AI41" s="215"/>
      <c r="AJ41" s="215"/>
      <c r="AK41" s="215"/>
      <c r="AL41" s="215"/>
      <c r="AM41" s="215"/>
      <c r="AN41" s="215"/>
      <c r="AO41" s="215"/>
      <c r="AP41" s="215"/>
      <c r="AQ41" s="215"/>
      <c r="AR41" s="215"/>
      <c r="AS41" s="215"/>
      <c r="AT41" s="328"/>
      <c r="AU41" s="189"/>
      <c r="AV41" s="189"/>
      <c r="AW41" s="189"/>
      <c r="AX41" s="189"/>
      <c r="AY41" s="214"/>
      <c r="AZ41" s="215"/>
      <c r="BA41" s="215"/>
      <c r="BB41" s="215"/>
      <c r="BC41" s="215"/>
      <c r="BD41" s="215"/>
      <c r="BE41" s="215"/>
      <c r="BF41" s="215"/>
      <c r="BG41" s="215"/>
      <c r="BH41" s="215"/>
      <c r="BI41" s="215"/>
      <c r="BJ41" s="215"/>
      <c r="BK41" s="215"/>
      <c r="BL41" s="215"/>
      <c r="BM41" s="215"/>
      <c r="BN41" s="215"/>
      <c r="BO41" s="215"/>
      <c r="BP41" s="215"/>
      <c r="BQ41" s="215"/>
      <c r="BR41" s="215"/>
      <c r="BS41" s="215"/>
      <c r="BT41" s="220"/>
    </row>
    <row r="42" spans="1:72" ht="21" hidden="1" customHeight="1">
      <c r="A42" s="111"/>
      <c r="B42" s="164"/>
      <c r="C42" s="208"/>
      <c r="D42" s="221"/>
      <c r="E42" s="115" t="s">
        <v>214</v>
      </c>
      <c r="F42" s="223" t="s">
        <v>175</v>
      </c>
      <c r="G42" s="224" t="s">
        <v>182</v>
      </c>
      <c r="H42" s="255" t="s">
        <v>195</v>
      </c>
      <c r="I42" s="214"/>
      <c r="J42" s="215"/>
      <c r="K42" s="215"/>
      <c r="L42" s="215"/>
      <c r="M42" s="215"/>
      <c r="N42" s="215"/>
      <c r="O42" s="215"/>
      <c r="P42" s="215"/>
      <c r="Q42" s="215"/>
      <c r="R42" s="215"/>
      <c r="S42" s="215"/>
      <c r="T42" s="215"/>
      <c r="U42" s="215"/>
      <c r="V42" s="215"/>
      <c r="W42" s="215"/>
      <c r="X42" s="215"/>
      <c r="Y42" s="215"/>
      <c r="Z42" s="215"/>
      <c r="AA42" s="215"/>
      <c r="AB42" s="215"/>
      <c r="AC42" s="217"/>
      <c r="AD42" s="217"/>
      <c r="AE42" s="261"/>
      <c r="AF42" s="217"/>
      <c r="AG42" s="217"/>
      <c r="AH42" s="217"/>
      <c r="AI42" s="215"/>
      <c r="AJ42" s="215"/>
      <c r="AK42" s="215"/>
      <c r="AL42" s="215"/>
      <c r="AM42" s="215"/>
      <c r="AN42" s="215"/>
      <c r="AO42" s="215"/>
      <c r="AP42" s="215"/>
      <c r="AQ42" s="215"/>
      <c r="AR42" s="215"/>
      <c r="AS42" s="215"/>
      <c r="AT42" s="328"/>
      <c r="AU42" s="231"/>
      <c r="AV42" s="189"/>
      <c r="AW42" s="189"/>
      <c r="AX42" s="216"/>
      <c r="AY42" s="214"/>
      <c r="AZ42" s="215"/>
      <c r="BA42" s="215"/>
      <c r="BB42" s="215"/>
      <c r="BC42" s="215"/>
      <c r="BD42" s="215"/>
      <c r="BE42" s="215"/>
      <c r="BF42" s="215"/>
      <c r="BG42" s="215"/>
      <c r="BH42" s="215"/>
      <c r="BI42" s="215"/>
      <c r="BJ42" s="215"/>
      <c r="BK42" s="215"/>
      <c r="BL42" s="215"/>
      <c r="BM42" s="215"/>
      <c r="BN42" s="215"/>
      <c r="BO42" s="215"/>
      <c r="BP42" s="215"/>
      <c r="BQ42" s="215"/>
      <c r="BR42" s="215"/>
      <c r="BS42" s="215"/>
      <c r="BT42" s="220"/>
    </row>
    <row r="43" spans="1:72" ht="21" hidden="1" customHeight="1">
      <c r="A43" s="111"/>
      <c r="B43" s="164"/>
      <c r="C43" s="208"/>
      <c r="D43" s="221"/>
      <c r="E43" s="115" t="s">
        <v>215</v>
      </c>
      <c r="F43" s="223" t="s">
        <v>175</v>
      </c>
      <c r="G43" s="224" t="s">
        <v>182</v>
      </c>
      <c r="H43" s="255" t="s">
        <v>195</v>
      </c>
      <c r="I43" s="214"/>
      <c r="J43" s="215"/>
      <c r="K43" s="215"/>
      <c r="L43" s="215"/>
      <c r="M43" s="215"/>
      <c r="N43" s="215"/>
      <c r="O43" s="215"/>
      <c r="P43" s="215"/>
      <c r="Q43" s="215"/>
      <c r="R43" s="215"/>
      <c r="S43" s="215"/>
      <c r="T43" s="215"/>
      <c r="U43" s="215"/>
      <c r="V43" s="215"/>
      <c r="W43" s="215"/>
      <c r="X43" s="215"/>
      <c r="Y43" s="215"/>
      <c r="Z43" s="215"/>
      <c r="AA43" s="215"/>
      <c r="AB43" s="215"/>
      <c r="AC43" s="217"/>
      <c r="AD43" s="217"/>
      <c r="AE43" s="261"/>
      <c r="AF43" s="217"/>
      <c r="AG43" s="217"/>
      <c r="AH43" s="217"/>
      <c r="AI43" s="215"/>
      <c r="AJ43" s="215"/>
      <c r="AK43" s="215"/>
      <c r="AL43" s="215"/>
      <c r="AM43" s="215"/>
      <c r="AN43" s="215"/>
      <c r="AO43" s="215"/>
      <c r="AP43" s="215"/>
      <c r="AQ43" s="215"/>
      <c r="AR43" s="215"/>
      <c r="AS43" s="215"/>
      <c r="AT43" s="328"/>
      <c r="AU43" s="231"/>
      <c r="AV43" s="231"/>
      <c r="AW43" s="189"/>
      <c r="AX43" s="216"/>
      <c r="AY43" s="214"/>
      <c r="AZ43" s="215"/>
      <c r="BA43" s="215"/>
      <c r="BB43" s="215"/>
      <c r="BC43" s="215"/>
      <c r="BD43" s="215"/>
      <c r="BE43" s="215"/>
      <c r="BF43" s="215"/>
      <c r="BG43" s="215"/>
      <c r="BH43" s="215"/>
      <c r="BI43" s="215"/>
      <c r="BJ43" s="215"/>
      <c r="BK43" s="215"/>
      <c r="BL43" s="215"/>
      <c r="BM43" s="215"/>
      <c r="BN43" s="215"/>
      <c r="BO43" s="215"/>
      <c r="BP43" s="215"/>
      <c r="BQ43" s="215"/>
      <c r="BR43" s="215"/>
      <c r="BS43" s="215"/>
      <c r="BT43" s="220"/>
    </row>
    <row r="44" spans="1:72" ht="21" hidden="1" customHeight="1">
      <c r="A44" s="111"/>
      <c r="B44" s="164"/>
      <c r="C44" s="208"/>
      <c r="D44" s="221"/>
      <c r="E44" s="115" t="s">
        <v>216</v>
      </c>
      <c r="F44" s="223" t="s">
        <v>175</v>
      </c>
      <c r="G44" s="224" t="s">
        <v>182</v>
      </c>
      <c r="H44" s="255" t="s">
        <v>195</v>
      </c>
      <c r="I44" s="214"/>
      <c r="J44" s="215"/>
      <c r="K44" s="215"/>
      <c r="L44" s="215"/>
      <c r="M44" s="215"/>
      <c r="N44" s="215"/>
      <c r="O44" s="215"/>
      <c r="P44" s="215"/>
      <c r="Q44" s="215"/>
      <c r="R44" s="215"/>
      <c r="S44" s="215"/>
      <c r="T44" s="215"/>
      <c r="U44" s="215"/>
      <c r="V44" s="215"/>
      <c r="W44" s="215"/>
      <c r="X44" s="215"/>
      <c r="Y44" s="215"/>
      <c r="Z44" s="215"/>
      <c r="AA44" s="215"/>
      <c r="AB44" s="215"/>
      <c r="AC44" s="217"/>
      <c r="AD44" s="217"/>
      <c r="AE44" s="261"/>
      <c r="AF44" s="217"/>
      <c r="AG44" s="217"/>
      <c r="AH44" s="217"/>
      <c r="AI44" s="215"/>
      <c r="AJ44" s="215"/>
      <c r="AK44" s="215"/>
      <c r="AL44" s="215"/>
      <c r="AM44" s="215"/>
      <c r="AN44" s="215"/>
      <c r="AO44" s="215"/>
      <c r="AP44" s="215"/>
      <c r="AQ44" s="215"/>
      <c r="AR44" s="215"/>
      <c r="AS44" s="215"/>
      <c r="AT44" s="328"/>
      <c r="AU44" s="215"/>
      <c r="AV44" s="231"/>
      <c r="AW44" s="231"/>
      <c r="AX44" s="216"/>
      <c r="AY44" s="214"/>
      <c r="AZ44" s="215"/>
      <c r="BA44" s="215"/>
      <c r="BB44" s="215"/>
      <c r="BC44" s="215"/>
      <c r="BD44" s="215"/>
      <c r="BE44" s="215"/>
      <c r="BF44" s="215"/>
      <c r="BG44" s="215"/>
      <c r="BH44" s="215"/>
      <c r="BI44" s="215"/>
      <c r="BJ44" s="215"/>
      <c r="BK44" s="215"/>
      <c r="BL44" s="215"/>
      <c r="BM44" s="215"/>
      <c r="BN44" s="215"/>
      <c r="BO44" s="215"/>
      <c r="BP44" s="215"/>
      <c r="BQ44" s="215"/>
      <c r="BR44" s="215"/>
      <c r="BS44" s="215"/>
      <c r="BT44" s="220"/>
    </row>
    <row r="45" spans="1:72" ht="21" hidden="1" customHeight="1">
      <c r="A45" s="111"/>
      <c r="B45" s="164"/>
      <c r="C45" s="208"/>
      <c r="D45" s="221"/>
      <c r="E45" s="115" t="s">
        <v>217</v>
      </c>
      <c r="F45" s="223" t="s">
        <v>175</v>
      </c>
      <c r="G45" s="224" t="s">
        <v>182</v>
      </c>
      <c r="H45" s="255" t="s">
        <v>195</v>
      </c>
      <c r="I45" s="214"/>
      <c r="J45" s="215"/>
      <c r="K45" s="215"/>
      <c r="L45" s="215"/>
      <c r="M45" s="215"/>
      <c r="N45" s="215"/>
      <c r="O45" s="215"/>
      <c r="P45" s="215"/>
      <c r="Q45" s="215"/>
      <c r="R45" s="215"/>
      <c r="S45" s="215"/>
      <c r="T45" s="215"/>
      <c r="U45" s="215"/>
      <c r="V45" s="215"/>
      <c r="W45" s="215"/>
      <c r="X45" s="215"/>
      <c r="Y45" s="215"/>
      <c r="Z45" s="215"/>
      <c r="AA45" s="215"/>
      <c r="AB45" s="215"/>
      <c r="AC45" s="217"/>
      <c r="AD45" s="217"/>
      <c r="AE45" s="261"/>
      <c r="AF45" s="217"/>
      <c r="AG45" s="217"/>
      <c r="AH45" s="217"/>
      <c r="AI45" s="215"/>
      <c r="AJ45" s="215"/>
      <c r="AK45" s="215"/>
      <c r="AL45" s="215"/>
      <c r="AM45" s="215"/>
      <c r="AN45" s="215"/>
      <c r="AO45" s="215"/>
      <c r="AP45" s="215"/>
      <c r="AQ45" s="215"/>
      <c r="AR45" s="215"/>
      <c r="AS45" s="215"/>
      <c r="AT45" s="328"/>
      <c r="AU45" s="215"/>
      <c r="AV45" s="215"/>
      <c r="AW45" s="231"/>
      <c r="AX45" s="231"/>
      <c r="AY45" s="214"/>
      <c r="AZ45" s="215"/>
      <c r="BA45" s="215"/>
      <c r="BB45" s="215"/>
      <c r="BC45" s="215"/>
      <c r="BD45" s="215"/>
      <c r="BE45" s="215"/>
      <c r="BF45" s="215"/>
      <c r="BG45" s="215"/>
      <c r="BH45" s="215"/>
      <c r="BI45" s="215"/>
      <c r="BJ45" s="215"/>
      <c r="BK45" s="215"/>
      <c r="BL45" s="215"/>
      <c r="BM45" s="215"/>
      <c r="BN45" s="215"/>
      <c r="BO45" s="215"/>
      <c r="BP45" s="215"/>
      <c r="BQ45" s="215"/>
      <c r="BR45" s="215"/>
      <c r="BS45" s="215"/>
      <c r="BT45" s="220"/>
    </row>
    <row r="46" spans="1:72" ht="21" hidden="1" customHeight="1">
      <c r="A46" s="111"/>
      <c r="B46" s="164"/>
      <c r="C46" s="208"/>
      <c r="D46" s="221"/>
      <c r="E46" s="115" t="s">
        <v>218</v>
      </c>
      <c r="F46" s="223" t="s">
        <v>175</v>
      </c>
      <c r="G46" s="224" t="s">
        <v>182</v>
      </c>
      <c r="H46" s="255" t="s">
        <v>195</v>
      </c>
      <c r="I46" s="256"/>
      <c r="J46" s="257"/>
      <c r="K46" s="257"/>
      <c r="L46" s="257"/>
      <c r="M46" s="257"/>
      <c r="N46" s="257"/>
      <c r="O46" s="257"/>
      <c r="P46" s="257"/>
      <c r="Q46" s="257"/>
      <c r="R46" s="257"/>
      <c r="S46" s="257"/>
      <c r="T46" s="257"/>
      <c r="U46" s="257"/>
      <c r="V46" s="257"/>
      <c r="W46" s="257"/>
      <c r="X46" s="257"/>
      <c r="Y46" s="257"/>
      <c r="Z46" s="257"/>
      <c r="AA46" s="257"/>
      <c r="AB46" s="257"/>
      <c r="AC46" s="259"/>
      <c r="AD46" s="259"/>
      <c r="AE46" s="267"/>
      <c r="AF46" s="259"/>
      <c r="AG46" s="259"/>
      <c r="AH46" s="259"/>
      <c r="AI46" s="257"/>
      <c r="AJ46" s="257"/>
      <c r="AK46" s="257"/>
      <c r="AL46" s="257"/>
      <c r="AM46" s="257"/>
      <c r="AN46" s="257"/>
      <c r="AO46" s="257"/>
      <c r="AP46" s="257"/>
      <c r="AQ46" s="257"/>
      <c r="AR46" s="257"/>
      <c r="AS46" s="257"/>
      <c r="AT46" s="330"/>
      <c r="AU46" s="257"/>
      <c r="AV46" s="257"/>
      <c r="AW46" s="268"/>
      <c r="AX46" s="269"/>
      <c r="AY46" s="214"/>
      <c r="AZ46" s="215"/>
      <c r="BA46" s="257"/>
      <c r="BB46" s="257"/>
      <c r="BC46" s="257"/>
      <c r="BD46" s="257"/>
      <c r="BE46" s="257"/>
      <c r="BF46" s="257"/>
      <c r="BG46" s="257"/>
      <c r="BH46" s="257"/>
      <c r="BI46" s="257"/>
      <c r="BJ46" s="257"/>
      <c r="BK46" s="257"/>
      <c r="BL46" s="257"/>
      <c r="BM46" s="257"/>
      <c r="BN46" s="257"/>
      <c r="BO46" s="257"/>
      <c r="BP46" s="257"/>
      <c r="BQ46" s="257"/>
      <c r="BR46" s="257"/>
      <c r="BS46" s="257"/>
      <c r="BT46" s="270"/>
    </row>
    <row r="47" spans="1:72" ht="16.5" hidden="1" customHeight="1">
      <c r="A47" s="111"/>
      <c r="B47" s="164"/>
      <c r="C47" s="208"/>
      <c r="D47" s="221"/>
      <c r="E47" s="233" t="s">
        <v>148</v>
      </c>
      <c r="F47" s="223" t="s">
        <v>175</v>
      </c>
      <c r="G47" s="224" t="s">
        <v>182</v>
      </c>
      <c r="H47" s="255" t="s">
        <v>195</v>
      </c>
      <c r="I47" s="235"/>
      <c r="J47" s="236"/>
      <c r="K47" s="236"/>
      <c r="L47" s="236"/>
      <c r="M47" s="236"/>
      <c r="N47" s="236"/>
      <c r="O47" s="236"/>
      <c r="P47" s="236"/>
      <c r="Q47" s="236"/>
      <c r="R47" s="236"/>
      <c r="S47" s="236"/>
      <c r="T47" s="236"/>
      <c r="U47" s="236"/>
      <c r="V47" s="236"/>
      <c r="W47" s="236"/>
      <c r="X47" s="236"/>
      <c r="Y47" s="236"/>
      <c r="Z47" s="236"/>
      <c r="AA47" s="236"/>
      <c r="AB47" s="236"/>
      <c r="AC47" s="238"/>
      <c r="AD47" s="238"/>
      <c r="AE47" s="271"/>
      <c r="AF47" s="238"/>
      <c r="AG47" s="238"/>
      <c r="AH47" s="238"/>
      <c r="AI47" s="236"/>
      <c r="AJ47" s="236"/>
      <c r="AK47" s="236"/>
      <c r="AL47" s="236"/>
      <c r="AM47" s="236"/>
      <c r="AN47" s="236"/>
      <c r="AO47" s="236"/>
      <c r="AP47" s="236"/>
      <c r="AQ47" s="236"/>
      <c r="AR47" s="236"/>
      <c r="AS47" s="236"/>
      <c r="AT47" s="329"/>
      <c r="AU47" s="236"/>
      <c r="AV47" s="236"/>
      <c r="AW47" s="236"/>
      <c r="AX47" s="237"/>
      <c r="AY47" s="231"/>
      <c r="AZ47" s="231"/>
      <c r="BA47" s="236"/>
      <c r="BB47" s="236"/>
      <c r="BC47" s="236"/>
      <c r="BD47" s="236"/>
      <c r="BE47" s="236"/>
      <c r="BF47" s="236"/>
      <c r="BG47" s="236"/>
      <c r="BH47" s="236"/>
      <c r="BI47" s="236"/>
      <c r="BJ47" s="236"/>
      <c r="BK47" s="236"/>
      <c r="BL47" s="236"/>
      <c r="BM47" s="236"/>
      <c r="BN47" s="236"/>
      <c r="BO47" s="236"/>
      <c r="BP47" s="236"/>
      <c r="BQ47" s="236"/>
      <c r="BR47" s="236"/>
      <c r="BS47" s="236"/>
      <c r="BT47" s="243"/>
    </row>
    <row r="48" spans="1:72" ht="21" customHeight="1">
      <c r="A48" s="111"/>
      <c r="B48" s="164"/>
      <c r="C48" s="208"/>
      <c r="D48" s="272" t="s">
        <v>219</v>
      </c>
      <c r="E48" s="148" t="s">
        <v>220</v>
      </c>
      <c r="F48" s="211" t="s">
        <v>175</v>
      </c>
      <c r="G48" s="212" t="s">
        <v>182</v>
      </c>
      <c r="H48" s="247" t="s">
        <v>16</v>
      </c>
      <c r="I48" s="181"/>
      <c r="J48" s="182"/>
      <c r="K48" s="182"/>
      <c r="L48" s="182"/>
      <c r="M48" s="182"/>
      <c r="N48" s="182"/>
      <c r="O48" s="182"/>
      <c r="P48" s="182"/>
      <c r="Q48" s="182"/>
      <c r="R48" s="182"/>
      <c r="S48" s="182"/>
      <c r="T48" s="182"/>
      <c r="U48" s="182"/>
      <c r="V48" s="155"/>
      <c r="W48" s="182"/>
      <c r="X48" s="182"/>
      <c r="Y48" s="182"/>
      <c r="Z48" s="182"/>
      <c r="AA48" s="182"/>
      <c r="AB48" s="266"/>
      <c r="AC48" s="264"/>
      <c r="AD48" s="264"/>
      <c r="AE48" s="273"/>
      <c r="AF48" s="186"/>
      <c r="AG48" s="186"/>
      <c r="AH48" s="186"/>
      <c r="AI48" s="182"/>
      <c r="AJ48" s="182"/>
      <c r="AK48" s="182"/>
      <c r="AL48" s="182"/>
      <c r="AM48" s="182"/>
      <c r="AN48" s="182"/>
      <c r="AO48" s="182"/>
      <c r="AP48" s="182"/>
      <c r="AQ48" s="182"/>
      <c r="AR48" s="182"/>
      <c r="AS48" s="182"/>
      <c r="AT48" s="325"/>
      <c r="AU48" s="182"/>
      <c r="AV48" s="182"/>
      <c r="AW48" s="182"/>
      <c r="AX48" s="253"/>
      <c r="AY48" s="254"/>
      <c r="AZ48" s="182"/>
      <c r="BA48" s="182"/>
      <c r="BB48" s="182"/>
      <c r="BC48" s="182"/>
      <c r="BD48" s="182"/>
      <c r="BE48" s="182"/>
      <c r="BF48" s="182"/>
      <c r="BG48" s="182"/>
      <c r="BH48" s="182"/>
      <c r="BI48" s="182"/>
      <c r="BJ48" s="182"/>
      <c r="BK48" s="182"/>
      <c r="BL48" s="182"/>
      <c r="BM48" s="182"/>
      <c r="BN48" s="182"/>
      <c r="BO48" s="182"/>
      <c r="BP48" s="182"/>
      <c r="BQ48" s="182"/>
      <c r="BR48" s="182"/>
      <c r="BS48" s="182"/>
      <c r="BT48" s="187"/>
    </row>
    <row r="49" spans="1:72" ht="21" customHeight="1">
      <c r="A49" s="111"/>
      <c r="B49" s="164"/>
      <c r="C49" s="208"/>
      <c r="D49" s="274"/>
      <c r="E49" s="115" t="s">
        <v>147</v>
      </c>
      <c r="F49" s="223" t="s">
        <v>175</v>
      </c>
      <c r="G49" s="224" t="s">
        <v>55</v>
      </c>
      <c r="H49" s="255" t="s">
        <v>16</v>
      </c>
      <c r="I49" s="214"/>
      <c r="J49" s="215"/>
      <c r="K49" s="215"/>
      <c r="L49" s="215"/>
      <c r="M49" s="215"/>
      <c r="N49" s="215"/>
      <c r="O49" s="215"/>
      <c r="P49" s="215"/>
      <c r="Q49" s="215"/>
      <c r="R49" s="215"/>
      <c r="S49" s="215"/>
      <c r="T49" s="215"/>
      <c r="U49" s="215"/>
      <c r="V49" s="189"/>
      <c r="W49" s="155"/>
      <c r="X49" s="155"/>
      <c r="Z49" s="215"/>
      <c r="AA49" s="215"/>
      <c r="AB49" s="216"/>
      <c r="AC49" s="217"/>
      <c r="AD49" s="217"/>
      <c r="AE49" s="193"/>
      <c r="AF49" s="194"/>
      <c r="AG49" s="194"/>
      <c r="AH49" s="194"/>
      <c r="AI49" s="215"/>
      <c r="AJ49" s="215"/>
      <c r="AK49" s="215"/>
      <c r="AL49" s="215"/>
      <c r="AM49" s="215"/>
      <c r="AN49" s="215"/>
      <c r="AO49" s="215"/>
      <c r="AP49" s="215"/>
      <c r="AQ49" s="215"/>
      <c r="AR49" s="215"/>
      <c r="AS49" s="215"/>
      <c r="AT49" s="328"/>
      <c r="AU49" s="215"/>
      <c r="AV49" s="215"/>
      <c r="AW49" s="215"/>
      <c r="AX49" s="218"/>
      <c r="AY49" s="219"/>
      <c r="AZ49" s="215"/>
      <c r="BA49" s="215"/>
      <c r="BB49" s="215"/>
      <c r="BC49" s="215"/>
      <c r="BD49" s="215"/>
      <c r="BE49" s="215"/>
      <c r="BF49" s="215"/>
      <c r="BG49" s="215"/>
      <c r="BH49" s="215"/>
      <c r="BI49" s="215"/>
      <c r="BJ49" s="215"/>
      <c r="BK49" s="215"/>
      <c r="BL49" s="215"/>
      <c r="BM49" s="215"/>
      <c r="BN49" s="215"/>
      <c r="BO49" s="215"/>
      <c r="BP49" s="215"/>
      <c r="BQ49" s="215"/>
      <c r="BR49" s="215"/>
      <c r="BS49" s="215"/>
      <c r="BT49" s="220"/>
    </row>
    <row r="50" spans="1:72" ht="14.25">
      <c r="A50" s="111"/>
      <c r="B50" s="164"/>
      <c r="C50" s="208"/>
      <c r="D50" s="274"/>
      <c r="E50" s="128" t="s">
        <v>188</v>
      </c>
      <c r="F50" s="335" t="s">
        <v>175</v>
      </c>
      <c r="G50" s="336" t="s">
        <v>64</v>
      </c>
      <c r="H50" s="276" t="s">
        <v>195</v>
      </c>
      <c r="I50" s="200"/>
      <c r="J50" s="201"/>
      <c r="K50" s="201"/>
      <c r="L50" s="201"/>
      <c r="M50" s="201"/>
      <c r="N50" s="201"/>
      <c r="O50" s="201"/>
      <c r="P50" s="201"/>
      <c r="Q50" s="201"/>
      <c r="R50" s="201"/>
      <c r="S50" s="201"/>
      <c r="T50" s="201"/>
      <c r="U50" s="201"/>
      <c r="V50" s="201"/>
      <c r="W50" s="201"/>
      <c r="X50" s="201"/>
      <c r="Y50" s="337"/>
      <c r="Z50" s="201"/>
      <c r="AA50" s="201"/>
      <c r="AB50" s="202"/>
      <c r="AC50" s="203"/>
      <c r="AD50" s="203"/>
      <c r="AE50" s="277"/>
      <c r="AF50" s="278"/>
      <c r="AG50" s="278"/>
      <c r="AH50" s="278"/>
      <c r="AI50" s="201"/>
      <c r="AJ50" s="201"/>
      <c r="AK50" s="201"/>
      <c r="AL50" s="201"/>
      <c r="AM50" s="201"/>
      <c r="AN50" s="201"/>
      <c r="AO50" s="201"/>
      <c r="AP50" s="201"/>
      <c r="AQ50" s="201"/>
      <c r="AR50" s="339"/>
      <c r="AS50" s="201"/>
      <c r="AT50" s="327"/>
      <c r="AU50" s="338"/>
      <c r="AV50" s="201"/>
      <c r="AW50" s="201"/>
      <c r="AX50" s="279"/>
      <c r="AY50" s="200"/>
      <c r="AZ50" s="201"/>
      <c r="BA50" s="201"/>
      <c r="BB50" s="201"/>
      <c r="BC50" s="201"/>
      <c r="BD50" s="201"/>
      <c r="BE50" s="201"/>
      <c r="BF50" s="201"/>
      <c r="BG50" s="201"/>
      <c r="BH50" s="201"/>
      <c r="BI50" s="201"/>
      <c r="BJ50" s="201"/>
      <c r="BK50" s="201"/>
      <c r="BL50" s="201"/>
      <c r="BM50" s="201"/>
      <c r="BN50" s="201"/>
      <c r="BO50" s="201"/>
      <c r="BP50" s="201"/>
      <c r="BQ50" s="201"/>
      <c r="BR50" s="201"/>
      <c r="BS50" s="201"/>
      <c r="BT50" s="207"/>
    </row>
    <row r="51" spans="1:72" ht="14.25" hidden="1">
      <c r="A51" s="111"/>
      <c r="B51" s="164"/>
      <c r="C51" s="351"/>
      <c r="D51" s="274"/>
      <c r="E51" s="233"/>
      <c r="F51" s="223"/>
      <c r="G51" s="340"/>
      <c r="H51" s="341"/>
      <c r="I51" s="342"/>
      <c r="J51" s="339"/>
      <c r="K51" s="339"/>
      <c r="L51" s="339"/>
      <c r="M51" s="339"/>
      <c r="N51" s="339"/>
      <c r="O51" s="339"/>
      <c r="P51" s="339"/>
      <c r="Q51" s="339"/>
      <c r="R51" s="339"/>
      <c r="S51" s="339"/>
      <c r="T51" s="339"/>
      <c r="U51" s="339"/>
      <c r="V51" s="339"/>
      <c r="W51" s="339"/>
      <c r="X51" s="339"/>
      <c r="Y51" s="339"/>
      <c r="Z51" s="339"/>
      <c r="AA51" s="339"/>
      <c r="AB51" s="343"/>
      <c r="AC51" s="344"/>
      <c r="AD51" s="344"/>
      <c r="AE51" s="345"/>
      <c r="AF51" s="346"/>
      <c r="AG51" s="346"/>
      <c r="AH51" s="346"/>
      <c r="AI51" s="339"/>
      <c r="AJ51" s="339"/>
      <c r="AK51" s="339"/>
      <c r="AL51" s="339"/>
      <c r="AM51" s="339"/>
      <c r="AN51" s="339"/>
      <c r="AO51" s="339"/>
      <c r="AP51" s="339"/>
      <c r="AQ51" s="339"/>
      <c r="AR51" s="339"/>
      <c r="AS51" s="339"/>
      <c r="AT51" s="347"/>
      <c r="AU51" s="339"/>
      <c r="AV51" s="339"/>
      <c r="AW51" s="339"/>
      <c r="AX51" s="348"/>
      <c r="AY51" s="342"/>
      <c r="AZ51" s="339"/>
      <c r="BA51" s="339"/>
      <c r="BB51" s="339"/>
      <c r="BC51" s="339"/>
      <c r="BD51" s="339"/>
      <c r="BE51" s="339"/>
      <c r="BF51" s="339"/>
      <c r="BG51" s="339"/>
      <c r="BH51" s="339"/>
      <c r="BI51" s="339"/>
      <c r="BJ51" s="339"/>
      <c r="BK51" s="339"/>
      <c r="BL51" s="339"/>
      <c r="BM51" s="339"/>
      <c r="BN51" s="339"/>
      <c r="BO51" s="339"/>
      <c r="BP51" s="339"/>
      <c r="BQ51" s="339"/>
      <c r="BR51" s="339"/>
      <c r="BS51" s="339"/>
      <c r="BT51" s="349"/>
    </row>
    <row r="52" spans="1:72" ht="14.25">
      <c r="A52" s="111"/>
      <c r="B52" s="164"/>
      <c r="C52" s="350" t="s">
        <v>129</v>
      </c>
      <c r="D52" s="272" t="s">
        <v>221</v>
      </c>
      <c r="E52" s="148" t="s">
        <v>222</v>
      </c>
      <c r="F52" s="211" t="s">
        <v>175</v>
      </c>
      <c r="G52" s="224" t="s">
        <v>27</v>
      </c>
      <c r="H52" s="255" t="s">
        <v>16</v>
      </c>
      <c r="I52" s="214"/>
      <c r="J52" s="215"/>
      <c r="K52" s="215"/>
      <c r="L52" s="215"/>
      <c r="M52" s="215"/>
      <c r="N52" s="215"/>
      <c r="O52" s="215"/>
      <c r="P52" s="215"/>
      <c r="Q52" s="155"/>
      <c r="R52" s="155"/>
      <c r="S52" s="215"/>
      <c r="T52" s="215"/>
      <c r="U52" s="215"/>
      <c r="V52" s="215"/>
      <c r="W52" s="215"/>
      <c r="X52" s="182"/>
      <c r="Y52" s="182"/>
      <c r="Z52" s="182"/>
      <c r="AA52" s="182"/>
      <c r="AB52" s="266"/>
      <c r="AC52" s="264"/>
      <c r="AD52" s="264"/>
      <c r="AE52" s="280"/>
      <c r="AF52" s="186"/>
      <c r="AG52" s="186"/>
      <c r="AH52" s="186"/>
      <c r="AI52" s="182"/>
      <c r="AJ52" s="182"/>
      <c r="AK52" s="182"/>
      <c r="AL52" s="182"/>
      <c r="AM52" s="182"/>
      <c r="AN52" s="182"/>
      <c r="AO52" s="182"/>
      <c r="AP52" s="182"/>
      <c r="AQ52" s="182"/>
      <c r="AR52" s="182"/>
      <c r="AS52" s="182"/>
      <c r="AT52" s="325"/>
      <c r="AU52" s="182"/>
      <c r="AV52" s="182"/>
      <c r="AW52" s="182"/>
      <c r="AX52" s="253"/>
      <c r="AY52" s="254"/>
      <c r="AZ52" s="182"/>
      <c r="BA52" s="219"/>
      <c r="BB52" s="219"/>
      <c r="BC52" s="219"/>
      <c r="BD52" s="219"/>
      <c r="BE52" s="219"/>
      <c r="BF52" s="215"/>
      <c r="BG52" s="215"/>
      <c r="BH52" s="215"/>
      <c r="BI52" s="215"/>
      <c r="BJ52" s="215"/>
      <c r="BK52" s="215"/>
      <c r="BL52" s="215"/>
      <c r="BM52" s="215"/>
      <c r="BN52" s="215"/>
      <c r="BO52" s="215"/>
      <c r="BP52" s="215"/>
      <c r="BQ52" s="215"/>
      <c r="BR52" s="215"/>
      <c r="BS52" s="215"/>
      <c r="BT52" s="220"/>
    </row>
    <row r="53" spans="1:72" ht="15" customHeight="1">
      <c r="A53" s="111"/>
      <c r="B53" s="164"/>
      <c r="C53" s="208"/>
      <c r="D53" s="274"/>
      <c r="E53" s="128" t="s">
        <v>223</v>
      </c>
      <c r="F53" s="227" t="s">
        <v>172</v>
      </c>
      <c r="G53" s="228"/>
      <c r="H53" s="199" t="s">
        <v>16</v>
      </c>
      <c r="I53" s="188"/>
      <c r="J53" s="189"/>
      <c r="K53" s="189"/>
      <c r="L53" s="189"/>
      <c r="M53" s="189"/>
      <c r="N53" s="189"/>
      <c r="O53" s="189"/>
      <c r="P53" s="189"/>
      <c r="Q53" s="189"/>
      <c r="R53" s="189"/>
      <c r="S53" s="155"/>
      <c r="T53" s="155"/>
      <c r="U53" s="189"/>
      <c r="V53" s="189"/>
      <c r="W53" s="189"/>
      <c r="X53" s="189"/>
      <c r="Y53" s="189"/>
      <c r="Z53" s="189"/>
      <c r="AA53" s="189"/>
      <c r="AB53" s="191"/>
      <c r="AC53" s="192"/>
      <c r="AD53" s="192"/>
      <c r="AE53" s="230"/>
      <c r="AF53" s="195"/>
      <c r="AG53" s="195"/>
      <c r="AH53" s="195"/>
      <c r="AI53" s="189"/>
      <c r="AJ53" s="189"/>
      <c r="AK53" s="189"/>
      <c r="AL53" s="189"/>
      <c r="AM53" s="189"/>
      <c r="AN53" s="189"/>
      <c r="AO53" s="189"/>
      <c r="AP53" s="189"/>
      <c r="AQ53" s="189"/>
      <c r="AR53" s="189"/>
      <c r="AS53" s="189"/>
      <c r="AT53" s="326"/>
      <c r="AU53" s="189"/>
      <c r="AV53" s="189"/>
      <c r="AW53" s="189"/>
      <c r="AX53" s="196"/>
      <c r="AY53" s="188"/>
      <c r="AZ53" s="189"/>
      <c r="BA53" s="232"/>
      <c r="BB53" s="232"/>
      <c r="BC53" s="232"/>
      <c r="BD53" s="232"/>
      <c r="BE53" s="232"/>
      <c r="BF53" s="189"/>
      <c r="BG53" s="189"/>
      <c r="BH53" s="189"/>
      <c r="BI53" s="189"/>
      <c r="BJ53" s="189"/>
      <c r="BK53" s="189"/>
      <c r="BL53" s="189"/>
      <c r="BM53" s="189"/>
      <c r="BN53" s="189"/>
      <c r="BO53" s="189"/>
      <c r="BP53" s="189"/>
      <c r="BQ53" s="189"/>
      <c r="BR53" s="189"/>
      <c r="BS53" s="189"/>
      <c r="BT53" s="197"/>
    </row>
    <row r="54" spans="1:72" ht="15" customHeight="1">
      <c r="A54" s="111"/>
      <c r="B54" s="164"/>
      <c r="C54" s="208"/>
      <c r="D54" s="281"/>
      <c r="E54" s="233" t="s">
        <v>179</v>
      </c>
      <c r="F54" s="244" t="s">
        <v>175</v>
      </c>
      <c r="G54" s="275" t="s">
        <v>224</v>
      </c>
      <c r="H54" s="276" t="s">
        <v>16</v>
      </c>
      <c r="I54" s="235"/>
      <c r="J54" s="236"/>
      <c r="K54" s="236"/>
      <c r="L54" s="236"/>
      <c r="M54" s="236"/>
      <c r="N54" s="236"/>
      <c r="O54" s="236"/>
      <c r="P54" s="236"/>
      <c r="Q54" s="236"/>
      <c r="R54" s="236"/>
      <c r="S54" s="236"/>
      <c r="T54" s="236"/>
      <c r="U54" s="155"/>
      <c r="V54" s="236"/>
      <c r="W54" s="236"/>
      <c r="X54" s="201"/>
      <c r="Y54" s="201"/>
      <c r="Z54" s="201"/>
      <c r="AA54" s="201"/>
      <c r="AB54" s="202"/>
      <c r="AC54" s="203"/>
      <c r="AD54" s="203"/>
      <c r="AE54" s="277"/>
      <c r="AF54" s="278"/>
      <c r="AG54" s="278"/>
      <c r="AH54" s="278"/>
      <c r="AI54" s="201"/>
      <c r="AJ54" s="201"/>
      <c r="AK54" s="201"/>
      <c r="AL54" s="201"/>
      <c r="AM54" s="201"/>
      <c r="AN54" s="201"/>
      <c r="AO54" s="201"/>
      <c r="AP54" s="201"/>
      <c r="AQ54" s="201"/>
      <c r="AR54" s="201"/>
      <c r="AS54" s="201"/>
      <c r="AT54" s="327"/>
      <c r="AU54" s="201"/>
      <c r="AV54" s="201"/>
      <c r="AW54" s="201"/>
      <c r="AX54" s="279"/>
      <c r="AY54" s="200"/>
      <c r="AZ54" s="201"/>
      <c r="BA54" s="232"/>
      <c r="BB54" s="232"/>
      <c r="BC54" s="232"/>
      <c r="BD54" s="232"/>
      <c r="BE54" s="232"/>
      <c r="BF54" s="189"/>
      <c r="BG54" s="189"/>
      <c r="BH54" s="189"/>
      <c r="BI54" s="189"/>
      <c r="BJ54" s="189"/>
      <c r="BK54" s="189"/>
      <c r="BL54" s="189"/>
      <c r="BM54" s="189"/>
      <c r="BN54" s="189"/>
      <c r="BO54" s="189"/>
      <c r="BP54" s="189"/>
      <c r="BQ54" s="189"/>
      <c r="BR54" s="189"/>
      <c r="BS54" s="189"/>
      <c r="BT54" s="197"/>
    </row>
    <row r="55" spans="1:72" ht="15" customHeight="1">
      <c r="A55" s="111"/>
      <c r="B55" s="164"/>
      <c r="C55" s="208"/>
      <c r="D55" s="274" t="s">
        <v>225</v>
      </c>
      <c r="E55" s="148" t="s">
        <v>226</v>
      </c>
      <c r="F55" s="211" t="s">
        <v>175</v>
      </c>
      <c r="G55" s="224" t="s">
        <v>14</v>
      </c>
      <c r="H55" s="255" t="s">
        <v>16</v>
      </c>
      <c r="I55" s="181"/>
      <c r="J55" s="254"/>
      <c r="K55" s="254"/>
      <c r="L55" s="254"/>
      <c r="M55" s="254"/>
      <c r="N55" s="182"/>
      <c r="O55" s="182"/>
      <c r="P55" s="182"/>
      <c r="Q55" s="182"/>
      <c r="R55" s="182"/>
      <c r="S55" s="182"/>
      <c r="T55" s="182"/>
      <c r="U55" s="182"/>
      <c r="V55" s="182"/>
      <c r="W55" s="182"/>
      <c r="X55" s="182"/>
      <c r="Y55" s="182"/>
      <c r="Z55" s="182"/>
      <c r="AA55" s="182"/>
      <c r="AB55" s="266"/>
      <c r="AC55" s="264"/>
      <c r="AD55" s="264"/>
      <c r="AE55" s="280"/>
      <c r="AF55" s="186"/>
      <c r="AG55" s="186"/>
      <c r="AH55" s="186"/>
      <c r="AI55" s="182"/>
      <c r="AJ55" s="182"/>
      <c r="AK55" s="182"/>
      <c r="AL55" s="155"/>
      <c r="AM55" s="155"/>
      <c r="AN55" s="182"/>
      <c r="AO55" s="182"/>
      <c r="AP55" s="182"/>
      <c r="AQ55" s="182"/>
      <c r="AR55" s="182"/>
      <c r="AS55" s="182"/>
      <c r="AT55" s="325"/>
      <c r="AU55" s="182"/>
      <c r="AV55" s="182"/>
      <c r="AW55" s="182"/>
      <c r="AX55" s="253"/>
      <c r="AY55" s="254"/>
      <c r="AZ55" s="182"/>
      <c r="BA55" s="254"/>
      <c r="BB55" s="254"/>
      <c r="BC55" s="254"/>
      <c r="BD55" s="254"/>
      <c r="BE55" s="254"/>
      <c r="BF55" s="182"/>
      <c r="BG55" s="182"/>
      <c r="BH55" s="182"/>
      <c r="BI55" s="182"/>
      <c r="BJ55" s="182"/>
      <c r="BK55" s="182"/>
      <c r="BL55" s="182"/>
      <c r="BM55" s="182"/>
      <c r="BN55" s="182"/>
      <c r="BO55" s="182"/>
      <c r="BP55" s="182"/>
      <c r="BQ55" s="182"/>
      <c r="BR55" s="182"/>
      <c r="BS55" s="182"/>
      <c r="BT55" s="187"/>
    </row>
    <row r="56" spans="1:72" ht="15" customHeight="1">
      <c r="A56" s="111"/>
      <c r="B56" s="164"/>
      <c r="C56" s="208"/>
      <c r="D56" s="282"/>
      <c r="E56" s="128" t="s">
        <v>148</v>
      </c>
      <c r="F56" s="227" t="s">
        <v>175</v>
      </c>
      <c r="G56" s="228" t="s">
        <v>14</v>
      </c>
      <c r="H56" s="199" t="s">
        <v>16</v>
      </c>
      <c r="I56" s="235"/>
      <c r="J56" s="242"/>
      <c r="K56" s="242"/>
      <c r="L56" s="242"/>
      <c r="M56" s="242"/>
      <c r="N56" s="236"/>
      <c r="O56" s="236"/>
      <c r="P56" s="236"/>
      <c r="Q56" s="236"/>
      <c r="R56" s="236"/>
      <c r="S56" s="236"/>
      <c r="T56" s="236"/>
      <c r="U56" s="236"/>
      <c r="V56" s="236"/>
      <c r="W56" s="236"/>
      <c r="X56" s="189"/>
      <c r="Y56" s="189"/>
      <c r="Z56" s="189"/>
      <c r="AA56" s="189"/>
      <c r="AB56" s="191"/>
      <c r="AC56" s="192"/>
      <c r="AD56" s="192"/>
      <c r="AE56" s="230"/>
      <c r="AF56" s="195"/>
      <c r="AG56" s="195"/>
      <c r="AH56" s="195"/>
      <c r="AI56" s="189"/>
      <c r="AJ56" s="189"/>
      <c r="AK56" s="189"/>
      <c r="AL56" s="189"/>
      <c r="AM56" s="189"/>
      <c r="AN56" s="189"/>
      <c r="AO56" s="189"/>
      <c r="AP56" s="189"/>
      <c r="AQ56" s="189"/>
      <c r="AR56" s="189"/>
      <c r="AS56" s="189"/>
      <c r="AT56" s="326"/>
      <c r="AU56" s="189"/>
      <c r="AV56" s="189"/>
      <c r="AW56" s="189"/>
      <c r="AX56" s="196"/>
      <c r="AY56" s="188"/>
      <c r="AZ56" s="189"/>
      <c r="BA56" s="242"/>
      <c r="BB56" s="242"/>
      <c r="BC56" s="242"/>
      <c r="BD56" s="242"/>
      <c r="BE56" s="242"/>
      <c r="BF56" s="236"/>
      <c r="BG56" s="236"/>
      <c r="BH56" s="236"/>
      <c r="BI56" s="236"/>
      <c r="BJ56" s="236"/>
      <c r="BK56" s="236"/>
      <c r="BL56" s="236"/>
      <c r="BM56" s="236"/>
      <c r="BN56" s="236"/>
      <c r="BO56" s="236"/>
      <c r="BP56" s="236"/>
      <c r="BQ56" s="236"/>
      <c r="BR56" s="236"/>
      <c r="BS56" s="236"/>
      <c r="BT56" s="243"/>
    </row>
    <row r="57" spans="1:72" ht="15" customHeight="1">
      <c r="A57" s="111"/>
      <c r="B57" s="164"/>
      <c r="C57" s="283"/>
      <c r="D57" s="274" t="s">
        <v>227</v>
      </c>
      <c r="E57" s="148" t="s">
        <v>226</v>
      </c>
      <c r="F57" s="284" t="s">
        <v>175</v>
      </c>
      <c r="G57" s="285" t="s">
        <v>14</v>
      </c>
      <c r="H57" s="247" t="s">
        <v>16</v>
      </c>
      <c r="I57" s="181"/>
      <c r="J57" s="182"/>
      <c r="K57" s="266"/>
      <c r="L57" s="182"/>
      <c r="M57" s="182"/>
      <c r="N57" s="182"/>
      <c r="O57" s="182"/>
      <c r="P57" s="182"/>
      <c r="Q57" s="182"/>
      <c r="R57" s="182"/>
      <c r="S57" s="182"/>
      <c r="T57" s="182"/>
      <c r="U57" s="182"/>
      <c r="V57" s="182"/>
      <c r="W57" s="182"/>
      <c r="X57" s="182"/>
      <c r="Y57" s="182"/>
      <c r="Z57" s="182"/>
      <c r="AA57" s="182"/>
      <c r="AB57" s="266"/>
      <c r="AC57" s="264"/>
      <c r="AD57" s="264"/>
      <c r="AE57" s="280"/>
      <c r="AF57" s="186"/>
      <c r="AG57" s="186"/>
      <c r="AH57" s="186"/>
      <c r="AI57" s="182"/>
      <c r="AJ57" s="182"/>
      <c r="AK57" s="182"/>
      <c r="AL57" s="182"/>
      <c r="AM57" s="182"/>
      <c r="AN57" s="182"/>
      <c r="AO57" s="182"/>
      <c r="AP57" s="333"/>
      <c r="AQ57" s="333"/>
      <c r="AR57" s="182"/>
      <c r="AS57" s="182"/>
      <c r="AT57" s="325"/>
      <c r="AU57" s="182"/>
      <c r="AV57" s="182"/>
      <c r="AW57" s="182"/>
      <c r="AX57" s="266"/>
      <c r="AY57" s="181"/>
      <c r="AZ57" s="182"/>
      <c r="BA57" s="182"/>
      <c r="BB57" s="182"/>
      <c r="BC57" s="182"/>
      <c r="BD57" s="182"/>
      <c r="BE57" s="182"/>
      <c r="BF57" s="182"/>
      <c r="BG57" s="182"/>
      <c r="BH57" s="182"/>
      <c r="BI57" s="182"/>
      <c r="BJ57" s="182"/>
      <c r="BK57" s="182"/>
      <c r="BL57" s="182"/>
      <c r="BM57" s="182"/>
      <c r="BN57" s="182"/>
      <c r="BO57" s="182"/>
      <c r="BP57" s="182"/>
      <c r="BQ57" s="182"/>
      <c r="BR57" s="182"/>
      <c r="BS57" s="182"/>
      <c r="BT57" s="187"/>
    </row>
    <row r="58" spans="1:72" ht="15" customHeight="1">
      <c r="A58" s="111"/>
      <c r="B58" s="164"/>
      <c r="C58" s="283"/>
      <c r="D58" s="286"/>
      <c r="E58" s="175" t="s">
        <v>148</v>
      </c>
      <c r="F58" s="287" t="s">
        <v>175</v>
      </c>
      <c r="G58" s="288" t="s">
        <v>14</v>
      </c>
      <c r="H58" s="199" t="s">
        <v>16</v>
      </c>
      <c r="I58" s="188"/>
      <c r="J58" s="189"/>
      <c r="K58" s="189"/>
      <c r="L58" s="189"/>
      <c r="M58" s="189"/>
      <c r="N58" s="189"/>
      <c r="O58" s="189"/>
      <c r="P58" s="189"/>
      <c r="Q58" s="189"/>
      <c r="R58" s="189"/>
      <c r="S58" s="189"/>
      <c r="T58" s="189"/>
      <c r="U58" s="189"/>
      <c r="V58" s="189"/>
      <c r="W58" s="189"/>
      <c r="X58" s="189"/>
      <c r="Y58" s="189"/>
      <c r="Z58" s="189"/>
      <c r="AA58" s="189"/>
      <c r="AB58" s="191"/>
      <c r="AC58" s="192"/>
      <c r="AD58" s="192"/>
      <c r="AE58" s="230"/>
      <c r="AF58" s="195"/>
      <c r="AG58" s="195"/>
      <c r="AH58" s="195"/>
      <c r="AI58" s="189"/>
      <c r="AJ58" s="189"/>
      <c r="AK58" s="189"/>
      <c r="AL58" s="189"/>
      <c r="AM58" s="189"/>
      <c r="AN58" s="189"/>
      <c r="AO58" s="189"/>
      <c r="AP58" s="189"/>
      <c r="AQ58" s="334"/>
      <c r="AR58" s="189"/>
      <c r="AS58" s="189"/>
      <c r="AT58" s="326"/>
      <c r="AU58" s="189"/>
      <c r="AV58" s="189"/>
      <c r="AW58" s="189"/>
      <c r="AX58" s="191"/>
      <c r="AY58" s="188"/>
      <c r="AZ58" s="189"/>
      <c r="BA58" s="189"/>
      <c r="BB58" s="189"/>
      <c r="BC58" s="189"/>
      <c r="BD58" s="189"/>
      <c r="BE58" s="189"/>
      <c r="BF58" s="189"/>
      <c r="BG58" s="189"/>
      <c r="BH58" s="189"/>
      <c r="BI58" s="189"/>
      <c r="BJ58" s="189"/>
      <c r="BK58" s="189"/>
      <c r="BL58" s="189"/>
      <c r="BM58" s="189"/>
      <c r="BN58" s="189"/>
      <c r="BO58" s="189"/>
      <c r="BP58" s="189"/>
      <c r="BQ58" s="189"/>
      <c r="BR58" s="189"/>
      <c r="BS58" s="189"/>
      <c r="BT58" s="197"/>
    </row>
    <row r="59" spans="1:72" ht="15" customHeight="1">
      <c r="A59" s="111"/>
      <c r="B59" s="164"/>
      <c r="C59" s="208"/>
      <c r="D59" s="272" t="s">
        <v>228</v>
      </c>
      <c r="E59" s="115" t="s">
        <v>229</v>
      </c>
      <c r="F59" s="211" t="s">
        <v>175</v>
      </c>
      <c r="G59" s="212" t="s">
        <v>65</v>
      </c>
      <c r="H59" s="247" t="s">
        <v>16</v>
      </c>
      <c r="I59" s="181"/>
      <c r="J59" s="182"/>
      <c r="K59" s="182"/>
      <c r="L59" s="182"/>
      <c r="M59" s="182"/>
      <c r="N59" s="182"/>
      <c r="O59" s="182"/>
      <c r="P59" s="182"/>
      <c r="Q59" s="182"/>
      <c r="R59" s="182"/>
      <c r="S59" s="182"/>
      <c r="T59" s="182"/>
      <c r="U59" s="182"/>
      <c r="V59" s="182"/>
      <c r="W59" s="182"/>
      <c r="X59" s="182"/>
      <c r="Y59" s="182"/>
      <c r="Z59" s="182"/>
      <c r="AA59" s="182"/>
      <c r="AB59" s="266"/>
      <c r="AC59" s="264"/>
      <c r="AD59" s="264"/>
      <c r="AE59" s="280"/>
      <c r="AF59" s="186"/>
      <c r="AG59" s="186"/>
      <c r="AH59" s="186"/>
      <c r="AI59" s="182"/>
      <c r="AJ59" s="182"/>
      <c r="AK59" s="182"/>
      <c r="AL59" s="182"/>
      <c r="AM59" s="182"/>
      <c r="AN59" s="182"/>
      <c r="AO59" s="182"/>
      <c r="AP59" s="325"/>
      <c r="AQ59" s="182"/>
      <c r="AR59" s="182"/>
      <c r="AS59" s="182"/>
      <c r="AT59" s="325"/>
      <c r="AU59" s="182"/>
      <c r="AV59" s="182"/>
      <c r="AW59" s="182"/>
      <c r="AX59" s="266"/>
      <c r="AY59" s="181"/>
      <c r="AZ59" s="182"/>
      <c r="BA59" s="182"/>
      <c r="BB59" s="182"/>
      <c r="BC59" s="182"/>
      <c r="BD59" s="182"/>
      <c r="BE59" s="182"/>
      <c r="BF59" s="182"/>
      <c r="BG59" s="182"/>
      <c r="BH59" s="182"/>
      <c r="BI59" s="182"/>
      <c r="BJ59" s="182"/>
      <c r="BK59" s="182"/>
      <c r="BL59" s="182"/>
      <c r="BM59" s="182"/>
      <c r="BN59" s="182"/>
      <c r="BO59" s="182"/>
      <c r="BP59" s="182"/>
      <c r="BQ59" s="182"/>
      <c r="BR59" s="182"/>
      <c r="BS59" s="182"/>
      <c r="BT59" s="187"/>
    </row>
    <row r="60" spans="1:72" ht="15" customHeight="1">
      <c r="A60" s="111"/>
      <c r="B60" s="164"/>
      <c r="C60" s="208"/>
      <c r="D60" s="274"/>
      <c r="E60" s="115" t="s">
        <v>148</v>
      </c>
      <c r="F60" s="313" t="s">
        <v>175</v>
      </c>
      <c r="G60" s="290" t="s">
        <v>65</v>
      </c>
      <c r="H60" s="255" t="s">
        <v>16</v>
      </c>
      <c r="I60" s="256"/>
      <c r="J60" s="257"/>
      <c r="K60" s="257"/>
      <c r="L60" s="257"/>
      <c r="M60" s="257"/>
      <c r="N60" s="257"/>
      <c r="O60" s="257"/>
      <c r="P60" s="257"/>
      <c r="Q60" s="257"/>
      <c r="R60" s="257"/>
      <c r="S60" s="257"/>
      <c r="T60" s="257"/>
      <c r="U60" s="257"/>
      <c r="V60" s="257"/>
      <c r="W60" s="257"/>
      <c r="X60" s="257"/>
      <c r="Y60" s="257"/>
      <c r="Z60" s="257"/>
      <c r="AA60" s="257"/>
      <c r="AB60" s="258"/>
      <c r="AC60" s="259"/>
      <c r="AD60" s="259"/>
      <c r="AE60" s="314"/>
      <c r="AF60" s="315"/>
      <c r="AG60" s="315"/>
      <c r="AH60" s="315"/>
      <c r="AI60" s="257"/>
      <c r="AJ60" s="257"/>
      <c r="AK60" s="257"/>
      <c r="AL60" s="257"/>
      <c r="AM60" s="257"/>
      <c r="AN60" s="257"/>
      <c r="AO60" s="257"/>
      <c r="AP60" s="326"/>
      <c r="AQ60" s="189"/>
      <c r="AR60" s="189"/>
      <c r="AS60" s="189"/>
      <c r="AT60" s="330"/>
      <c r="AU60" s="257"/>
      <c r="AV60" s="257"/>
      <c r="AW60" s="257"/>
      <c r="AX60" s="258"/>
      <c r="AY60" s="256"/>
      <c r="AZ60" s="257"/>
      <c r="BA60" s="257"/>
      <c r="BB60" s="257"/>
      <c r="BC60" s="257"/>
      <c r="BD60" s="257"/>
      <c r="BE60" s="257"/>
      <c r="BF60" s="257"/>
      <c r="BG60" s="257"/>
      <c r="BH60" s="257"/>
      <c r="BI60" s="257"/>
      <c r="BJ60" s="257"/>
      <c r="BK60" s="257"/>
      <c r="BL60" s="257"/>
      <c r="BM60" s="257"/>
      <c r="BN60" s="257"/>
      <c r="BO60" s="257"/>
      <c r="BP60" s="257"/>
      <c r="BQ60" s="257"/>
      <c r="BR60" s="257"/>
      <c r="BS60" s="257"/>
      <c r="BT60" s="197"/>
    </row>
    <row r="61" spans="1:72" ht="15" customHeight="1">
      <c r="A61" s="111"/>
      <c r="B61" s="164"/>
      <c r="C61" s="208"/>
      <c r="D61" s="274"/>
      <c r="E61" s="128" t="s">
        <v>230</v>
      </c>
      <c r="F61" s="289" t="s">
        <v>175</v>
      </c>
      <c r="G61" s="290" t="s">
        <v>65</v>
      </c>
      <c r="H61" s="199" t="s">
        <v>16</v>
      </c>
      <c r="I61" s="235"/>
      <c r="J61" s="236"/>
      <c r="K61" s="236"/>
      <c r="L61" s="236"/>
      <c r="M61" s="236"/>
      <c r="N61" s="236"/>
      <c r="O61" s="236"/>
      <c r="P61" s="236"/>
      <c r="Q61" s="236"/>
      <c r="R61" s="236"/>
      <c r="S61" s="236"/>
      <c r="T61" s="236"/>
      <c r="U61" s="236"/>
      <c r="V61" s="236"/>
      <c r="W61" s="236"/>
      <c r="X61" s="236"/>
      <c r="Y61" s="236"/>
      <c r="Z61" s="236"/>
      <c r="AA61" s="236"/>
      <c r="AB61" s="237"/>
      <c r="AC61" s="238"/>
      <c r="AD61" s="238"/>
      <c r="AE61" s="277"/>
      <c r="AF61" s="278"/>
      <c r="AG61" s="278"/>
      <c r="AH61" s="278"/>
      <c r="AI61" s="201"/>
      <c r="AJ61" s="201"/>
      <c r="AK61" s="201"/>
      <c r="AL61" s="201"/>
      <c r="AM61" s="201"/>
      <c r="AN61" s="201"/>
      <c r="AO61" s="236"/>
      <c r="AP61" s="236"/>
      <c r="AQ61" s="236"/>
      <c r="AR61" s="236"/>
      <c r="AS61" s="236"/>
      <c r="AT61" s="334"/>
      <c r="AU61" s="236"/>
      <c r="AV61" s="236"/>
      <c r="AW61" s="236"/>
      <c r="AX61" s="237"/>
      <c r="AY61" s="200"/>
      <c r="AZ61" s="201"/>
      <c r="BA61" s="201"/>
      <c r="BB61" s="201"/>
      <c r="BC61" s="201"/>
      <c r="BD61" s="201"/>
      <c r="BE61" s="201"/>
      <c r="BF61" s="201"/>
      <c r="BG61" s="201"/>
      <c r="BH61" s="201"/>
      <c r="BI61" s="201"/>
      <c r="BJ61" s="201"/>
      <c r="BK61" s="201"/>
      <c r="BL61" s="201"/>
      <c r="BM61" s="201"/>
      <c r="BN61" s="201"/>
      <c r="BO61" s="201"/>
      <c r="BP61" s="201"/>
      <c r="BQ61" s="201"/>
      <c r="BR61" s="201"/>
      <c r="BS61" s="201"/>
      <c r="BT61" s="270"/>
    </row>
    <row r="62" spans="1:72" ht="15" customHeight="1">
      <c r="A62" s="111"/>
      <c r="B62" s="164"/>
      <c r="C62" s="208"/>
      <c r="D62" s="272" t="s">
        <v>231</v>
      </c>
      <c r="E62" s="148" t="s">
        <v>181</v>
      </c>
      <c r="F62" s="211" t="s">
        <v>175</v>
      </c>
      <c r="G62" s="212" t="s">
        <v>36</v>
      </c>
      <c r="H62" s="247" t="s">
        <v>16</v>
      </c>
      <c r="I62" s="181"/>
      <c r="J62" s="182"/>
      <c r="K62" s="182"/>
      <c r="L62" s="182"/>
      <c r="M62" s="182"/>
      <c r="N62" s="182"/>
      <c r="O62" s="182"/>
      <c r="P62" s="182"/>
      <c r="Q62" s="182"/>
      <c r="R62" s="182"/>
      <c r="S62" s="182"/>
      <c r="T62" s="182"/>
      <c r="U62" s="182"/>
      <c r="V62" s="182"/>
      <c r="W62" s="182"/>
      <c r="X62" s="182"/>
      <c r="Y62" s="182"/>
      <c r="Z62" s="182"/>
      <c r="AA62" s="182"/>
      <c r="AB62" s="266"/>
      <c r="AC62" s="264"/>
      <c r="AD62" s="264"/>
      <c r="AE62" s="280"/>
      <c r="AF62" s="186"/>
      <c r="AG62" s="186"/>
      <c r="AH62" s="186"/>
      <c r="AI62" s="182"/>
      <c r="AJ62" s="182"/>
      <c r="AK62" s="182"/>
      <c r="AL62" s="182"/>
      <c r="AM62" s="182"/>
      <c r="AN62" s="182"/>
      <c r="AO62" s="182"/>
      <c r="AP62" s="325"/>
      <c r="AQ62" s="325"/>
      <c r="AR62" s="325"/>
      <c r="AS62" s="325"/>
      <c r="AT62" s="355"/>
      <c r="AU62" s="355"/>
      <c r="AV62" s="355"/>
      <c r="AW62" s="355"/>
      <c r="AX62" s="355"/>
      <c r="AY62" s="356"/>
      <c r="AZ62" s="333"/>
      <c r="BA62" s="363"/>
      <c r="BB62" s="363"/>
      <c r="BC62" s="249"/>
      <c r="BD62" s="249"/>
      <c r="BE62" s="249"/>
      <c r="BF62" s="182"/>
      <c r="BG62" s="182"/>
      <c r="BH62" s="182"/>
      <c r="BI62" s="182"/>
      <c r="BJ62" s="182"/>
      <c r="BK62" s="182"/>
      <c r="BL62" s="182"/>
      <c r="BM62" s="182"/>
      <c r="BN62" s="182"/>
      <c r="BO62" s="182"/>
      <c r="BP62" s="182"/>
      <c r="BQ62" s="182"/>
      <c r="BR62" s="182"/>
      <c r="BS62" s="182"/>
      <c r="BT62" s="187"/>
    </row>
    <row r="63" spans="1:72" ht="15" customHeight="1">
      <c r="A63" s="111"/>
      <c r="B63" s="164"/>
      <c r="C63" s="208"/>
      <c r="D63" s="263"/>
      <c r="E63" s="128" t="s">
        <v>147</v>
      </c>
      <c r="F63" s="227" t="s">
        <v>175</v>
      </c>
      <c r="G63" s="228" t="s">
        <v>65</v>
      </c>
      <c r="H63" s="199" t="s">
        <v>16</v>
      </c>
      <c r="I63" s="188"/>
      <c r="J63" s="189"/>
      <c r="K63" s="189"/>
      <c r="L63" s="189"/>
      <c r="M63" s="189"/>
      <c r="N63" s="189"/>
      <c r="O63" s="189"/>
      <c r="P63" s="189"/>
      <c r="Q63" s="189"/>
      <c r="R63" s="189"/>
      <c r="S63" s="189"/>
      <c r="T63" s="189"/>
      <c r="U63" s="189"/>
      <c r="V63" s="236"/>
      <c r="W63" s="236"/>
      <c r="X63" s="236"/>
      <c r="Y63" s="236"/>
      <c r="Z63" s="236"/>
      <c r="AA63" s="189"/>
      <c r="AB63" s="191"/>
      <c r="AC63" s="192"/>
      <c r="AD63" s="192"/>
      <c r="AE63" s="230"/>
      <c r="AF63" s="195"/>
      <c r="AG63" s="195"/>
      <c r="AH63" s="195"/>
      <c r="AI63" s="189"/>
      <c r="AJ63" s="189"/>
      <c r="AK63" s="189"/>
      <c r="AL63" s="189"/>
      <c r="AM63" s="189"/>
      <c r="AN63" s="189"/>
      <c r="AO63" s="189"/>
      <c r="AP63" s="189"/>
      <c r="AQ63" s="189"/>
      <c r="AR63" s="189"/>
      <c r="AS63" s="189"/>
      <c r="AT63" s="357"/>
      <c r="AU63" s="334"/>
      <c r="AV63" s="334"/>
      <c r="AW63" s="334"/>
      <c r="AX63" s="358"/>
      <c r="AY63" s="359"/>
      <c r="AZ63" s="357"/>
      <c r="BA63" s="357"/>
      <c r="BB63" s="357"/>
      <c r="BC63" s="189"/>
      <c r="BD63" s="189"/>
      <c r="BE63" s="189"/>
      <c r="BF63" s="189"/>
      <c r="BG63" s="189"/>
      <c r="BH63" s="189"/>
      <c r="BI63" s="189"/>
      <c r="BJ63" s="189"/>
      <c r="BK63" s="189"/>
      <c r="BL63" s="189"/>
      <c r="BM63" s="189"/>
      <c r="BN63" s="189"/>
      <c r="BO63" s="189"/>
      <c r="BP63" s="189"/>
      <c r="BQ63" s="189"/>
      <c r="BR63" s="189"/>
      <c r="BS63" s="189"/>
      <c r="BT63" s="197"/>
    </row>
    <row r="64" spans="1:72" ht="15" hidden="1" customHeight="1">
      <c r="A64" s="111"/>
      <c r="B64" s="164"/>
      <c r="C64" s="208"/>
      <c r="D64" s="263"/>
      <c r="E64" s="128" t="s">
        <v>232</v>
      </c>
      <c r="F64" s="227" t="s">
        <v>175</v>
      </c>
      <c r="G64" s="228" t="s">
        <v>65</v>
      </c>
      <c r="H64" s="131" t="s">
        <v>195</v>
      </c>
      <c r="I64" s="235"/>
      <c r="J64" s="236"/>
      <c r="K64" s="236"/>
      <c r="L64" s="236"/>
      <c r="M64" s="236"/>
      <c r="N64" s="236"/>
      <c r="O64" s="236"/>
      <c r="P64" s="236"/>
      <c r="Q64" s="236"/>
      <c r="R64" s="236"/>
      <c r="S64" s="236"/>
      <c r="T64" s="236"/>
      <c r="U64" s="236"/>
      <c r="V64" s="236"/>
      <c r="W64" s="236"/>
      <c r="X64" s="236"/>
      <c r="Y64" s="236"/>
      <c r="Z64" s="236"/>
      <c r="AA64" s="236"/>
      <c r="AB64" s="237"/>
      <c r="AC64" s="238"/>
      <c r="AD64" s="238"/>
      <c r="AE64" s="239"/>
      <c r="AF64" s="240"/>
      <c r="AG64" s="240"/>
      <c r="AH64" s="240"/>
      <c r="AI64" s="236"/>
      <c r="AJ64" s="236"/>
      <c r="AK64" s="236"/>
      <c r="AL64" s="236"/>
      <c r="AM64" s="236"/>
      <c r="AN64" s="236"/>
      <c r="AO64" s="236"/>
      <c r="AP64" s="236"/>
      <c r="AQ64" s="236"/>
      <c r="AR64" s="236"/>
      <c r="AS64" s="236"/>
      <c r="AT64" s="360"/>
      <c r="AU64" s="360"/>
      <c r="AV64" s="360"/>
      <c r="AW64" s="360"/>
      <c r="AX64" s="360"/>
      <c r="AY64" s="358"/>
      <c r="AZ64" s="358"/>
      <c r="BA64" s="357"/>
      <c r="BB64" s="189"/>
      <c r="BC64" s="189"/>
      <c r="BD64" s="189"/>
      <c r="BE64" s="189"/>
      <c r="BF64" s="236"/>
      <c r="BG64" s="236"/>
      <c r="BH64" s="236"/>
      <c r="BI64" s="236"/>
      <c r="BJ64" s="236"/>
      <c r="BK64" s="236"/>
      <c r="BL64" s="236"/>
      <c r="BM64" s="236"/>
      <c r="BN64" s="236"/>
      <c r="BO64" s="236"/>
      <c r="BP64" s="236"/>
      <c r="BQ64" s="236"/>
      <c r="BR64" s="236"/>
      <c r="BS64" s="236"/>
      <c r="BT64" s="243"/>
    </row>
    <row r="65" spans="1:72" ht="15" customHeight="1">
      <c r="A65" s="111"/>
      <c r="B65" s="164"/>
      <c r="C65" s="208"/>
      <c r="D65" s="274"/>
      <c r="E65" s="233" t="s">
        <v>148</v>
      </c>
      <c r="F65" s="244" t="s">
        <v>175</v>
      </c>
      <c r="G65" s="245" t="s">
        <v>65</v>
      </c>
      <c r="H65" s="246" t="s">
        <v>16</v>
      </c>
      <c r="I65" s="235"/>
      <c r="J65" s="236"/>
      <c r="K65" s="236"/>
      <c r="L65" s="236"/>
      <c r="M65" s="236"/>
      <c r="N65" s="236"/>
      <c r="O65" s="236"/>
      <c r="P65" s="236"/>
      <c r="Q65" s="236"/>
      <c r="R65" s="236"/>
      <c r="S65" s="236"/>
      <c r="T65" s="236"/>
      <c r="U65" s="236"/>
      <c r="V65" s="236"/>
      <c r="W65" s="236"/>
      <c r="X65" s="236"/>
      <c r="Y65" s="236"/>
      <c r="Z65" s="236"/>
      <c r="AA65" s="236"/>
      <c r="AB65" s="237"/>
      <c r="AC65" s="238"/>
      <c r="AD65" s="238"/>
      <c r="AE65" s="239"/>
      <c r="AF65" s="240"/>
      <c r="AG65" s="240"/>
      <c r="AH65" s="240"/>
      <c r="AI65" s="236"/>
      <c r="AJ65" s="236"/>
      <c r="AK65" s="236"/>
      <c r="AL65" s="236"/>
      <c r="AM65" s="236"/>
      <c r="AN65" s="236"/>
      <c r="AO65" s="236"/>
      <c r="AP65" s="236"/>
      <c r="AQ65" s="236"/>
      <c r="AR65" s="236"/>
      <c r="AS65" s="236"/>
      <c r="AT65" s="360"/>
      <c r="AU65" s="360"/>
      <c r="AV65" s="360"/>
      <c r="AW65" s="360"/>
      <c r="AX65" s="361"/>
      <c r="AY65" s="362"/>
      <c r="AZ65" s="360"/>
      <c r="BA65" s="364"/>
      <c r="BB65" s="202"/>
      <c r="BC65" s="231"/>
      <c r="BD65" s="231"/>
      <c r="BE65" s="231"/>
      <c r="BF65" s="231"/>
      <c r="BG65" s="231"/>
      <c r="BH65" s="236"/>
      <c r="BI65" s="236"/>
      <c r="BJ65" s="236"/>
      <c r="BK65" s="236"/>
      <c r="BL65" s="236"/>
      <c r="BM65" s="236"/>
      <c r="BN65" s="236"/>
      <c r="BO65" s="236"/>
      <c r="BP65" s="236"/>
      <c r="BQ65" s="236"/>
      <c r="BR65" s="236"/>
      <c r="BS65" s="236"/>
      <c r="BT65" s="243"/>
    </row>
    <row r="66" spans="1:72" ht="15" customHeight="1">
      <c r="A66" s="291"/>
      <c r="B66" s="292"/>
      <c r="C66" s="146" t="s">
        <v>233</v>
      </c>
      <c r="D66" s="147" t="s">
        <v>234</v>
      </c>
      <c r="E66" s="148" t="s">
        <v>235</v>
      </c>
      <c r="F66" s="149" t="s">
        <v>175</v>
      </c>
      <c r="G66" s="150" t="s">
        <v>64</v>
      </c>
      <c r="H66" s="247" t="s">
        <v>195</v>
      </c>
      <c r="I66" s="152"/>
      <c r="J66" s="156"/>
      <c r="K66" s="156"/>
      <c r="L66" s="156"/>
      <c r="M66" s="156"/>
      <c r="N66" s="156"/>
      <c r="O66" s="156"/>
      <c r="P66" s="156"/>
      <c r="Q66" s="156"/>
      <c r="R66" s="156"/>
      <c r="S66" s="156"/>
      <c r="T66" s="156"/>
      <c r="U66" s="156"/>
      <c r="V66" s="156"/>
      <c r="W66" s="156"/>
      <c r="X66" s="156"/>
      <c r="Y66" s="156"/>
      <c r="Z66" s="156"/>
      <c r="AA66" s="156"/>
      <c r="AB66" s="156"/>
      <c r="AC66" s="158"/>
      <c r="AD66" s="158"/>
      <c r="AE66" s="159"/>
      <c r="AF66" s="160"/>
      <c r="AG66" s="160"/>
      <c r="AH66" s="160"/>
      <c r="AI66" s="153"/>
      <c r="AJ66" s="153"/>
      <c r="AK66" s="153"/>
      <c r="AL66" s="153"/>
      <c r="AM66" s="153"/>
      <c r="AN66" s="156"/>
      <c r="AO66" s="156"/>
      <c r="AP66" s="156"/>
      <c r="AQ66" s="156"/>
      <c r="AR66" s="156"/>
      <c r="AS66" s="156"/>
      <c r="AT66" s="324"/>
      <c r="AU66" s="156"/>
      <c r="AV66" s="156"/>
      <c r="AW66" s="156"/>
      <c r="AX66" s="157"/>
      <c r="AY66" s="152"/>
      <c r="AZ66" s="153"/>
      <c r="BA66" s="153"/>
      <c r="BB66" s="353"/>
      <c r="BC66" s="353"/>
      <c r="BD66" s="153"/>
      <c r="BE66" s="153"/>
      <c r="BF66" s="156"/>
      <c r="BG66" s="156"/>
      <c r="BH66" s="156"/>
      <c r="BI66" s="156"/>
      <c r="BJ66" s="156"/>
      <c r="BK66" s="156"/>
      <c r="BL66" s="156"/>
      <c r="BM66" s="156"/>
      <c r="BN66" s="156"/>
      <c r="BO66" s="156"/>
      <c r="BP66" s="156"/>
      <c r="BQ66" s="293"/>
      <c r="BR66" s="293"/>
      <c r="BS66" s="156"/>
      <c r="BT66" s="161"/>
    </row>
    <row r="67" spans="1:72" ht="15" customHeight="1">
      <c r="A67" s="111"/>
      <c r="B67" s="164"/>
      <c r="C67" s="113"/>
      <c r="D67" s="114"/>
      <c r="E67" s="128" t="s">
        <v>235</v>
      </c>
      <c r="F67" s="129" t="s">
        <v>172</v>
      </c>
      <c r="G67" s="130" t="s">
        <v>64</v>
      </c>
      <c r="H67" s="131" t="s">
        <v>195</v>
      </c>
      <c r="I67" s="132"/>
      <c r="J67" s="133"/>
      <c r="K67" s="133"/>
      <c r="L67" s="133"/>
      <c r="M67" s="133"/>
      <c r="N67" s="133"/>
      <c r="O67" s="133"/>
      <c r="P67" s="133"/>
      <c r="Q67" s="133"/>
      <c r="R67" s="133"/>
      <c r="S67" s="133"/>
      <c r="T67" s="133"/>
      <c r="U67" s="133"/>
      <c r="V67" s="133"/>
      <c r="W67" s="133"/>
      <c r="X67" s="133"/>
      <c r="Y67" s="133"/>
      <c r="Z67" s="133"/>
      <c r="AA67" s="133"/>
      <c r="AB67" s="133"/>
      <c r="AC67" s="135"/>
      <c r="AD67" s="135"/>
      <c r="AE67" s="123"/>
      <c r="AF67" s="124"/>
      <c r="AG67" s="124"/>
      <c r="AH67" s="124"/>
      <c r="AI67" s="125"/>
      <c r="AJ67" s="125"/>
      <c r="AK67" s="125"/>
      <c r="AL67" s="125"/>
      <c r="AM67" s="125"/>
      <c r="AN67" s="120"/>
      <c r="AO67" s="120"/>
      <c r="AP67" s="120"/>
      <c r="AQ67" s="120"/>
      <c r="AR67" s="120"/>
      <c r="AS67" s="120"/>
      <c r="AT67" s="322"/>
      <c r="AU67" s="120"/>
      <c r="AV67" s="120"/>
      <c r="AW67" s="120"/>
      <c r="AX67" s="121"/>
      <c r="AY67" s="119"/>
      <c r="AZ67" s="125"/>
      <c r="BA67" s="125"/>
      <c r="BB67" s="354"/>
      <c r="BC67" s="354"/>
      <c r="BD67" s="125"/>
      <c r="BE67" s="125"/>
      <c r="BF67" s="120"/>
      <c r="BG67" s="120"/>
      <c r="BH67" s="120"/>
      <c r="BI67" s="120"/>
      <c r="BJ67" s="120"/>
      <c r="BK67" s="120"/>
      <c r="BL67" s="120"/>
      <c r="BM67" s="120"/>
      <c r="BN67" s="120"/>
      <c r="BO67" s="120"/>
      <c r="BP67" s="120"/>
      <c r="BQ67" s="294"/>
      <c r="BR67" s="294"/>
      <c r="BS67" s="120"/>
      <c r="BT67" s="127"/>
    </row>
    <row r="68" spans="1:72" ht="15" customHeight="1">
      <c r="A68" s="295"/>
      <c r="B68" s="296"/>
      <c r="C68" s="297"/>
      <c r="D68" s="298"/>
      <c r="E68" s="299"/>
      <c r="F68" s="300"/>
      <c r="G68" s="301"/>
      <c r="H68" s="302"/>
      <c r="I68" s="303"/>
      <c r="J68" s="304"/>
      <c r="K68" s="304"/>
      <c r="L68" s="304"/>
      <c r="M68" s="304"/>
      <c r="N68" s="304"/>
      <c r="O68" s="304"/>
      <c r="P68" s="304"/>
      <c r="Q68" s="304"/>
      <c r="R68" s="304"/>
      <c r="S68" s="304"/>
      <c r="T68" s="304"/>
      <c r="U68" s="304"/>
      <c r="V68" s="304"/>
      <c r="W68" s="304"/>
      <c r="X68" s="304"/>
      <c r="Y68" s="304"/>
      <c r="Z68" s="304"/>
      <c r="AA68" s="304"/>
      <c r="AB68" s="305"/>
      <c r="AC68" s="306"/>
      <c r="AD68" s="306"/>
      <c r="AE68" s="307"/>
      <c r="AF68" s="308"/>
      <c r="AG68" s="308"/>
      <c r="AH68" s="308"/>
      <c r="AI68" s="309"/>
      <c r="AJ68" s="309"/>
      <c r="AK68" s="309"/>
      <c r="AL68" s="309"/>
      <c r="AM68" s="309"/>
      <c r="AN68" s="310"/>
      <c r="AO68" s="310"/>
      <c r="AP68" s="310"/>
      <c r="AQ68" s="310"/>
      <c r="AR68" s="310"/>
      <c r="AS68" s="310"/>
      <c r="AT68" s="331"/>
      <c r="AU68" s="310"/>
      <c r="AV68" s="310"/>
      <c r="AW68" s="310"/>
      <c r="AX68" s="310"/>
      <c r="AY68" s="311"/>
      <c r="AZ68" s="309"/>
      <c r="BA68" s="309"/>
      <c r="BB68" s="309"/>
      <c r="BC68" s="309"/>
      <c r="BD68" s="309"/>
      <c r="BE68" s="309"/>
      <c r="BF68" s="310"/>
      <c r="BG68" s="310"/>
      <c r="BH68" s="310"/>
      <c r="BI68" s="310"/>
      <c r="BJ68" s="310"/>
      <c r="BK68" s="310"/>
      <c r="BL68" s="310"/>
      <c r="BM68" s="310"/>
      <c r="BN68" s="310"/>
      <c r="BO68" s="310"/>
      <c r="BP68" s="310"/>
      <c r="BQ68" s="310"/>
      <c r="BR68" s="310"/>
      <c r="BS68" s="310"/>
      <c r="BT68" s="312"/>
    </row>
  </sheetData>
  <mergeCells count="17">
    <mergeCell ref="A1:B1"/>
    <mergeCell ref="D14:D16"/>
    <mergeCell ref="A2:H2"/>
    <mergeCell ref="I2:BT2"/>
    <mergeCell ref="F3:G3"/>
    <mergeCell ref="I3:AD3"/>
    <mergeCell ref="AE3:AX3"/>
    <mergeCell ref="AY3:BT3"/>
    <mergeCell ref="AK5:AT5"/>
    <mergeCell ref="AU5:BC5"/>
    <mergeCell ref="BD5:BM5"/>
    <mergeCell ref="BN5:BT5"/>
    <mergeCell ref="I5:K5"/>
    <mergeCell ref="L5:U5"/>
    <mergeCell ref="V5:AB5"/>
    <mergeCell ref="AC5:AH5"/>
    <mergeCell ref="AI5:AJ5"/>
  </mergeCells>
  <phoneticPr fontId="6"/>
  <conditionalFormatting sqref="H6:H68">
    <cfRule type="cellIs" dxfId="2" priority="1" operator="equal">
      <formula>"完了"</formula>
    </cfRule>
    <cfRule type="cellIs" dxfId="1" priority="2" operator="equal">
      <formula>"進行中"</formula>
    </cfRule>
    <cfRule type="cellIs" dxfId="0" priority="3" operator="equal">
      <formula>"準備中"</formula>
    </cfRule>
  </conditionalFormatting>
  <dataValidations count="1">
    <dataValidation type="list" allowBlank="1" showErrorMessage="1" sqref="H6:H68" xr:uid="{6AB92E7E-2A7F-4CEA-B5FB-B1FA647F02E4}">
      <formula1>"準備中,進行中,完了"</formula1>
    </dataValidation>
  </dataValidation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8cc7__x6599__x8aac__x660e_ xmlns="879ce5c7-7ac0-470a-8fb0-80b8dfe33f1c" xsi:nil="true"/>
    <CONTENTS xmlns="879ce5c7-7ac0-470a-8fb0-80b8dfe33f1c" xsi:nil="true"/>
    <lcf76f155ced4ddcb4097134ff3c332f xmlns="879ce5c7-7ac0-470a-8fb0-80b8dfe33f1c">
      <Terms xmlns="http://schemas.microsoft.com/office/infopath/2007/PartnerControls"/>
    </lcf76f155ced4ddcb4097134ff3c332f>
    <TaxCatchAll xmlns="00dc9add-bb5d-4974-938e-6de906df225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23F1E4B07BBC341A8F6905F09A2526F" ma:contentTypeVersion="17" ma:contentTypeDescription="新しいドキュメントを作成します。" ma:contentTypeScope="" ma:versionID="1437aaece15ac943c27d84c7bd287707">
  <xsd:schema xmlns:xsd="http://www.w3.org/2001/XMLSchema" xmlns:xs="http://www.w3.org/2001/XMLSchema" xmlns:p="http://schemas.microsoft.com/office/2006/metadata/properties" xmlns:ns2="879ce5c7-7ac0-470a-8fb0-80b8dfe33f1c" xmlns:ns3="00dc9add-bb5d-4974-938e-6de906df2254" targetNamespace="http://schemas.microsoft.com/office/2006/metadata/properties" ma:root="true" ma:fieldsID="a41d73b5ccc80413fe00e27c354e6c45" ns2:_="" ns3:_="">
    <xsd:import namespace="879ce5c7-7ac0-470a-8fb0-80b8dfe33f1c"/>
    <xsd:import namespace="00dc9add-bb5d-4974-938e-6de906df22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NTENTS" minOccurs="0"/>
                <xsd:element ref="ns2:_x8cc7__x6599_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ce5c7-7ac0-470a-8fb0-80b8dfe33f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def91d17-8bee-472f-b8e3-30905430c63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CONTENTS" ma:index="22" nillable="true" ma:displayName="CONTENTS" ma:format="Dropdown" ma:internalName="CONTENTS">
      <xsd:simpleType>
        <xsd:restriction base="dms:Text">
          <xsd:maxLength value="255"/>
        </xsd:restriction>
      </xsd:simpleType>
    </xsd:element>
    <xsd:element name="_x8cc7__x6599__x8aac__x660e_" ma:index="23" nillable="true" ma:displayName="資料説明" ma:format="Dropdown" ma:internalName="_x8cc7__x6599__x8aac__x660e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dc9add-bb5d-4974-938e-6de906df2254"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f5f91764-4324-4dd1-9de8-4bb0ffe7790b}" ma:internalName="TaxCatchAll" ma:showField="CatchAllData" ma:web="00dc9add-bb5d-4974-938e-6de906df22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C78D29-AEA0-4087-BB43-789168F44837}"/>
</file>

<file path=customXml/itemProps2.xml><?xml version="1.0" encoding="utf-8"?>
<ds:datastoreItem xmlns:ds="http://schemas.openxmlformats.org/officeDocument/2006/customXml" ds:itemID="{D18DFD06-002E-4CB9-AA10-D2975ED0C987}"/>
</file>

<file path=customXml/itemProps3.xml><?xml version="1.0" encoding="utf-8"?>
<ds:datastoreItem xmlns:ds="http://schemas.openxmlformats.org/officeDocument/2006/customXml" ds:itemID="{BC575628-7ECE-4306-8941-D22ABDCEBD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三ツ井　涼太</cp:lastModifiedBy>
  <cp:revision/>
  <dcterms:created xsi:type="dcterms:W3CDTF">2026-03-26T09:13:12Z</dcterms:created>
  <dcterms:modified xsi:type="dcterms:W3CDTF">2026-07-23T01:54:36Z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0x010100D23F1E4B07BBC341A8F6905F09A2526F</vt:lpwstr>
  </property>
  <property fmtid="{D5CDD505-2E9C-101B-9397-08002B2CF9AE}" pid="3" name="MediaServiceImageTags">
    <vt:lpwstr/>
  </property>
</Properties>
</file>