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30029875\Desktop\Denovo PJT\Denovo_survey_biomass\"/>
    </mc:Choice>
  </mc:AlternateContent>
  <xr:revisionPtr revIDLastSave="0" documentId="13_ncr:1_{5C2857A0-BBE7-4C34-AA2B-00E458565D88}" xr6:coauthVersionLast="47" xr6:coauthVersionMax="47" xr10:uidLastSave="{00000000-0000-0000-0000-000000000000}"/>
  <bookViews>
    <workbookView xWindow="-110" yWindow="-110" windowWidth="19420" windowHeight="10420" activeTab="1" xr2:uid="{198DBE3D-9913-4DCF-A38F-C76ED60485E6}"/>
  </bookViews>
  <sheets>
    <sheet name="概要" sheetId="1" r:id="rId1"/>
    <sheet name="list" sheetId="2" r:id="rId2"/>
  </sheets>
  <definedNames>
    <definedName name="_xlnm._FilterDatabase" localSheetId="1" hidden="1">list!$A$1:$H$24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2" l="1"/>
  <c r="A30" i="2"/>
  <c r="A29" i="2"/>
  <c r="A28" i="2"/>
  <c r="A27" i="2"/>
  <c r="A26" i="2"/>
  <c r="A25" i="2"/>
  <c r="A24" i="2"/>
  <c r="A23" i="2"/>
  <c r="A22" i="2"/>
  <c r="A21" i="2"/>
  <c r="A3" i="2"/>
  <c r="A4" i="2" s="1"/>
  <c r="A5" i="2" s="1"/>
  <c r="A6" i="2" s="1"/>
  <c r="A7" i="2" s="1"/>
  <c r="A8" i="2" s="1"/>
  <c r="A9" i="2" s="1"/>
  <c r="A10" i="2" s="1"/>
  <c r="A11" i="2" s="1"/>
  <c r="A12" i="2" s="1"/>
  <c r="A13" i="2" s="1"/>
  <c r="A14" i="2" s="1"/>
  <c r="A15" i="2" s="1"/>
  <c r="A16" i="2" s="1"/>
  <c r="A17" i="2" s="1"/>
  <c r="A18" i="2" s="1"/>
  <c r="A19" i="2" s="1"/>
  <c r="A20" i="2" s="1"/>
</calcChain>
</file>

<file path=xl/sharedStrings.xml><?xml version="1.0" encoding="utf-8"?>
<sst xmlns="http://schemas.openxmlformats.org/spreadsheetml/2006/main" count="176" uniqueCount="114">
  <si>
    <t>title</t>
    <phoneticPr fontId="1"/>
  </si>
  <si>
    <t>url</t>
    <phoneticPr fontId="1"/>
  </si>
  <si>
    <t>#</t>
    <phoneticPr fontId="1"/>
  </si>
  <si>
    <t>keyword</t>
    <phoneticPr fontId="1"/>
  </si>
  <si>
    <t>バイオマス、セルロース、セルロース系バイオマス、糖化、加水分解、生化学的変換プロセス、転換、変換、前処理、粉砕、破砕、中和、水熱</t>
    <rPh sb="17" eb="18">
      <t>ケイ</t>
    </rPh>
    <rPh sb="24" eb="26">
      <t>トウカ</t>
    </rPh>
    <rPh sb="27" eb="31">
      <t>カスイブンカイ</t>
    </rPh>
    <rPh sb="32" eb="36">
      <t>セイカガクテキ</t>
    </rPh>
    <rPh sb="36" eb="38">
      <t>ヘンカン</t>
    </rPh>
    <rPh sb="43" eb="45">
      <t>テンカン</t>
    </rPh>
    <rPh sb="46" eb="48">
      <t>ヘンカン</t>
    </rPh>
    <rPh sb="49" eb="52">
      <t>マエショリ</t>
    </rPh>
    <rPh sb="53" eb="55">
      <t>フンサイ</t>
    </rPh>
    <rPh sb="56" eb="58">
      <t>ハサイ</t>
    </rPh>
    <rPh sb="59" eb="61">
      <t>チュウワ</t>
    </rPh>
    <rPh sb="62" eb="64">
      <t>スイネツ</t>
    </rPh>
    <phoneticPr fontId="1"/>
  </si>
  <si>
    <t>特許、論文</t>
    <rPh sb="0" eb="2">
      <t>トッキョ</t>
    </rPh>
    <rPh sb="3" eb="5">
      <t>ロンブン</t>
    </rPh>
    <phoneticPr fontId="1"/>
  </si>
  <si>
    <t>検索対象</t>
    <rPh sb="0" eb="2">
      <t>ケンサク</t>
    </rPh>
    <rPh sb="2" eb="4">
      <t>タイショウ</t>
    </rPh>
    <phoneticPr fontId="1"/>
  </si>
  <si>
    <t>糖化工程における課題・技術</t>
    <rPh sb="0" eb="2">
      <t>トウカ</t>
    </rPh>
    <rPh sb="2" eb="4">
      <t>コウテイ</t>
    </rPh>
    <rPh sb="8" eb="10">
      <t>カダイ</t>
    </rPh>
    <rPh sb="11" eb="13">
      <t>ギジュツ</t>
    </rPh>
    <phoneticPr fontId="1"/>
  </si>
  <si>
    <t>year</t>
    <phoneticPr fontId="1"/>
  </si>
  <si>
    <t>文献区分</t>
    <rPh sb="0" eb="2">
      <t>ブンケン</t>
    </rPh>
    <rPh sb="2" eb="4">
      <t>クブン</t>
    </rPh>
    <phoneticPr fontId="1"/>
  </si>
  <si>
    <t>特許</t>
    <rPh sb="0" eb="2">
      <t>トッキョ</t>
    </rPh>
    <phoneticPr fontId="1"/>
  </si>
  <si>
    <t>https://patents.google.com/patent/JP2011225658A/ja</t>
    <phoneticPr fontId="1"/>
  </si>
  <si>
    <t>バイオマスの前処理方法</t>
    <phoneticPr fontId="1"/>
  </si>
  <si>
    <t>https://www.sbj.or.jp/wp-content/uploads/file/sbj/9110/9110_tokushu_2-1.pdf</t>
    <phoneticPr fontId="1"/>
  </si>
  <si>
    <t>論文</t>
    <rPh sb="0" eb="2">
      <t>ロンブン</t>
    </rPh>
    <phoneticPr fontId="1"/>
  </si>
  <si>
    <t>前処理バイオマスに適した糖化酵素</t>
    <phoneticPr fontId="1"/>
  </si>
  <si>
    <t>論文</t>
    <rPh sb="0" eb="2">
      <t>ロンブン</t>
    </rPh>
    <phoneticPr fontId="1"/>
  </si>
  <si>
    <t>リグノセルロース系バイオマス資源の前処理技術の開発</t>
    <phoneticPr fontId="1"/>
  </si>
  <si>
    <t>https://www.tohoku.ac.jp/japanese/newimg/pressimg/tohokuuniv-press20160216_01web.pdf</t>
    <phoneticPr fontId="1"/>
  </si>
  <si>
    <t>プレスリリース</t>
    <phoneticPr fontId="1"/>
  </si>
  <si>
    <t>バイオマスの前処理に泡の圧潰衝撃力を活用</t>
    <phoneticPr fontId="1"/>
  </si>
  <si>
    <t>木質バイオマスの水熱反応による前処理と転換技術</t>
    <phoneticPr fontId="1"/>
  </si>
  <si>
    <t>https://kansai-u.repo.nii.ac.jp/?action=repository_action_common_download&amp;item_id=11730&amp;item_no=1&amp;attribute_id=19&amp;file_no=1</t>
    <phoneticPr fontId="1"/>
  </si>
  <si>
    <t>前処理・糖化法の違いを考慮したセルロース系バイオエタノール製造プロセスの比較評価</t>
    <phoneticPr fontId="1"/>
  </si>
  <si>
    <t>https://www.aichi-inst.jp/sangyou/research/report/2009_02.pdf</t>
    <phoneticPr fontId="1"/>
  </si>
  <si>
    <t>https://www.aist.go.jp/Portals/0/resource_images/aist_j/aistinfo/aist_today/vol13_06/vol13_06_p11.pdf</t>
    <phoneticPr fontId="1"/>
  </si>
  <si>
    <t>リグノセルロースの前処理・糖化技術の研究開発</t>
    <phoneticPr fontId="1"/>
  </si>
  <si>
    <t>keyword</t>
    <phoneticPr fontId="1"/>
  </si>
  <si>
    <t>auther</t>
    <phoneticPr fontId="1"/>
  </si>
  <si>
    <t>住友電工</t>
    <rPh sb="0" eb="2">
      <t>スミトモ</t>
    </rPh>
    <rPh sb="2" eb="4">
      <t>デンコウ</t>
    </rPh>
    <phoneticPr fontId="1"/>
  </si>
  <si>
    <t>一般財団法人バイオインダストリー協会</t>
    <phoneticPr fontId="1"/>
  </si>
  <si>
    <t>愛知県産業技術研究所</t>
    <phoneticPr fontId="1"/>
  </si>
  <si>
    <t>東北大学</t>
    <rPh sb="0" eb="4">
      <t>トウホクダイガク</t>
    </rPh>
    <phoneticPr fontId="1"/>
  </si>
  <si>
    <t>関西大学</t>
    <rPh sb="0" eb="4">
      <t>カンサイダイガク</t>
    </rPh>
    <phoneticPr fontId="1"/>
  </si>
  <si>
    <t>https://www.jstage.jst.go.jp/article/jjser/30/2/30_9/_pdf</t>
    <phoneticPr fontId="1"/>
  </si>
  <si>
    <t>産業技術総合研究所 バイオマス研究センター</t>
    <phoneticPr fontId="1"/>
  </si>
  <si>
    <t>産業技術総合研究所 バイオマスリファイナリー研究センター</t>
    <phoneticPr fontId="1"/>
  </si>
  <si>
    <t>https://www.nite.go.jp/nbrc/industry/other/biomass/knowledge/ligno_glucohydratase.html</t>
    <phoneticPr fontId="1"/>
  </si>
  <si>
    <t>独立行政法人製品評価技術基盤機構　バイオテクノロジーセンター</t>
    <phoneticPr fontId="1"/>
  </si>
  <si>
    <t>解説</t>
    <rPh sb="0" eb="2">
      <t>カイセツ</t>
    </rPh>
    <phoneticPr fontId="1"/>
  </si>
  <si>
    <t>リグノセルロース系バイオマスの酵素糖化</t>
    <phoneticPr fontId="1"/>
  </si>
  <si>
    <t>?</t>
    <phoneticPr fontId="1"/>
  </si>
  <si>
    <t>バイオマス、前処理、酵素</t>
    <rPh sb="6" eb="9">
      <t>マエショリ</t>
    </rPh>
    <rPh sb="10" eb="12">
      <t>コウソ</t>
    </rPh>
    <phoneticPr fontId="1"/>
  </si>
  <si>
    <t>https://www.amano-enzyme.co.jp/corporate/foundation/pdf/09/theme-7.pdf</t>
    <phoneticPr fontId="1"/>
  </si>
  <si>
    <t>天野エンザイム株式会社</t>
    <phoneticPr fontId="1"/>
  </si>
  <si>
    <t>セルロース系バイオマスの酵素糖化の現状と将来</t>
    <phoneticPr fontId="1"/>
  </si>
  <si>
    <t>バイオマスの前処理方法</t>
    <phoneticPr fontId="1"/>
  </si>
  <si>
    <t>特許</t>
    <rPh sb="0" eb="2">
      <t>トッキョ</t>
    </rPh>
    <phoneticPr fontId="1"/>
  </si>
  <si>
    <t>https://patents.google.com/patent/JP5874993B2/ja</t>
    <phoneticPr fontId="1"/>
  </si>
  <si>
    <t>金沢大学</t>
    <rPh sb="0" eb="4">
      <t>カナザワダイガク</t>
    </rPh>
    <phoneticPr fontId="1"/>
  </si>
  <si>
    <t>木質バイオマスの酵素糖化における新規前処理技術の開発</t>
    <phoneticPr fontId="1"/>
  </si>
  <si>
    <t>発表資料</t>
    <rPh sb="0" eb="4">
      <t>ハッピョウシリョウ</t>
    </rPh>
    <phoneticPr fontId="1"/>
  </si>
  <si>
    <t>https://www.shingi.jst.go.jp/pdf/2009/02_jst6.pdf</t>
    <phoneticPr fontId="1"/>
  </si>
  <si>
    <t>名古屋大学</t>
    <rPh sb="0" eb="5">
      <t>ナゴヤダイガク</t>
    </rPh>
    <phoneticPr fontId="1"/>
  </si>
  <si>
    <t>木質系バイオマスの酵素糖化促進方法の開発</t>
    <phoneticPr fontId="1"/>
  </si>
  <si>
    <t>大成建設</t>
    <phoneticPr fontId="1"/>
  </si>
  <si>
    <t>https://www.taisei.co.jp/giken/report/2012_45/paper/A045_055.pdf</t>
    <phoneticPr fontId="1"/>
  </si>
  <si>
    <t>セルロース系バイオマス、前処理、酵素</t>
    <rPh sb="5" eb="6">
      <t>ケイ</t>
    </rPh>
    <rPh sb="12" eb="15">
      <t>マエショリ</t>
    </rPh>
    <rPh sb="16" eb="18">
      <t>コウソ</t>
    </rPh>
    <phoneticPr fontId="1"/>
  </si>
  <si>
    <t>リグノセルロースの前処理方法</t>
    <phoneticPr fontId="1"/>
  </si>
  <si>
    <t>https://patents.google.com/patent/JP4619917B2/ja</t>
    <phoneticPr fontId="1"/>
  </si>
  <si>
    <t>月島機械</t>
    <phoneticPr fontId="1"/>
  </si>
  <si>
    <t>草本系バイオマスの酵素加水分解の前処理方法、草本系バイオマスを原料とするエタノール製造方法及びパームヤシ空果房を原料とするエタノール製造方法</t>
    <phoneticPr fontId="1"/>
  </si>
  <si>
    <t>https://patents.google.com/patent/JP2009125050A/ja</t>
    <phoneticPr fontId="1"/>
  </si>
  <si>
    <t>JFEエンジニアリング</t>
    <phoneticPr fontId="1"/>
  </si>
  <si>
    <t>https://agriknowledge.affrc.go.jp/RN/2010810886.pdf</t>
    <phoneticPr fontId="1"/>
  </si>
  <si>
    <t>イオン液体処理によるセルロース系バイオマスの酵素糖化</t>
    <phoneticPr fontId="1"/>
  </si>
  <si>
    <t>九州大学</t>
    <rPh sb="0" eb="4">
      <t>キュウシュウダイガク</t>
    </rPh>
    <phoneticPr fontId="1"/>
  </si>
  <si>
    <t>https://www.jircas.go.jp/ja/relations/followup/2016/direct_saccharification_technology</t>
    <phoneticPr fontId="1"/>
  </si>
  <si>
    <t>微生物によるセルロースの低コスト直接糖化法の開発</t>
    <phoneticPr fontId="1"/>
  </si>
  <si>
    <t>国際農研</t>
    <rPh sb="0" eb="2">
      <t>コクサイ</t>
    </rPh>
    <rPh sb="2" eb="4">
      <t>ノウケン</t>
    </rPh>
    <phoneticPr fontId="1"/>
  </si>
  <si>
    <t>https://katosei.jsbba.or.jp/view_html.php?aid=458</t>
    <phoneticPr fontId="1"/>
  </si>
  <si>
    <t>神戸大学</t>
    <rPh sb="0" eb="4">
      <t>コウベダイガク</t>
    </rPh>
    <phoneticPr fontId="1"/>
  </si>
  <si>
    <t>バイオリファイナリーの現状と展望―バイオマスからの化学品・燃料の生産</t>
    <phoneticPr fontId="1"/>
  </si>
  <si>
    <t>https://www.eng.nipponsteel.com/company/r_and_d/reports/pdf/vol11_07.pdf</t>
    <phoneticPr fontId="1"/>
  </si>
  <si>
    <t>日鉄エンジニアリング</t>
    <rPh sb="0" eb="2">
      <t>ニッテツ</t>
    </rPh>
    <phoneticPr fontId="1"/>
  </si>
  <si>
    <t>セルロース系バイオエタノール製造技術の開発</t>
    <rPh sb="14" eb="18">
      <t>セイゾウギジュツ</t>
    </rPh>
    <rPh sb="19" eb="21">
      <t>カイハツ</t>
    </rPh>
    <phoneticPr fontId="1"/>
  </si>
  <si>
    <t>https://www.naro.go.jp/publicity_report/publication/archive/files/51_page-all_3.pdf</t>
    <phoneticPr fontId="1"/>
  </si>
  <si>
    <t>食糧　その科学と技術</t>
    <rPh sb="0" eb="2">
      <t>ショクリョウ</t>
    </rPh>
    <rPh sb="5" eb="7">
      <t>カガク</t>
    </rPh>
    <rPh sb="8" eb="10">
      <t>ギジュツ</t>
    </rPh>
    <phoneticPr fontId="1"/>
  </si>
  <si>
    <t>食品総合研究所</t>
    <rPh sb="0" eb="4">
      <t>ショクヒンソウゴウ</t>
    </rPh>
    <rPh sb="4" eb="7">
      <t>ケンキュウジョ</t>
    </rPh>
    <phoneticPr fontId="1"/>
  </si>
  <si>
    <t>https://www.eneos.co.jp/company/rd/technical_review/pdf/vol52_no03_08.pdf</t>
    <phoneticPr fontId="1"/>
  </si>
  <si>
    <t>第二世代バイオエタノール製造技術と開発状況</t>
    <phoneticPr fontId="1"/>
  </si>
  <si>
    <t>JX 日鉱日石リサーチ</t>
    <phoneticPr fontId="1"/>
  </si>
  <si>
    <t>https://patents.google.com/patent/JP2013220067A/ja</t>
    <phoneticPr fontId="1"/>
  </si>
  <si>
    <t>セルロース系バイオマス原料の酵素糖化方法</t>
    <phoneticPr fontId="1"/>
  </si>
  <si>
    <t>農業・食品産業技術総合研究機構</t>
    <phoneticPr fontId="1"/>
  </si>
  <si>
    <t>https://repository.lib.tottori-u.ac.jp/files/public/0/5310/20180622144731884545/rgsfe47_12.pdf</t>
    <phoneticPr fontId="1"/>
  </si>
  <si>
    <t>再生可能バイオマス資源のバイオリファイナリー</t>
    <phoneticPr fontId="1"/>
  </si>
  <si>
    <t>鳥取大学</t>
    <rPh sb="0" eb="4">
      <t>トットリダイガク</t>
    </rPh>
    <phoneticPr fontId="1"/>
  </si>
  <si>
    <t>https://aichi-hatsumei.or.jp/wp-content/uploads/2018/11/64d2bf35abf857d6d2938a6cdcc58e09.pdf</t>
    <phoneticPr fontId="1"/>
  </si>
  <si>
    <t>高濃度糖化液の製造方法</t>
    <phoneticPr fontId="1"/>
  </si>
  <si>
    <t>あいち産業科学技術総合センター</t>
    <phoneticPr fontId="1"/>
  </si>
  <si>
    <t>備考</t>
    <rPh sb="0" eb="2">
      <t>ビコウ</t>
    </rPh>
    <phoneticPr fontId="1"/>
  </si>
  <si>
    <t>酵素カクテルの課題だが、参考になる</t>
    <rPh sb="0" eb="2">
      <t>コウソ</t>
    </rPh>
    <rPh sb="7" eb="9">
      <t>カダイ</t>
    </rPh>
    <rPh sb="12" eb="14">
      <t>サンコウ</t>
    </rPh>
    <phoneticPr fontId="1"/>
  </si>
  <si>
    <t>参考になる</t>
    <rPh sb="0" eb="2">
      <t>サンコウ</t>
    </rPh>
    <phoneticPr fontId="1"/>
  </si>
  <si>
    <t>微生物による糖化だが、参考になる</t>
    <rPh sb="0" eb="3">
      <t>ビセイブツ</t>
    </rPh>
    <rPh sb="6" eb="8">
      <t>トウカ</t>
    </rPh>
    <rPh sb="11" eb="13">
      <t>サンコウ</t>
    </rPh>
    <phoneticPr fontId="1"/>
  </si>
  <si>
    <t>木質系バイオマス、参考になる</t>
    <rPh sb="0" eb="3">
      <t>モクシツケイ</t>
    </rPh>
    <rPh sb="9" eb="11">
      <t>サンコウ</t>
    </rPh>
    <phoneticPr fontId="1"/>
  </si>
  <si>
    <t>https://katosei.jsbba.or.jp/view_html.php?aid=1206</t>
    <phoneticPr fontId="1"/>
  </si>
  <si>
    <t>草本系原料糖化のための小規模・簡素な前処理技術の開発国内地域活性化のための穏和なバイオマス前処理法</t>
    <phoneticPr fontId="1"/>
  </si>
  <si>
    <t>https://www.rite.or.jp/results/today/pdf/RT2014_bio_j.pdf</t>
    <phoneticPr fontId="1"/>
  </si>
  <si>
    <t>地球環境産業技術研究機構</t>
    <phoneticPr fontId="1"/>
  </si>
  <si>
    <t>https://unit.aist.go.jp/ischem/ischem-clm/bioethanol_pretreatment/bioethanol_pretreatment.html</t>
    <phoneticPr fontId="1"/>
  </si>
  <si>
    <t>バイオエタノール製造のためのナノセルロース製造</t>
    <phoneticPr fontId="1"/>
  </si>
  <si>
    <t>産業技術総合研究所 中国センター</t>
    <phoneticPr fontId="1"/>
  </si>
  <si>
    <t>https://www.nedo.go.jp/content/100938901.pdf</t>
    <phoneticPr fontId="1"/>
  </si>
  <si>
    <t>持続可能なエネルギー領域における「バイオ」の課題と期待</t>
    <phoneticPr fontId="1"/>
  </si>
  <si>
    <t>新エネルギー産業技術総合研究機構</t>
    <rPh sb="0" eb="1">
      <t>シン</t>
    </rPh>
    <phoneticPr fontId="1"/>
  </si>
  <si>
    <t>バイオリファイナリーの世界動向と実用化への取り組み</t>
    <phoneticPr fontId="1"/>
  </si>
  <si>
    <t>https://www.nedo.go.jp/content/100920836.pdf</t>
    <phoneticPr fontId="1"/>
  </si>
  <si>
    <t>次世代バイオ燃料（バイオジェット燃料）分野の技術戦略策定に向けて</t>
    <phoneticPr fontId="1"/>
  </si>
  <si>
    <t>https://emira-t.jp/special/21324/</t>
    <phoneticPr fontId="1"/>
  </si>
  <si>
    <t>脱炭素時代のジェット燃料SAF、日本におけるグランドデザインとは</t>
    <phoneticPr fontId="1"/>
  </si>
  <si>
    <t>?</t>
    <phoneticPr fontId="1"/>
  </si>
  <si>
    <t>https://www.nedo.go.jp/content/100544819.pdf</t>
    <phoneticPr fontId="1"/>
  </si>
  <si>
    <t>NEDO 再生可能エネルギー技術白書　第4章　バイオエネルギー</t>
    <rPh sb="19" eb="20">
      <t>ダイ</t>
    </rPh>
    <rPh sb="21" eb="22">
      <t>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</si>
</sst>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游ゴシック"/>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2" fillId="0" borderId="0" xfId="1">
      <alignment vertical="center"/>
    </xf>
    <xf numFmtId="0" fontId="3" fillId="0" borderId="0" xfId="1" applyFont="1" applyBorder="1">
      <alignment vertical="center"/>
    </xf>
    <xf numFmtId="0" fontId="3" fillId="0" borderId="0" xfId="1" applyFont="1" applyFill="1" applyBorder="1">
      <alignment vertical="center"/>
    </xf>
    <xf numFmtId="0" fontId="0" fillId="0" borderId="0" xfId="0"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nite.go.jp/nbrc/industry/other/biomass/knowledge/ligno_glucohydratase.html" TargetMode="External"/><Relationship Id="rId13" Type="http://schemas.openxmlformats.org/officeDocument/2006/relationships/hyperlink" Target="https://patents.google.com/patent/JP4619917B2/ja" TargetMode="External"/><Relationship Id="rId18" Type="http://schemas.openxmlformats.org/officeDocument/2006/relationships/hyperlink" Target="https://www.eng.nipponsteel.com/company/r_and_d/reports/pdf/vol11_07.pdf" TargetMode="External"/><Relationship Id="rId26" Type="http://schemas.openxmlformats.org/officeDocument/2006/relationships/hyperlink" Target="https://unit.aist.go.jp/ischem/ischem-clm/bioethanol_pretreatment/bioethanol_pretreatment.html" TargetMode="External"/><Relationship Id="rId3" Type="http://schemas.openxmlformats.org/officeDocument/2006/relationships/hyperlink" Target="https://www.tohoku.ac.jp/japanese/newimg/pressimg/tohokuuniv-press20160216_01web.pdf" TargetMode="External"/><Relationship Id="rId21" Type="http://schemas.openxmlformats.org/officeDocument/2006/relationships/hyperlink" Target="https://patents.google.com/patent/JP2013220067A/ja" TargetMode="External"/><Relationship Id="rId7" Type="http://schemas.openxmlformats.org/officeDocument/2006/relationships/hyperlink" Target="https://www.jstage.jst.go.jp/article/jjser/30/2/30_9/_pdf" TargetMode="External"/><Relationship Id="rId12" Type="http://schemas.openxmlformats.org/officeDocument/2006/relationships/hyperlink" Target="https://www.taisei.co.jp/giken/report/2012_45/paper/A045_055.pdf" TargetMode="External"/><Relationship Id="rId17" Type="http://schemas.openxmlformats.org/officeDocument/2006/relationships/hyperlink" Target="https://katosei.jsbba.or.jp/view_html.php?aid=458" TargetMode="External"/><Relationship Id="rId25" Type="http://schemas.openxmlformats.org/officeDocument/2006/relationships/hyperlink" Target="https://www.rite.or.jp/results/today/pdf/RT2014_bio_j.pdf" TargetMode="External"/><Relationship Id="rId2" Type="http://schemas.openxmlformats.org/officeDocument/2006/relationships/hyperlink" Target="https://www.sbj.or.jp/wp-content/uploads/file/sbj/9110/9110_tokushu_2-1.pdf" TargetMode="External"/><Relationship Id="rId16" Type="http://schemas.openxmlformats.org/officeDocument/2006/relationships/hyperlink" Target="https://www.jircas.go.jp/ja/relations/followup/2016/direct_saccharification_technology" TargetMode="External"/><Relationship Id="rId20" Type="http://schemas.openxmlformats.org/officeDocument/2006/relationships/hyperlink" Target="https://www.eneos.co.jp/company/rd/technical_review/pdf/vol52_no03_08.pdf" TargetMode="External"/><Relationship Id="rId29" Type="http://schemas.openxmlformats.org/officeDocument/2006/relationships/hyperlink" Target="https://emira-t.jp/special/21324/" TargetMode="External"/><Relationship Id="rId1" Type="http://schemas.openxmlformats.org/officeDocument/2006/relationships/hyperlink" Target="https://patents.google.com/patent/JP2011225658A/ja" TargetMode="External"/><Relationship Id="rId6" Type="http://schemas.openxmlformats.org/officeDocument/2006/relationships/hyperlink" Target="https://www.aist.go.jp/Portals/0/resource_images/aist_j/aistinfo/aist_today/vol13_06/vol13_06_p11.pdf" TargetMode="External"/><Relationship Id="rId11" Type="http://schemas.openxmlformats.org/officeDocument/2006/relationships/hyperlink" Target="https://www.shingi.jst.go.jp/pdf/2009/02_jst6.pdf" TargetMode="External"/><Relationship Id="rId24" Type="http://schemas.openxmlformats.org/officeDocument/2006/relationships/hyperlink" Target="https://katosei.jsbba.or.jp/view_html.php?aid=1206" TargetMode="External"/><Relationship Id="rId5" Type="http://schemas.openxmlformats.org/officeDocument/2006/relationships/hyperlink" Target="https://www.aichi-inst.jp/sangyou/research/report/2009_02.pdf" TargetMode="External"/><Relationship Id="rId15" Type="http://schemas.openxmlformats.org/officeDocument/2006/relationships/hyperlink" Target="https://agriknowledge.affrc.go.jp/RN/2010810886.pdf" TargetMode="External"/><Relationship Id="rId23" Type="http://schemas.openxmlformats.org/officeDocument/2006/relationships/hyperlink" Target="https://aichi-hatsumei.or.jp/wp-content/uploads/2018/11/64d2bf35abf857d6d2938a6cdcc58e09.pdf" TargetMode="External"/><Relationship Id="rId28" Type="http://schemas.openxmlformats.org/officeDocument/2006/relationships/hyperlink" Target="https://www.nedo.go.jp/content/100920836.pdf" TargetMode="External"/><Relationship Id="rId10" Type="http://schemas.openxmlformats.org/officeDocument/2006/relationships/hyperlink" Target="https://patents.google.com/patent/JP5874993B2/ja" TargetMode="External"/><Relationship Id="rId19" Type="http://schemas.openxmlformats.org/officeDocument/2006/relationships/hyperlink" Target="https://www.naro.go.jp/publicity_report/publication/archive/files/51_page-all_3.pdf" TargetMode="External"/><Relationship Id="rId31" Type="http://schemas.openxmlformats.org/officeDocument/2006/relationships/printerSettings" Target="../printerSettings/printerSettings2.bin"/><Relationship Id="rId4" Type="http://schemas.openxmlformats.org/officeDocument/2006/relationships/hyperlink" Target="https://kansai-u.repo.nii.ac.jp/?action=repository_action_common_download&amp;item_id=11730&amp;item_no=1&amp;attribute_id=19&amp;file_no=1" TargetMode="External"/><Relationship Id="rId9" Type="http://schemas.openxmlformats.org/officeDocument/2006/relationships/hyperlink" Target="https://www.amano-enzyme.co.jp/corporate/foundation/pdf/09/theme-7.pdf" TargetMode="External"/><Relationship Id="rId14" Type="http://schemas.openxmlformats.org/officeDocument/2006/relationships/hyperlink" Target="https://patents.google.com/patent/JP2009125050A/ja" TargetMode="External"/><Relationship Id="rId22" Type="http://schemas.openxmlformats.org/officeDocument/2006/relationships/hyperlink" Target="https://repository.lib.tottori-u.ac.jp/files/public/0/5310/20180622144731884545/rgsfe47_12.pdf" TargetMode="External"/><Relationship Id="rId27" Type="http://schemas.openxmlformats.org/officeDocument/2006/relationships/hyperlink" Target="https://www.nedo.go.jp/content/100938901.pdf" TargetMode="External"/><Relationship Id="rId30" Type="http://schemas.openxmlformats.org/officeDocument/2006/relationships/hyperlink" Target="https://www.nedo.go.jp/content/1005448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9B052-F497-441C-B947-3A4FBB607CAF}">
  <dimension ref="A1:B3"/>
  <sheetViews>
    <sheetView workbookViewId="0">
      <selection activeCell="B3" sqref="B3"/>
    </sheetView>
  </sheetViews>
  <sheetFormatPr defaultRowHeight="18" x14ac:dyDescent="0.55000000000000004"/>
  <cols>
    <col min="2" max="2" width="36.1640625" customWidth="1"/>
  </cols>
  <sheetData>
    <row r="1" spans="1:2" x14ac:dyDescent="0.55000000000000004">
      <c r="A1" t="s">
        <v>7</v>
      </c>
    </row>
    <row r="2" spans="1:2" x14ac:dyDescent="0.55000000000000004">
      <c r="A2" t="s">
        <v>6</v>
      </c>
      <c r="B2" t="s">
        <v>5</v>
      </c>
    </row>
    <row r="3" spans="1:2" x14ac:dyDescent="0.55000000000000004">
      <c r="A3" t="s">
        <v>3</v>
      </c>
      <c r="B3" t="s">
        <v>4</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34062-F0B2-4B48-8FB1-77C27471BC26}">
  <dimension ref="A1:H31"/>
  <sheetViews>
    <sheetView tabSelected="1" topLeftCell="C17" workbookViewId="0">
      <selection activeCell="F31" sqref="F31"/>
    </sheetView>
  </sheetViews>
  <sheetFormatPr defaultRowHeight="18" x14ac:dyDescent="0.55000000000000004"/>
  <cols>
    <col min="2" max="2" width="30.33203125" customWidth="1"/>
    <col min="4" max="5" width="34.58203125" customWidth="1"/>
    <col min="7" max="7" width="35.25" customWidth="1"/>
  </cols>
  <sheetData>
    <row r="1" spans="1:8" x14ac:dyDescent="0.55000000000000004">
      <c r="A1" t="s">
        <v>2</v>
      </c>
      <c r="B1" t="s">
        <v>0</v>
      </c>
      <c r="C1" t="s">
        <v>9</v>
      </c>
      <c r="D1" t="s">
        <v>1</v>
      </c>
      <c r="E1" t="s">
        <v>28</v>
      </c>
      <c r="F1" t="s">
        <v>8</v>
      </c>
      <c r="G1" t="s">
        <v>27</v>
      </c>
      <c r="H1" t="s">
        <v>91</v>
      </c>
    </row>
    <row r="2" spans="1:8" x14ac:dyDescent="0.55000000000000004">
      <c r="A2">
        <v>1</v>
      </c>
      <c r="B2" t="s">
        <v>12</v>
      </c>
      <c r="C2" t="s">
        <v>10</v>
      </c>
      <c r="D2" s="1" t="s">
        <v>11</v>
      </c>
      <c r="E2" s="2" t="s">
        <v>29</v>
      </c>
      <c r="F2">
        <v>2010</v>
      </c>
      <c r="G2" t="s">
        <v>42</v>
      </c>
    </row>
    <row r="3" spans="1:8" x14ac:dyDescent="0.55000000000000004">
      <c r="A3">
        <f t="shared" ref="A3:A14" si="0">A2+1</f>
        <v>2</v>
      </c>
      <c r="B3" t="s">
        <v>15</v>
      </c>
      <c r="C3" t="s">
        <v>14</v>
      </c>
      <c r="D3" s="1" t="s">
        <v>13</v>
      </c>
      <c r="E3" s="2" t="s">
        <v>30</v>
      </c>
      <c r="F3">
        <v>2013</v>
      </c>
      <c r="G3" t="s">
        <v>42</v>
      </c>
      <c r="H3" t="s">
        <v>92</v>
      </c>
    </row>
    <row r="4" spans="1:8" x14ac:dyDescent="0.55000000000000004">
      <c r="A4">
        <f t="shared" si="0"/>
        <v>3</v>
      </c>
      <c r="B4" t="s">
        <v>17</v>
      </c>
      <c r="C4" t="s">
        <v>16</v>
      </c>
      <c r="D4" s="1" t="s">
        <v>24</v>
      </c>
      <c r="E4" s="2" t="s">
        <v>31</v>
      </c>
      <c r="F4">
        <v>2009</v>
      </c>
      <c r="G4" t="s">
        <v>42</v>
      </c>
    </row>
    <row r="5" spans="1:8" x14ac:dyDescent="0.55000000000000004">
      <c r="A5">
        <f t="shared" si="0"/>
        <v>4</v>
      </c>
      <c r="B5" t="s">
        <v>20</v>
      </c>
      <c r="C5" t="s">
        <v>19</v>
      </c>
      <c r="D5" s="1" t="s">
        <v>18</v>
      </c>
      <c r="E5" s="2" t="s">
        <v>32</v>
      </c>
      <c r="F5">
        <v>2016</v>
      </c>
      <c r="G5" t="s">
        <v>42</v>
      </c>
    </row>
    <row r="6" spans="1:8" x14ac:dyDescent="0.55000000000000004">
      <c r="A6">
        <f t="shared" si="0"/>
        <v>5</v>
      </c>
      <c r="B6" t="s">
        <v>21</v>
      </c>
      <c r="C6" t="s">
        <v>16</v>
      </c>
      <c r="D6" s="1" t="s">
        <v>22</v>
      </c>
      <c r="E6" s="2" t="s">
        <v>33</v>
      </c>
      <c r="F6">
        <v>2016</v>
      </c>
      <c r="G6" t="s">
        <v>42</v>
      </c>
      <c r="H6" t="s">
        <v>95</v>
      </c>
    </row>
    <row r="7" spans="1:8" x14ac:dyDescent="0.55000000000000004">
      <c r="A7">
        <f t="shared" si="0"/>
        <v>6</v>
      </c>
      <c r="B7" t="s">
        <v>23</v>
      </c>
      <c r="C7" t="s">
        <v>16</v>
      </c>
      <c r="D7" s="1" t="s">
        <v>34</v>
      </c>
      <c r="E7" s="3" t="s">
        <v>35</v>
      </c>
      <c r="F7">
        <v>2009</v>
      </c>
      <c r="G7" t="s">
        <v>42</v>
      </c>
    </row>
    <row r="8" spans="1:8" x14ac:dyDescent="0.55000000000000004">
      <c r="A8">
        <f t="shared" si="0"/>
        <v>7</v>
      </c>
      <c r="B8" t="s">
        <v>26</v>
      </c>
      <c r="C8" t="s">
        <v>19</v>
      </c>
      <c r="D8" s="1" t="s">
        <v>25</v>
      </c>
      <c r="E8" s="2" t="s">
        <v>36</v>
      </c>
      <c r="F8">
        <v>2013</v>
      </c>
      <c r="G8" t="s">
        <v>42</v>
      </c>
    </row>
    <row r="9" spans="1:8" x14ac:dyDescent="0.55000000000000004">
      <c r="A9">
        <f t="shared" si="0"/>
        <v>8</v>
      </c>
      <c r="B9" t="s">
        <v>40</v>
      </c>
      <c r="C9" t="s">
        <v>39</v>
      </c>
      <c r="D9" s="1" t="s">
        <v>37</v>
      </c>
      <c r="E9" s="3" t="s">
        <v>38</v>
      </c>
      <c r="F9" s="3" t="s">
        <v>41</v>
      </c>
      <c r="G9" t="s">
        <v>42</v>
      </c>
    </row>
    <row r="10" spans="1:8" x14ac:dyDescent="0.55000000000000004">
      <c r="A10">
        <f t="shared" si="0"/>
        <v>9</v>
      </c>
      <c r="B10" t="s">
        <v>45</v>
      </c>
      <c r="C10" t="s">
        <v>39</v>
      </c>
      <c r="D10" s="1" t="s">
        <v>43</v>
      </c>
      <c r="E10" s="3" t="s">
        <v>44</v>
      </c>
      <c r="F10" s="3" t="s">
        <v>41</v>
      </c>
      <c r="G10" t="s">
        <v>42</v>
      </c>
    </row>
    <row r="11" spans="1:8" x14ac:dyDescent="0.55000000000000004">
      <c r="A11">
        <f t="shared" si="0"/>
        <v>10</v>
      </c>
      <c r="B11" t="s">
        <v>46</v>
      </c>
      <c r="C11" t="s">
        <v>47</v>
      </c>
      <c r="D11" s="1" t="s">
        <v>48</v>
      </c>
      <c r="E11" s="3" t="s">
        <v>49</v>
      </c>
      <c r="F11" s="3">
        <v>2010</v>
      </c>
      <c r="G11" t="s">
        <v>42</v>
      </c>
    </row>
    <row r="12" spans="1:8" x14ac:dyDescent="0.55000000000000004">
      <c r="A12">
        <f t="shared" si="0"/>
        <v>11</v>
      </c>
      <c r="B12" t="s">
        <v>50</v>
      </c>
      <c r="C12" t="s">
        <v>51</v>
      </c>
      <c r="D12" s="1" t="s">
        <v>52</v>
      </c>
      <c r="E12" s="3" t="s">
        <v>53</v>
      </c>
      <c r="F12" s="3">
        <v>2009</v>
      </c>
      <c r="G12" t="s">
        <v>42</v>
      </c>
      <c r="H12" t="s">
        <v>95</v>
      </c>
    </row>
    <row r="13" spans="1:8" x14ac:dyDescent="0.55000000000000004">
      <c r="A13">
        <f t="shared" si="0"/>
        <v>12</v>
      </c>
      <c r="B13" t="s">
        <v>54</v>
      </c>
      <c r="C13" t="s">
        <v>14</v>
      </c>
      <c r="D13" s="1" t="s">
        <v>56</v>
      </c>
      <c r="E13" s="3" t="s">
        <v>55</v>
      </c>
      <c r="F13" s="3">
        <v>2012</v>
      </c>
      <c r="G13" t="s">
        <v>42</v>
      </c>
      <c r="H13" t="s">
        <v>95</v>
      </c>
    </row>
    <row r="14" spans="1:8" x14ac:dyDescent="0.55000000000000004">
      <c r="A14">
        <f t="shared" si="0"/>
        <v>13</v>
      </c>
      <c r="B14" t="s">
        <v>58</v>
      </c>
      <c r="C14" t="s">
        <v>47</v>
      </c>
      <c r="D14" s="1" t="s">
        <v>59</v>
      </c>
      <c r="E14" s="3" t="s">
        <v>60</v>
      </c>
      <c r="F14">
        <v>2005</v>
      </c>
      <c r="G14" t="s">
        <v>57</v>
      </c>
    </row>
    <row r="15" spans="1:8" x14ac:dyDescent="0.55000000000000004">
      <c r="A15">
        <f t="shared" ref="A15:A31" si="1">A14+1</f>
        <v>14</v>
      </c>
      <c r="B15" t="s">
        <v>61</v>
      </c>
      <c r="C15" t="s">
        <v>47</v>
      </c>
      <c r="D15" s="1" t="s">
        <v>62</v>
      </c>
      <c r="E15" s="3" t="s">
        <v>63</v>
      </c>
      <c r="F15">
        <v>2007</v>
      </c>
      <c r="G15" t="s">
        <v>57</v>
      </c>
    </row>
    <row r="16" spans="1:8" x14ac:dyDescent="0.55000000000000004">
      <c r="A16">
        <f t="shared" si="1"/>
        <v>15</v>
      </c>
      <c r="B16" t="s">
        <v>65</v>
      </c>
      <c r="C16" t="s">
        <v>14</v>
      </c>
      <c r="D16" s="1" t="s">
        <v>64</v>
      </c>
      <c r="E16" s="3" t="s">
        <v>66</v>
      </c>
      <c r="F16">
        <v>2011</v>
      </c>
      <c r="G16" t="s">
        <v>57</v>
      </c>
    </row>
    <row r="17" spans="1:8" x14ac:dyDescent="0.55000000000000004">
      <c r="A17">
        <f t="shared" si="1"/>
        <v>16</v>
      </c>
      <c r="B17" t="s">
        <v>68</v>
      </c>
      <c r="C17" t="s">
        <v>39</v>
      </c>
      <c r="D17" s="1" t="s">
        <v>67</v>
      </c>
      <c r="E17" s="3" t="s">
        <v>69</v>
      </c>
      <c r="F17">
        <v>2014</v>
      </c>
      <c r="G17" t="s">
        <v>57</v>
      </c>
      <c r="H17" t="s">
        <v>94</v>
      </c>
    </row>
    <row r="18" spans="1:8" x14ac:dyDescent="0.55000000000000004">
      <c r="A18">
        <f t="shared" si="1"/>
        <v>17</v>
      </c>
      <c r="B18" t="s">
        <v>72</v>
      </c>
      <c r="C18" t="s">
        <v>39</v>
      </c>
      <c r="D18" s="1" t="s">
        <v>70</v>
      </c>
      <c r="E18" s="3" t="s">
        <v>71</v>
      </c>
      <c r="F18">
        <v>2015</v>
      </c>
      <c r="G18" t="s">
        <v>57</v>
      </c>
    </row>
    <row r="19" spans="1:8" x14ac:dyDescent="0.55000000000000004">
      <c r="A19">
        <f t="shared" si="1"/>
        <v>18</v>
      </c>
      <c r="B19" t="s">
        <v>75</v>
      </c>
      <c r="C19" t="s">
        <v>14</v>
      </c>
      <c r="D19" s="1" t="s">
        <v>73</v>
      </c>
      <c r="E19" s="3" t="s">
        <v>74</v>
      </c>
      <c r="F19">
        <v>2020</v>
      </c>
      <c r="G19" t="s">
        <v>57</v>
      </c>
      <c r="H19" t="s">
        <v>93</v>
      </c>
    </row>
    <row r="20" spans="1:8" x14ac:dyDescent="0.55000000000000004">
      <c r="A20">
        <f t="shared" si="1"/>
        <v>19</v>
      </c>
      <c r="B20" t="s">
        <v>77</v>
      </c>
      <c r="C20" t="s">
        <v>39</v>
      </c>
      <c r="D20" s="1" t="s">
        <v>76</v>
      </c>
      <c r="E20" s="3" t="s">
        <v>78</v>
      </c>
      <c r="F20">
        <v>2013</v>
      </c>
      <c r="G20" t="s">
        <v>57</v>
      </c>
      <c r="H20" t="s">
        <v>93</v>
      </c>
    </row>
    <row r="21" spans="1:8" x14ac:dyDescent="0.55000000000000004">
      <c r="A21">
        <f t="shared" si="1"/>
        <v>20</v>
      </c>
      <c r="B21" t="s">
        <v>80</v>
      </c>
      <c r="C21" t="s">
        <v>14</v>
      </c>
      <c r="D21" s="1" t="s">
        <v>79</v>
      </c>
      <c r="E21" s="3" t="s">
        <v>81</v>
      </c>
      <c r="F21">
        <v>2010</v>
      </c>
      <c r="G21" t="s">
        <v>57</v>
      </c>
      <c r="H21" t="s">
        <v>93</v>
      </c>
    </row>
    <row r="22" spans="1:8" x14ac:dyDescent="0.55000000000000004">
      <c r="A22">
        <f t="shared" si="1"/>
        <v>21</v>
      </c>
      <c r="B22" t="s">
        <v>83</v>
      </c>
      <c r="C22" t="s">
        <v>47</v>
      </c>
      <c r="D22" s="1" t="s">
        <v>82</v>
      </c>
      <c r="E22" s="3" t="s">
        <v>84</v>
      </c>
      <c r="F22">
        <v>2012</v>
      </c>
      <c r="G22" t="s">
        <v>57</v>
      </c>
    </row>
    <row r="23" spans="1:8" x14ac:dyDescent="0.55000000000000004">
      <c r="A23">
        <f t="shared" si="1"/>
        <v>22</v>
      </c>
      <c r="B23" t="s">
        <v>86</v>
      </c>
      <c r="C23" t="s">
        <v>14</v>
      </c>
      <c r="D23" s="1" t="s">
        <v>85</v>
      </c>
      <c r="E23" s="3" t="s">
        <v>87</v>
      </c>
      <c r="F23">
        <v>2016</v>
      </c>
      <c r="G23" t="s">
        <v>57</v>
      </c>
      <c r="H23" t="s">
        <v>93</v>
      </c>
    </row>
    <row r="24" spans="1:8" x14ac:dyDescent="0.55000000000000004">
      <c r="A24">
        <f t="shared" si="1"/>
        <v>23</v>
      </c>
      <c r="B24" t="s">
        <v>89</v>
      </c>
      <c r="C24" t="s">
        <v>47</v>
      </c>
      <c r="D24" s="1" t="s">
        <v>88</v>
      </c>
      <c r="E24" s="3" t="s">
        <v>90</v>
      </c>
      <c r="F24">
        <v>2020</v>
      </c>
      <c r="G24" t="s">
        <v>57</v>
      </c>
      <c r="H24" t="s">
        <v>92</v>
      </c>
    </row>
    <row r="25" spans="1:8" x14ac:dyDescent="0.55000000000000004">
      <c r="A25">
        <f t="shared" si="1"/>
        <v>24</v>
      </c>
      <c r="B25" t="s">
        <v>97</v>
      </c>
      <c r="C25" t="s">
        <v>14</v>
      </c>
      <c r="D25" s="1" t="s">
        <v>96</v>
      </c>
      <c r="E25" s="3" t="s">
        <v>84</v>
      </c>
      <c r="F25">
        <v>2019</v>
      </c>
      <c r="G25" t="s">
        <v>57</v>
      </c>
    </row>
    <row r="26" spans="1:8" x14ac:dyDescent="0.55000000000000004">
      <c r="A26">
        <f t="shared" si="1"/>
        <v>25</v>
      </c>
      <c r="B26" s="4" t="s">
        <v>106</v>
      </c>
      <c r="C26" t="s">
        <v>39</v>
      </c>
      <c r="D26" s="1" t="s">
        <v>98</v>
      </c>
      <c r="E26" s="3" t="s">
        <v>99</v>
      </c>
      <c r="F26">
        <v>2014</v>
      </c>
      <c r="H26" t="s">
        <v>93</v>
      </c>
    </row>
    <row r="27" spans="1:8" x14ac:dyDescent="0.55000000000000004">
      <c r="A27">
        <f t="shared" si="1"/>
        <v>26</v>
      </c>
      <c r="B27" s="4" t="s">
        <v>101</v>
      </c>
      <c r="C27" t="s">
        <v>39</v>
      </c>
      <c r="D27" s="1" t="s">
        <v>100</v>
      </c>
      <c r="E27" s="2" t="s">
        <v>102</v>
      </c>
      <c r="F27">
        <v>2008</v>
      </c>
      <c r="H27" t="s">
        <v>93</v>
      </c>
    </row>
    <row r="28" spans="1:8" x14ac:dyDescent="0.55000000000000004">
      <c r="A28">
        <f t="shared" si="1"/>
        <v>27</v>
      </c>
      <c r="B28" s="4" t="s">
        <v>104</v>
      </c>
      <c r="C28" t="s">
        <v>51</v>
      </c>
      <c r="D28" s="1" t="s">
        <v>103</v>
      </c>
      <c r="E28" s="3" t="s">
        <v>105</v>
      </c>
      <c r="F28">
        <v>2021</v>
      </c>
      <c r="H28" t="s">
        <v>93</v>
      </c>
    </row>
    <row r="29" spans="1:8" x14ac:dyDescent="0.55000000000000004">
      <c r="A29">
        <f t="shared" si="1"/>
        <v>28</v>
      </c>
      <c r="B29" s="4" t="s">
        <v>108</v>
      </c>
      <c r="C29" t="s">
        <v>39</v>
      </c>
      <c r="D29" s="1" t="s">
        <v>107</v>
      </c>
      <c r="E29" s="3" t="s">
        <v>105</v>
      </c>
      <c r="F29">
        <v>2020</v>
      </c>
      <c r="H29" t="s">
        <v>93</v>
      </c>
    </row>
    <row r="30" spans="1:8" x14ac:dyDescent="0.55000000000000004">
      <c r="A30">
        <f t="shared" si="1"/>
        <v>29</v>
      </c>
      <c r="B30" s="4" t="s">
        <v>110</v>
      </c>
      <c r="C30" t="s">
        <v>39</v>
      </c>
      <c r="D30" s="1" t="s">
        <v>109</v>
      </c>
      <c r="E30" s="3" t="s">
        <v>105</v>
      </c>
      <c r="F30" s="3" t="s">
        <v>111</v>
      </c>
      <c r="H30" t="s">
        <v>93</v>
      </c>
    </row>
    <row r="31" spans="1:8" x14ac:dyDescent="0.55000000000000004">
      <c r="A31">
        <f t="shared" si="1"/>
        <v>30</v>
      </c>
      <c r="B31" s="4" t="s">
        <v>113</v>
      </c>
      <c r="C31" t="s">
        <v>39</v>
      </c>
      <c r="D31" s="1" t="s">
        <v>112</v>
      </c>
      <c r="E31" s="3" t="s">
        <v>105</v>
      </c>
      <c r="F31" s="3">
        <v>2013</v>
      </c>
      <c r="H31" t="s">
        <v>93</v>
      </c>
    </row>
  </sheetData>
  <autoFilter ref="A1:H24" xr:uid="{68834062-F0B2-4B48-8FB1-77C27471BC26}"/>
  <phoneticPr fontId="1"/>
  <hyperlinks>
    <hyperlink ref="D2" r:id="rId1" xr:uid="{35A06182-58E7-4F98-8E9B-9398C680E52B}"/>
    <hyperlink ref="D3" r:id="rId2" xr:uid="{FFCD6C05-F26F-4424-9A4F-177F498152F7}"/>
    <hyperlink ref="D5" r:id="rId3" xr:uid="{74974698-D136-425F-AE8C-6635D24C7D47}"/>
    <hyperlink ref="D6" r:id="rId4" xr:uid="{24EA5BFE-58B3-4707-A7FB-13D95FE725CC}"/>
    <hyperlink ref="D4" r:id="rId5" xr:uid="{A991E532-EBE7-4AE9-B5B6-A2BDA90BD373}"/>
    <hyperlink ref="D8" r:id="rId6" xr:uid="{6337EFC2-E4F6-434E-B561-E3464FF9CC34}"/>
    <hyperlink ref="D7" r:id="rId7" xr:uid="{1634D0D6-517B-4D50-B3DF-2B987756B6CF}"/>
    <hyperlink ref="D9" r:id="rId8" xr:uid="{725C1EAF-6DB2-4BB9-9B1F-23C8B9B1C1A2}"/>
    <hyperlink ref="D10" r:id="rId9" xr:uid="{FA7A7A9E-DB6A-4A72-B9DC-5A8B460EDD71}"/>
    <hyperlink ref="D11" r:id="rId10" xr:uid="{6F412E56-5F3E-4D39-8E1F-DA31DCD50173}"/>
    <hyperlink ref="D12" r:id="rId11" xr:uid="{56460C9F-B069-43AA-93D4-68E1575F6123}"/>
    <hyperlink ref="D13" r:id="rId12" xr:uid="{59538F21-EB0A-4B9B-9AB9-555EB995D4B0}"/>
    <hyperlink ref="D14" r:id="rId13" xr:uid="{198FA261-CCBA-4605-A8AC-F10C57581514}"/>
    <hyperlink ref="D15" r:id="rId14" xr:uid="{6E510817-8D60-4A63-AD78-C4784F000CD4}"/>
    <hyperlink ref="D16" r:id="rId15" xr:uid="{104579EF-53CA-4C59-99C2-1C045803B543}"/>
    <hyperlink ref="D17" r:id="rId16" xr:uid="{CF01BF61-4A50-48E5-B300-70B7F1BF19D1}"/>
    <hyperlink ref="D18" r:id="rId17" xr:uid="{F0EF8C34-64D5-40D0-9D44-3E2D2D1F0EB2}"/>
    <hyperlink ref="D19" r:id="rId18" xr:uid="{B980F702-7EE1-49C8-A1C9-DE3F3FD67950}"/>
    <hyperlink ref="D20" r:id="rId19" xr:uid="{3239FEAC-166B-4864-B4B6-6D0CA42B62B1}"/>
    <hyperlink ref="D21" r:id="rId20" xr:uid="{98009847-C9C2-4682-8FF4-0DCB847DD499}"/>
    <hyperlink ref="D22" r:id="rId21" xr:uid="{99CB69D7-1BFB-4D11-A8C5-4F43CF74959F}"/>
    <hyperlink ref="D23" r:id="rId22" xr:uid="{677B3098-2ED8-4D7B-83D3-F14240C3AD90}"/>
    <hyperlink ref="D24" r:id="rId23" xr:uid="{CC1F50F1-FCE7-4597-88D6-3DCF07B9530B}"/>
    <hyperlink ref="D25" r:id="rId24" xr:uid="{D1B63A12-AAEF-4B44-84DF-8CB22C15D221}"/>
    <hyperlink ref="D26" r:id="rId25" xr:uid="{6B23A13C-0E86-4E9A-8BD8-89F9C19EF1DB}"/>
    <hyperlink ref="D27" r:id="rId26" xr:uid="{8B2BB5DD-7525-474C-9F9D-D8874711CFC9}"/>
    <hyperlink ref="D28" r:id="rId27" xr:uid="{38A0070A-392A-40A1-BB34-012EF04DFBDE}"/>
    <hyperlink ref="D29" r:id="rId28" xr:uid="{5846189F-F3B7-4C13-8F66-115937956CD6}"/>
    <hyperlink ref="D30" r:id="rId29" xr:uid="{F3175A41-8338-4AD6-8B9C-09C7BFD4E41B}"/>
    <hyperlink ref="D31" r:id="rId30" xr:uid="{C1366993-29B0-4909-9CAF-6931762FD883}"/>
  </hyperlinks>
  <pageMargins left="0.7" right="0.7" top="0.75" bottom="0.75" header="0.3" footer="0.3"/>
  <pageSetup paperSize="9" orientation="portrait" horizontalDpi="300" verticalDpi="300"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Kumagai, Wataru (Wataru.Kumagai@yokogawa.com)</dc:creator>
  <cp:lastModifiedBy>Kumagai, Wataru (Wataru.Kumagai@yokogawa.com)</cp:lastModifiedBy>
  <dcterms:created xsi:type="dcterms:W3CDTF">2023-01-06T08:22:42Z</dcterms:created>
  <dcterms:modified xsi:type="dcterms:W3CDTF">2023-01-13T11:38:17Z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b5a962-1a7a-4bf8-819d-07a170110954_Enabled">
    <vt:lpwstr>true</vt:lpwstr>
  </property>
  <property fmtid="{D5CDD505-2E9C-101B-9397-08002B2CF9AE}" pid="3" name="MSIP_Label_69b5a962-1a7a-4bf8-819d-07a170110954_SetDate">
    <vt:lpwstr>2023-01-06T08:22:42Z</vt:lpwstr>
  </property>
  <property fmtid="{D5CDD505-2E9C-101B-9397-08002B2CF9AE}" pid="4" name="MSIP_Label_69b5a962-1a7a-4bf8-819d-07a170110954_Method">
    <vt:lpwstr>Standard</vt:lpwstr>
  </property>
  <property fmtid="{D5CDD505-2E9C-101B-9397-08002B2CF9AE}" pid="5" name="MSIP_Label_69b5a962-1a7a-4bf8-819d-07a170110954_Name">
    <vt:lpwstr>InternalUse</vt:lpwstr>
  </property>
  <property fmtid="{D5CDD505-2E9C-101B-9397-08002B2CF9AE}" pid="6" name="MSIP_Label_69b5a962-1a7a-4bf8-819d-07a170110954_SiteId">
    <vt:lpwstr>0da2a83b-13d9-4a35-965f-ec53a220ed9d</vt:lpwstr>
  </property>
  <property fmtid="{D5CDD505-2E9C-101B-9397-08002B2CF9AE}" pid="7" name="MSIP_Label_69b5a962-1a7a-4bf8-819d-07a170110954_ActionId">
    <vt:lpwstr>df4bee7f-7c5c-46fe-827c-bfd0e32ca37c</vt:lpwstr>
  </property>
  <property fmtid="{D5CDD505-2E9C-101B-9397-08002B2CF9AE}" pid="8" name="MSIP_Label_69b5a962-1a7a-4bf8-819d-07a170110954_ContentBits">
    <vt:lpwstr>0</vt:lpwstr>
  </property>
</Properties>
</file>