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30029875\Desktop\CC, OKR\FY23\"/>
    </mc:Choice>
  </mc:AlternateContent>
  <xr:revisionPtr revIDLastSave="0" documentId="13_ncr:1_{9159C1F8-BE17-42F9-86C6-AA4629DDF8E4}" xr6:coauthVersionLast="47" xr6:coauthVersionMax="47" xr10:uidLastSave="{00000000-0000-0000-0000-000000000000}"/>
  <bookViews>
    <workbookView xWindow="-110" yWindow="-110" windowWidth="19420" windowHeight="10420" tabRatio="743" activeTab="3" xr2:uid="{00000000-000D-0000-FFFF-FFFF00000000}"/>
  </bookViews>
  <sheets>
    <sheet name="藤田OKR" sheetId="29" r:id="rId1"/>
    <sheet name="鎌田OKR" sheetId="30" r:id="rId2"/>
    <sheet name="熊谷OKR" sheetId="31" r:id="rId3"/>
    <sheet name="熊谷キャリアプラン" sheetId="32" r:id="rId4"/>
    <sheet name="熊谷OKRと成果" sheetId="33" r:id="rId5"/>
  </sheets>
  <definedNames>
    <definedName name="_xlnm._FilterDatabase" localSheetId="0" hidden="1">藤田OKR!$A$2:$B$23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30" l="1"/>
  <c r="F3" i="31" l="1"/>
  <c r="D3" i="30"/>
</calcChain>
</file>

<file path=xl/sharedStrings.xml><?xml version="1.0" encoding="utf-8"?>
<sst xmlns="http://schemas.openxmlformats.org/spreadsheetml/2006/main" count="227" uniqueCount="127">
  <si>
    <t>Objective</t>
    <phoneticPr fontId="1"/>
  </si>
  <si>
    <t>Key Result</t>
    <phoneticPr fontId="1"/>
  </si>
  <si>
    <t>加藤さん　OKR</t>
    <rPh sb="0" eb="2">
      <t>カトウ</t>
    </rPh>
    <phoneticPr fontId="1"/>
  </si>
  <si>
    <t>藤田　OKR</t>
    <rPh sb="0" eb="2">
      <t>フジタ</t>
    </rPh>
    <phoneticPr fontId="1"/>
  </si>
  <si>
    <t>1
イノベーションシナリオを策定し、それを反映した研究開発活動を行うことで既存領域やその周辺の新領域の新事業のための技術シーズおよびイノベーションを生み出す。</t>
    <rPh sb="14" eb="16">
      <t>サクテイ</t>
    </rPh>
    <rPh sb="21" eb="23">
      <t>ハンエイ</t>
    </rPh>
    <rPh sb="25" eb="27">
      <t>ケンキュウ</t>
    </rPh>
    <rPh sb="27" eb="29">
      <t>カイハツ</t>
    </rPh>
    <rPh sb="29" eb="31">
      <t>カツドウ</t>
    </rPh>
    <rPh sb="32" eb="33">
      <t>オコナ</t>
    </rPh>
    <rPh sb="37" eb="39">
      <t>キソン</t>
    </rPh>
    <rPh sb="39" eb="41">
      <t>リョウイキ</t>
    </rPh>
    <rPh sb="44" eb="46">
      <t>シュウヘン</t>
    </rPh>
    <rPh sb="47" eb="50">
      <t>シンリョウイキ</t>
    </rPh>
    <rPh sb="51" eb="54">
      <t>シンジギョウ</t>
    </rPh>
    <rPh sb="58" eb="60">
      <t>ギジュツ</t>
    </rPh>
    <rPh sb="74" eb="75">
      <t>ウ</t>
    </rPh>
    <rPh sb="76" eb="77">
      <t>ダ</t>
    </rPh>
    <phoneticPr fontId="1"/>
  </si>
  <si>
    <t>特許取得数の拡大</t>
    <rPh sb="0" eb="2">
      <t>トッキョ</t>
    </rPh>
    <rPh sb="2" eb="4">
      <t>シュトク</t>
    </rPh>
    <rPh sb="4" eb="5">
      <t>スウ</t>
    </rPh>
    <rPh sb="6" eb="8">
      <t>カクダイ</t>
    </rPh>
    <phoneticPr fontId="1"/>
  </si>
  <si>
    <t>レ</t>
    <phoneticPr fontId="1"/>
  </si>
  <si>
    <t>新規技術開発テーマ立ち上げ（2件以上）</t>
    <rPh sb="0" eb="2">
      <t>シンキ</t>
    </rPh>
    <rPh sb="2" eb="4">
      <t>ギジュツ</t>
    </rPh>
    <rPh sb="4" eb="6">
      <t>カイハツ</t>
    </rPh>
    <rPh sb="9" eb="10">
      <t>タ</t>
    </rPh>
    <rPh sb="11" eb="12">
      <t>ア</t>
    </rPh>
    <rPh sb="15" eb="16">
      <t>ケン</t>
    </rPh>
    <rPh sb="16" eb="18">
      <t>イジョウ</t>
    </rPh>
    <phoneticPr fontId="1"/>
  </si>
  <si>
    <t>鎌田OKR</t>
    <rPh sb="0" eb="2">
      <t>カマダ</t>
    </rPh>
    <phoneticPr fontId="1"/>
  </si>
  <si>
    <t>Objective</t>
    <phoneticPr fontId="1"/>
  </si>
  <si>
    <t>Key Result</t>
    <phoneticPr fontId="1"/>
  </si>
  <si>
    <t>熊谷OKR</t>
    <rPh sb="0" eb="2">
      <t>クマガイ</t>
    </rPh>
    <phoneticPr fontId="1"/>
  </si>
  <si>
    <t>キャリア開発目標</t>
    <rPh sb="4" eb="6">
      <t>カイハツ</t>
    </rPh>
    <rPh sb="6" eb="8">
      <t>モクヒョウ</t>
    </rPh>
    <phoneticPr fontId="1"/>
  </si>
  <si>
    <t>目的</t>
    <rPh sb="0" eb="2">
      <t>モクテキ</t>
    </rPh>
    <phoneticPr fontId="1"/>
  </si>
  <si>
    <t>中長期のキャリア開発</t>
    <rPh sb="0" eb="3">
      <t>チュウチョウキ</t>
    </rPh>
    <rPh sb="8" eb="10">
      <t>カイハツ</t>
    </rPh>
    <phoneticPr fontId="1"/>
  </si>
  <si>
    <t>短期のキャリア開発</t>
    <rPh sb="0" eb="2">
      <t>タンキ</t>
    </rPh>
    <rPh sb="7" eb="9">
      <t>カイハツ</t>
    </rPh>
    <phoneticPr fontId="1"/>
  </si>
  <si>
    <t>目標達成基準</t>
    <rPh sb="0" eb="2">
      <t>モクヒョウ</t>
    </rPh>
    <rPh sb="2" eb="4">
      <t>タッセイ</t>
    </rPh>
    <rPh sb="4" eb="6">
      <t>キジュン</t>
    </rPh>
    <phoneticPr fontId="1"/>
  </si>
  <si>
    <t>該当技術によって解決できることが見込める新規分野でのニーズを発見し、テーマのベースを提案する</t>
    <rPh sb="0" eb="2">
      <t>ガイトウ</t>
    </rPh>
    <rPh sb="2" eb="4">
      <t>ギジュツ</t>
    </rPh>
    <rPh sb="8" eb="10">
      <t>カイケツ</t>
    </rPh>
    <rPh sb="16" eb="18">
      <t>ミコ</t>
    </rPh>
    <rPh sb="20" eb="22">
      <t>シンキ</t>
    </rPh>
    <rPh sb="22" eb="24">
      <t>ブンヤ</t>
    </rPh>
    <rPh sb="30" eb="32">
      <t>ハッケン</t>
    </rPh>
    <rPh sb="42" eb="44">
      <t>テイアン</t>
    </rPh>
    <phoneticPr fontId="1"/>
  </si>
  <si>
    <t>リーダーシップ・指導力向上のための研修を受講し、そこで得た知見を周囲メンバーへの支援を積極的に行う中で実践することで、そのメンバーが業務を円滑に進められる</t>
    <rPh sb="8" eb="11">
      <t>シドウリョク</t>
    </rPh>
    <rPh sb="11" eb="13">
      <t>コウジョウ</t>
    </rPh>
    <rPh sb="17" eb="19">
      <t>ケンシュウ</t>
    </rPh>
    <rPh sb="20" eb="22">
      <t>ジュコウ</t>
    </rPh>
    <rPh sb="27" eb="28">
      <t>エ</t>
    </rPh>
    <rPh sb="29" eb="31">
      <t>チケン</t>
    </rPh>
    <rPh sb="32" eb="34">
      <t>シュウイ</t>
    </rPh>
    <rPh sb="40" eb="42">
      <t>シエン</t>
    </rPh>
    <rPh sb="43" eb="46">
      <t>セッキョクテキ</t>
    </rPh>
    <rPh sb="47" eb="48">
      <t>オコナ</t>
    </rPh>
    <rPh sb="49" eb="50">
      <t>ナカ</t>
    </rPh>
    <rPh sb="51" eb="53">
      <t>ジッセン</t>
    </rPh>
    <rPh sb="66" eb="68">
      <t>ギョウム</t>
    </rPh>
    <rPh sb="69" eb="71">
      <t>エンカツ</t>
    </rPh>
    <rPh sb="72" eb="73">
      <t>スス</t>
    </rPh>
    <phoneticPr fontId="1"/>
  </si>
  <si>
    <t>1. 
・キャリアプラン：社会貢献に向けたテーマの立上から審査通過や製品化までの一連の取り組みを行ってみたい。
・目標：博士課程で得た最適化技術あるいは新たなAI技術などの知見が貢献できるようなニーズを探索したい。</t>
    <rPh sb="13" eb="15">
      <t>シャカイ</t>
    </rPh>
    <rPh sb="15" eb="17">
      <t>コウケン</t>
    </rPh>
    <rPh sb="18" eb="19">
      <t>ム</t>
    </rPh>
    <rPh sb="25" eb="27">
      <t>タチアゲ</t>
    </rPh>
    <rPh sb="29" eb="31">
      <t>シンサ</t>
    </rPh>
    <rPh sb="31" eb="33">
      <t>ツウカ</t>
    </rPh>
    <rPh sb="34" eb="37">
      <t>セイヒンカ</t>
    </rPh>
    <rPh sb="40" eb="42">
      <t>イチレン</t>
    </rPh>
    <rPh sb="43" eb="44">
      <t>ト</t>
    </rPh>
    <rPh sb="45" eb="46">
      <t>ク</t>
    </rPh>
    <rPh sb="48" eb="49">
      <t>オコナ</t>
    </rPh>
    <phoneticPr fontId="1"/>
  </si>
  <si>
    <t>3. リーダーシップ・指導力の向上</t>
    <rPh sb="11" eb="13">
      <t>シドウ</t>
    </rPh>
    <rPh sb="13" eb="14">
      <t>リョク</t>
    </rPh>
    <rPh sb="15" eb="17">
      <t>コウジョウ</t>
    </rPh>
    <phoneticPr fontId="1"/>
  </si>
  <si>
    <t>2. AIエンジニアとしてのデータエンジニアリング力の向上</t>
    <rPh sb="27" eb="29">
      <t>コウジョウ</t>
    </rPh>
    <phoneticPr fontId="1"/>
  </si>
  <si>
    <t>AIシステム題材にした小規模システム開発をトライし、データソース・データハンドリングなどの仕組みを検討し、システム組込・仕様作成・開発を経験を積む</t>
    <rPh sb="6" eb="8">
      <t>ダイザイ</t>
    </rPh>
    <rPh sb="11" eb="14">
      <t>ショウキボ</t>
    </rPh>
    <rPh sb="18" eb="20">
      <t>カイハツ</t>
    </rPh>
    <rPh sb="45" eb="47">
      <t>シク</t>
    </rPh>
    <rPh sb="49" eb="51">
      <t>ケントウ</t>
    </rPh>
    <rPh sb="57" eb="58">
      <t>ク</t>
    </rPh>
    <rPh sb="58" eb="59">
      <t>コ</t>
    </rPh>
    <rPh sb="60" eb="62">
      <t>シヨウ</t>
    </rPh>
    <rPh sb="62" eb="64">
      <t>サクセイ</t>
    </rPh>
    <rPh sb="65" eb="67">
      <t>カイハツ</t>
    </rPh>
    <rPh sb="68" eb="70">
      <t>ケイケン</t>
    </rPh>
    <rPh sb="71" eb="72">
      <t>ツ</t>
    </rPh>
    <phoneticPr fontId="1"/>
  </si>
  <si>
    <t>職務目標</t>
    <rPh sb="0" eb="2">
      <t>ショクム</t>
    </rPh>
    <rPh sb="2" eb="4">
      <t>モクヒョウ</t>
    </rPh>
    <phoneticPr fontId="1"/>
  </si>
  <si>
    <t>Objective</t>
    <phoneticPr fontId="1"/>
  </si>
  <si>
    <t>result</t>
    <phoneticPr fontId="1"/>
  </si>
  <si>
    <t>熊谷上期レビュー</t>
    <rPh sb="0" eb="2">
      <t>クマガイ</t>
    </rPh>
    <rPh sb="2" eb="4">
      <t>カミキ</t>
    </rPh>
    <phoneticPr fontId="1"/>
  </si>
  <si>
    <t>熊谷下期レビュー</t>
    <rPh sb="0" eb="2">
      <t>クマガイ</t>
    </rPh>
    <rPh sb="2" eb="4">
      <t>シモキ</t>
    </rPh>
    <phoneticPr fontId="1"/>
  </si>
  <si>
    <t>職務目標に対する成果</t>
    <rPh sb="0" eb="2">
      <t>ショクム</t>
    </rPh>
    <rPh sb="2" eb="4">
      <t>モクヒョウ</t>
    </rPh>
    <rPh sb="5" eb="6">
      <t>タイ</t>
    </rPh>
    <rPh sb="8" eb="10">
      <t>セイカ</t>
    </rPh>
    <phoneticPr fontId="1"/>
  </si>
  <si>
    <t>#</t>
    <phoneticPr fontId="1"/>
  </si>
  <si>
    <t>項目</t>
    <rPh sb="0" eb="2">
      <t>コウモク</t>
    </rPh>
    <phoneticPr fontId="1"/>
  </si>
  <si>
    <t>成果</t>
    <rPh sb="0" eb="2">
      <t>セイカ</t>
    </rPh>
    <phoneticPr fontId="1"/>
  </si>
  <si>
    <t>目標の達成率</t>
    <rPh sb="0" eb="2">
      <t>モクヒョウ</t>
    </rPh>
    <rPh sb="3" eb="5">
      <t>タッセイ</t>
    </rPh>
    <rPh sb="5" eb="6">
      <t>リツ</t>
    </rPh>
    <phoneticPr fontId="1"/>
  </si>
  <si>
    <t>残件に関する備考</t>
    <rPh sb="0" eb="2">
      <t>ザンケン</t>
    </rPh>
    <rPh sb="3" eb="4">
      <t>カン</t>
    </rPh>
    <rPh sb="6" eb="8">
      <t>ビコウ</t>
    </rPh>
    <phoneticPr fontId="1"/>
  </si>
  <si>
    <t>#</t>
    <phoneticPr fontId="1"/>
  </si>
  <si>
    <t>1-1</t>
    <phoneticPr fontId="1"/>
  </si>
  <si>
    <t>1-2</t>
    <phoneticPr fontId="1"/>
  </si>
  <si>
    <t>1. AIエンジニアとしてのデータエンジニアリング力の向上</t>
    <rPh sb="27" eb="29">
      <t>コウジョウ</t>
    </rPh>
    <phoneticPr fontId="1"/>
  </si>
  <si>
    <t>2. リーダーシップ・指導力の向上</t>
    <rPh sb="11" eb="13">
      <t>シドウ</t>
    </rPh>
    <rPh sb="13" eb="14">
      <t>リョク</t>
    </rPh>
    <rPh sb="15" eb="17">
      <t>コウジョウ</t>
    </rPh>
    <phoneticPr fontId="1"/>
  </si>
  <si>
    <t>キャリア開発目標に対する成果</t>
    <rPh sb="4" eb="6">
      <t>カイハツ</t>
    </rPh>
    <rPh sb="6" eb="8">
      <t>モクヒョウ</t>
    </rPh>
    <rPh sb="9" eb="10">
      <t>タイ</t>
    </rPh>
    <rPh sb="12" eb="14">
      <t>セイカ</t>
    </rPh>
    <phoneticPr fontId="1"/>
  </si>
  <si>
    <t>#</t>
    <phoneticPr fontId="1"/>
  </si>
  <si>
    <t>目標との差異に関する備考</t>
    <rPh sb="0" eb="2">
      <t>モクヒョウ</t>
    </rPh>
    <rPh sb="4" eb="6">
      <t>サイ</t>
    </rPh>
    <rPh sb="7" eb="8">
      <t>カン</t>
    </rPh>
    <rPh sb="10" eb="12">
      <t>ビコウ</t>
    </rPh>
    <phoneticPr fontId="1"/>
  </si>
  <si>
    <t>1-1 商品化立上げに向けた新事業領域への新技術展開
現事業セグメントおよび新事業領域での技術展開として、現開発テーマのうち６つについてPR1フェーズ（相当）にいれ、それらのための材料を事業部に渡し、事業化を推し進める</t>
    <phoneticPr fontId="1"/>
  </si>
  <si>
    <t>新規ビジネスへの貢献
（現事業セグメント含む）</t>
    <rPh sb="0" eb="2">
      <t>シンキ</t>
    </rPh>
    <rPh sb="8" eb="10">
      <t>コウケン</t>
    </rPh>
    <rPh sb="12" eb="13">
      <t>ゲン</t>
    </rPh>
    <rPh sb="13" eb="15">
      <t>ジギョウ</t>
    </rPh>
    <rPh sb="20" eb="21">
      <t>フク</t>
    </rPh>
    <phoneticPr fontId="1"/>
  </si>
  <si>
    <t>商品化・事業化に向けたPoC/アプリケーション開発の実施（5件以上）</t>
    <phoneticPr fontId="1"/>
  </si>
  <si>
    <t>商品化・事業化に向けた市場調査、戦略立案</t>
    <rPh sb="11" eb="13">
      <t>シジョウ</t>
    </rPh>
    <rPh sb="13" eb="15">
      <t>チョウサ</t>
    </rPh>
    <rPh sb="16" eb="18">
      <t>センリャク</t>
    </rPh>
    <rPh sb="18" eb="20">
      <t>リツアン</t>
    </rPh>
    <phoneticPr fontId="1"/>
  </si>
  <si>
    <t>1-2 商品化のための新技術の実装
現事業セグメントおよび新業領域での事業化に向けた活動として、イノベ発で、すでにPRフェーズにあるもののうち４つを次のフェーズに進め、それらのための材料を事業部に渡し、事業化を推し進める</t>
    <phoneticPr fontId="1"/>
  </si>
  <si>
    <t>既存ビジネスへの貢献</t>
    <rPh sb="0" eb="2">
      <t>キゾン</t>
    </rPh>
    <rPh sb="8" eb="10">
      <t>コウケン</t>
    </rPh>
    <phoneticPr fontId="1"/>
  </si>
  <si>
    <t>事業部（YJP含む）による製品開発への貢献（2件以上）</t>
    <rPh sb="0" eb="2">
      <t>ジギョウ</t>
    </rPh>
    <rPh sb="2" eb="3">
      <t>ブ</t>
    </rPh>
    <rPh sb="7" eb="8">
      <t>フク</t>
    </rPh>
    <rPh sb="13" eb="15">
      <t>セイヒン</t>
    </rPh>
    <rPh sb="15" eb="17">
      <t>カイハツ</t>
    </rPh>
    <rPh sb="19" eb="21">
      <t>コウケン</t>
    </rPh>
    <rPh sb="23" eb="24">
      <t>ケン</t>
    </rPh>
    <rPh sb="24" eb="26">
      <t>イジョウ</t>
    </rPh>
    <phoneticPr fontId="1"/>
  </si>
  <si>
    <t>1-3 共創により生まれる新規技術の創出
・１兆円企業を見据えた尖った技術開発テーマ６つを立ち上げる。</t>
    <phoneticPr fontId="1"/>
  </si>
  <si>
    <t>技術開発テーマの立上</t>
    <rPh sb="0" eb="2">
      <t>ギジュツ</t>
    </rPh>
    <rPh sb="2" eb="4">
      <t>カイハツ</t>
    </rPh>
    <rPh sb="8" eb="10">
      <t>タチアゲ</t>
    </rPh>
    <phoneticPr fontId="1"/>
  </si>
  <si>
    <t>1-4 R&amp;D活動のインターナル情報共有強化
・グループへの活動紹介コンテンツ発信の継続
（オープンなコンテンツの作成と発信、年に６回以上、プレスリリース含む）
・全BUへの活動探索と新規連携スタート（２件）</t>
    <phoneticPr fontId="1"/>
  </si>
  <si>
    <t>イノベーションCのプレゼンス向上</t>
    <rPh sb="14" eb="16">
      <t>コウジョウ</t>
    </rPh>
    <phoneticPr fontId="1"/>
  </si>
  <si>
    <t>R&amp;D活動の紹介コンテンツ貢献（3件以上）</t>
    <rPh sb="3" eb="5">
      <t>カツドウ</t>
    </rPh>
    <rPh sb="6" eb="8">
      <t>ショウカイ</t>
    </rPh>
    <rPh sb="13" eb="15">
      <t>コウケン</t>
    </rPh>
    <rPh sb="17" eb="18">
      <t>ケン</t>
    </rPh>
    <rPh sb="18" eb="20">
      <t>イジョウ</t>
    </rPh>
    <phoneticPr fontId="1"/>
  </si>
  <si>
    <t>新規連携の開始（1件以上）</t>
    <rPh sb="0" eb="2">
      <t>シンキ</t>
    </rPh>
    <rPh sb="2" eb="4">
      <t>レンケイ</t>
    </rPh>
    <rPh sb="5" eb="7">
      <t>カイシ</t>
    </rPh>
    <rPh sb="9" eb="10">
      <t>ケン</t>
    </rPh>
    <rPh sb="10" eb="12">
      <t>イジョウ</t>
    </rPh>
    <phoneticPr fontId="1"/>
  </si>
  <si>
    <t>1-5 競争優位性の強化
・FY21を通して120件の新特許提案を実施
 (&gt;=100:Done, 99-51: Half done, 50=&lt; Not done)</t>
    <phoneticPr fontId="1"/>
  </si>
  <si>
    <t>特許提案書提出（5件以上）</t>
    <rPh sb="0" eb="2">
      <t>トッキョ</t>
    </rPh>
    <rPh sb="2" eb="4">
      <t>テイアン</t>
    </rPh>
    <rPh sb="4" eb="5">
      <t>ショ</t>
    </rPh>
    <rPh sb="5" eb="7">
      <t>テイシュツ</t>
    </rPh>
    <rPh sb="9" eb="10">
      <t>ケン</t>
    </rPh>
    <rPh sb="10" eb="12">
      <t>イジョウ</t>
    </rPh>
    <phoneticPr fontId="1"/>
  </si>
  <si>
    <t>1-6 C&amp;D（Connect &amp; Development）への変革
・変革に向け未来シナリオの駆動
・研究開発戦略ドラフトRev0.9提出（3Q）
・研究テーマ提案
・３テーマ創出
・グローバルでのC&amp;Dネットワークの構築
・オープン・イノベーションによる外部（外部アカデミア、コンソーシア、スタートアップ＆ユニコーン等）との協業の総数をTF2020の1.2ｘとする</t>
    <phoneticPr fontId="1"/>
  </si>
  <si>
    <t>研究開発版未来シナリオ、戦略策定</t>
    <rPh sb="0" eb="2">
      <t>ケンキュウ</t>
    </rPh>
    <rPh sb="2" eb="4">
      <t>カイハツ</t>
    </rPh>
    <rPh sb="4" eb="5">
      <t>バン</t>
    </rPh>
    <rPh sb="5" eb="7">
      <t>ミライ</t>
    </rPh>
    <rPh sb="12" eb="14">
      <t>センリャク</t>
    </rPh>
    <rPh sb="14" eb="16">
      <t>サクテイ</t>
    </rPh>
    <phoneticPr fontId="1"/>
  </si>
  <si>
    <t xml:space="preserve">資源・エネルギー分野での未来シナリオ、戦略策定
</t>
    <rPh sb="0" eb="2">
      <t>シゲン</t>
    </rPh>
    <rPh sb="8" eb="10">
      <t>ブンヤ</t>
    </rPh>
    <rPh sb="12" eb="14">
      <t>ミライ</t>
    </rPh>
    <rPh sb="19" eb="21">
      <t>センリャク</t>
    </rPh>
    <rPh sb="21" eb="23">
      <t>サクテイ</t>
    </rPh>
    <phoneticPr fontId="1"/>
  </si>
  <si>
    <t>1-7 Mode２人財(データサイエンティスト)育成
   100名</t>
    <rPh sb="24" eb="26">
      <t>イクセイ</t>
    </rPh>
    <rPh sb="33" eb="34">
      <t>メイ</t>
    </rPh>
    <phoneticPr fontId="1"/>
  </si>
  <si>
    <t>横河デジタル構想への貢献</t>
    <rPh sb="0" eb="2">
      <t>ヨコガワ</t>
    </rPh>
    <rPh sb="6" eb="8">
      <t>コウソウ</t>
    </rPh>
    <rPh sb="10" eb="12">
      <t>コウケン</t>
    </rPh>
    <phoneticPr fontId="1"/>
  </si>
  <si>
    <t>Mode２人財(データサイエンティスト)育成（100名以上）</t>
    <rPh sb="26" eb="27">
      <t>メイ</t>
    </rPh>
    <rPh sb="27" eb="29">
      <t>イジョウ</t>
    </rPh>
    <phoneticPr fontId="1"/>
  </si>
  <si>
    <t>1-8 MIT活動の起動
・新規事業立ち上げのMIT機能のテストスタート
・C&amp;Dポートフォリオ戦略立案</t>
    <phoneticPr fontId="1"/>
  </si>
  <si>
    <t>MIT活動への貢献</t>
    <rPh sb="3" eb="5">
      <t>カツドウ</t>
    </rPh>
    <rPh sb="7" eb="9">
      <t>コウケン</t>
    </rPh>
    <phoneticPr fontId="1"/>
  </si>
  <si>
    <t>3
MK部門として、IT/OT融合分野の潜在的リスクを低減するとともに、知的財産による機会を創出する</t>
    <phoneticPr fontId="1"/>
  </si>
  <si>
    <t>3-1 知的財産戦略の実行
計画的に新規特許出願40件行う（特定された10技術分野への新規特許出願10件を含む）</t>
    <phoneticPr fontId="1"/>
  </si>
  <si>
    <t>特許出願（2件以上）</t>
    <rPh sb="0" eb="2">
      <t>トッキョ</t>
    </rPh>
    <rPh sb="2" eb="4">
      <t>シュツガン</t>
    </rPh>
    <rPh sb="6" eb="7">
      <t>ケン</t>
    </rPh>
    <rPh sb="7" eb="9">
      <t>イジョウ</t>
    </rPh>
    <phoneticPr fontId="1"/>
  </si>
  <si>
    <t>O7. 特許出願数を増やす</t>
    <rPh sb="4" eb="6">
      <t>トッキョ</t>
    </rPh>
    <rPh sb="6" eb="8">
      <t>シュツガン</t>
    </rPh>
    <rPh sb="8" eb="9">
      <t>スウ</t>
    </rPh>
    <rPh sb="10" eb="11">
      <t>フ</t>
    </rPh>
    <phoneticPr fontId="1"/>
  </si>
  <si>
    <t>O1(鎌田KR1-1). 連携最適化による操業支援の技術開発を行いLR2を実施する。実データを用いた性能評価を完了する。</t>
    <rPh sb="13" eb="15">
      <t>レンケイ</t>
    </rPh>
    <rPh sb="15" eb="18">
      <t>サイテキカ</t>
    </rPh>
    <rPh sb="21" eb="23">
      <t>ソウギョウ</t>
    </rPh>
    <rPh sb="23" eb="25">
      <t>シエン</t>
    </rPh>
    <rPh sb="26" eb="28">
      <t>ギジュツ</t>
    </rPh>
    <rPh sb="28" eb="30">
      <t>カイハツ</t>
    </rPh>
    <rPh sb="31" eb="32">
      <t>オコナ</t>
    </rPh>
    <rPh sb="37" eb="39">
      <t>ジッシ</t>
    </rPh>
    <rPh sb="42" eb="43">
      <t>ジツ</t>
    </rPh>
    <rPh sb="47" eb="48">
      <t>モチ</t>
    </rPh>
    <rPh sb="50" eb="52">
      <t>セイノウ</t>
    </rPh>
    <rPh sb="52" eb="54">
      <t>ヒョウカ</t>
    </rPh>
    <rPh sb="55" eb="57">
      <t>カンリョウ</t>
    </rPh>
    <phoneticPr fontId="1"/>
  </si>
  <si>
    <t>KR1-1. 東京都立大学との共同研究を通じて、連携最適化による操業支援テーマ向けの最適化技術の性能評価を進め、目標の問題クラス・条件に大きく貢献する技術開発を行う</t>
    <rPh sb="7" eb="9">
      <t>トウキョウ</t>
    </rPh>
    <rPh sb="9" eb="11">
      <t>トリツ</t>
    </rPh>
    <rPh sb="11" eb="13">
      <t>ダイガク</t>
    </rPh>
    <rPh sb="15" eb="17">
      <t>キョウドウ</t>
    </rPh>
    <rPh sb="17" eb="19">
      <t>ケンキュウ</t>
    </rPh>
    <rPh sb="20" eb="21">
      <t>ツウ</t>
    </rPh>
    <rPh sb="24" eb="29">
      <t>レンケイサイテキカ</t>
    </rPh>
    <rPh sb="32" eb="36">
      <t>ソウギョウシエン</t>
    </rPh>
    <rPh sb="39" eb="40">
      <t>ム</t>
    </rPh>
    <rPh sb="42" eb="45">
      <t>サイテキカ</t>
    </rPh>
    <rPh sb="45" eb="47">
      <t>ギジュツ</t>
    </rPh>
    <rPh sb="48" eb="50">
      <t>セイノウ</t>
    </rPh>
    <rPh sb="50" eb="52">
      <t>ヒョウカ</t>
    </rPh>
    <rPh sb="53" eb="54">
      <t>スス</t>
    </rPh>
    <rPh sb="56" eb="58">
      <t>モクヒョウ</t>
    </rPh>
    <rPh sb="59" eb="61">
      <t>モンダイ</t>
    </rPh>
    <rPh sb="65" eb="67">
      <t>ジョウケン</t>
    </rPh>
    <rPh sb="68" eb="69">
      <t>オオ</t>
    </rPh>
    <rPh sb="71" eb="73">
      <t>コウケン</t>
    </rPh>
    <rPh sb="75" eb="77">
      <t>ギジュツ</t>
    </rPh>
    <rPh sb="77" eb="79">
      <t>カイハツ</t>
    </rPh>
    <rPh sb="80" eb="81">
      <t>オコナ</t>
    </rPh>
    <phoneticPr fontId="1"/>
  </si>
  <si>
    <t>O2(鎌田KR2-1). モデル最適化、リサイクル分野、プラントセキュリティ、水処理 (膜処理を含んでよい) に関して有望市場調査・FSを施する</t>
    <rPh sb="16" eb="19">
      <t>サイテキカ</t>
    </rPh>
    <rPh sb="25" eb="27">
      <t>ブンヤ</t>
    </rPh>
    <rPh sb="39" eb="40">
      <t>ミズ</t>
    </rPh>
    <rPh sb="40" eb="42">
      <t>ショリ</t>
    </rPh>
    <rPh sb="44" eb="45">
      <t>マク</t>
    </rPh>
    <rPh sb="45" eb="47">
      <t>ショリ</t>
    </rPh>
    <rPh sb="48" eb="49">
      <t>フク</t>
    </rPh>
    <rPh sb="56" eb="57">
      <t>カン</t>
    </rPh>
    <rPh sb="59" eb="61">
      <t>ユウボウ</t>
    </rPh>
    <rPh sb="61" eb="63">
      <t>シジョウ</t>
    </rPh>
    <rPh sb="63" eb="65">
      <t>チョウサ</t>
    </rPh>
    <rPh sb="69" eb="70">
      <t>ホドコ</t>
    </rPh>
    <phoneticPr fontId="1"/>
  </si>
  <si>
    <t>O3(鎌田KR5-1). 社外またはイノベ外に3件以上の情報発信を行う。
・学会発表・講演・雑誌投稿・社内向け技術カタログなどにより技術発信を行う</t>
    <rPh sb="3" eb="5">
      <t>カマダ</t>
    </rPh>
    <rPh sb="13" eb="15">
      <t>シャガイ</t>
    </rPh>
    <rPh sb="21" eb="22">
      <t>ガイ</t>
    </rPh>
    <rPh sb="24" eb="27">
      <t>ケンイジョウ</t>
    </rPh>
    <rPh sb="28" eb="30">
      <t>ジョウホウ</t>
    </rPh>
    <rPh sb="30" eb="32">
      <t>ハッシン</t>
    </rPh>
    <rPh sb="33" eb="34">
      <t>オコナ</t>
    </rPh>
    <rPh sb="38" eb="40">
      <t>ガッカイ</t>
    </rPh>
    <rPh sb="40" eb="42">
      <t>ハッピョウ</t>
    </rPh>
    <rPh sb="43" eb="45">
      <t>コウエン</t>
    </rPh>
    <rPh sb="46" eb="48">
      <t>ザッシ</t>
    </rPh>
    <rPh sb="48" eb="50">
      <t>トウコウ</t>
    </rPh>
    <rPh sb="51" eb="53">
      <t>シャナイ</t>
    </rPh>
    <rPh sb="53" eb="54">
      <t>ム</t>
    </rPh>
    <rPh sb="55" eb="57">
      <t>ギジュツ</t>
    </rPh>
    <rPh sb="66" eb="68">
      <t>ギジュツ</t>
    </rPh>
    <rPh sb="68" eb="70">
      <t>ハッシン</t>
    </rPh>
    <rPh sb="71" eb="72">
      <t>オコナ</t>
    </rPh>
    <phoneticPr fontId="1"/>
  </si>
  <si>
    <t>O4(鎌田KR6-1). 特許提案書を3件提出する (連携最適、リサイクル化学、セキュリティ)</t>
    <rPh sb="3" eb="5">
      <t>カマタ</t>
    </rPh>
    <rPh sb="13" eb="15">
      <t>トッキョ</t>
    </rPh>
    <rPh sb="15" eb="18">
      <t>テイアンショ</t>
    </rPh>
    <rPh sb="20" eb="21">
      <t>ケン</t>
    </rPh>
    <rPh sb="21" eb="23">
      <t>テイシュツ</t>
    </rPh>
    <rPh sb="27" eb="29">
      <t>レンケイ</t>
    </rPh>
    <rPh sb="29" eb="31">
      <t>サイテキ</t>
    </rPh>
    <rPh sb="37" eb="39">
      <t>カガク</t>
    </rPh>
    <phoneticPr fontId="1"/>
  </si>
  <si>
    <t>KR4-1. 知財に関する教育を受け、発明提案書を1件提出する（KR1-1、KR3-1に関連する内容をネタに）</t>
    <rPh sb="7" eb="9">
      <t>チザイ</t>
    </rPh>
    <rPh sb="10" eb="11">
      <t>カン</t>
    </rPh>
    <rPh sb="13" eb="15">
      <t>キョウイク</t>
    </rPh>
    <rPh sb="16" eb="17">
      <t>ウ</t>
    </rPh>
    <rPh sb="19" eb="21">
      <t>ハツメイ</t>
    </rPh>
    <rPh sb="21" eb="24">
      <t>テイアンショ</t>
    </rPh>
    <rPh sb="26" eb="27">
      <t>ケン</t>
    </rPh>
    <rPh sb="27" eb="29">
      <t>テイシュツ</t>
    </rPh>
    <rPh sb="44" eb="46">
      <t>カンレン</t>
    </rPh>
    <rPh sb="48" eb="50">
      <t>ナイヨウ</t>
    </rPh>
    <phoneticPr fontId="1"/>
  </si>
  <si>
    <t>KR3-1. 連携最適化による操業支援テーマ関連（KR1-1の成果）で、学会発表・講演・雑誌投稿・社内向け技術カタログなどにより技術発信を行う（いずれか1件）</t>
    <rPh sb="31" eb="33">
      <t>セイカ</t>
    </rPh>
    <phoneticPr fontId="1"/>
  </si>
  <si>
    <t>O5(鎌田KR8-1). 人工酵素テーマにおけるタンパク質設計などに数理モデルを応用する。</t>
    <rPh sb="3" eb="5">
      <t>カマダ</t>
    </rPh>
    <rPh sb="13" eb="15">
      <t>ジンコウ</t>
    </rPh>
    <rPh sb="15" eb="17">
      <t>コウソ</t>
    </rPh>
    <rPh sb="28" eb="29">
      <t>シツ</t>
    </rPh>
    <rPh sb="29" eb="31">
      <t>セッケイ</t>
    </rPh>
    <rPh sb="34" eb="36">
      <t>スウリ</t>
    </rPh>
    <rPh sb="40" eb="42">
      <t>オウヨウ</t>
    </rPh>
    <phoneticPr fontId="1"/>
  </si>
  <si>
    <t>KR5-1. Wet実験（タンパク質精製・合成試験、セルロース結合性評価試験など）の結果について、試験前に得られる結合性タンパク質の配列や構造データを用いて分析を行い、机上シミュレーションに有益な情報を抽出する。</t>
    <rPh sb="10" eb="12">
      <t>ジッケン</t>
    </rPh>
    <rPh sb="17" eb="18">
      <t>シツ</t>
    </rPh>
    <rPh sb="18" eb="20">
      <t>セイセイ</t>
    </rPh>
    <rPh sb="21" eb="23">
      <t>ゴウセイ</t>
    </rPh>
    <rPh sb="23" eb="25">
      <t>シケン</t>
    </rPh>
    <rPh sb="31" eb="34">
      <t>ケツゴウセイ</t>
    </rPh>
    <rPh sb="34" eb="36">
      <t>ヒョウカ</t>
    </rPh>
    <rPh sb="36" eb="38">
      <t>シケン</t>
    </rPh>
    <rPh sb="42" eb="44">
      <t>ケッカ</t>
    </rPh>
    <rPh sb="57" eb="60">
      <t>ケツゴウセイ</t>
    </rPh>
    <rPh sb="64" eb="65">
      <t>シツ</t>
    </rPh>
    <rPh sb="66" eb="68">
      <t>ハイレツ</t>
    </rPh>
    <rPh sb="69" eb="71">
      <t>コウゾウ</t>
    </rPh>
    <rPh sb="75" eb="76">
      <t>モチ</t>
    </rPh>
    <rPh sb="78" eb="80">
      <t>ブンセキ</t>
    </rPh>
    <rPh sb="81" eb="82">
      <t>オコナ</t>
    </rPh>
    <rPh sb="84" eb="86">
      <t>キジョウ</t>
    </rPh>
    <rPh sb="95" eb="97">
      <t>ユウエキ</t>
    </rPh>
    <rPh sb="98" eb="100">
      <t>ジョウホウ</t>
    </rPh>
    <rPh sb="101" eb="103">
      <t>チュウシュツ</t>
    </rPh>
    <phoneticPr fontId="1"/>
  </si>
  <si>
    <t>KR5-2. KR3-1で得た情報をフィードバックし、変異体探索アルゴリズムの改良を行い、現実的かつ新規の結合性タンパク質（セルラーゼ）候補の探索・創成を行う。</t>
    <rPh sb="13" eb="14">
      <t>エ</t>
    </rPh>
    <rPh sb="15" eb="17">
      <t>ジョウホウ</t>
    </rPh>
    <rPh sb="27" eb="30">
      <t>ヘンイタイ</t>
    </rPh>
    <rPh sb="30" eb="32">
      <t>タンサク</t>
    </rPh>
    <rPh sb="39" eb="41">
      <t>カイリョウ</t>
    </rPh>
    <rPh sb="42" eb="43">
      <t>オコナ</t>
    </rPh>
    <rPh sb="45" eb="47">
      <t>ゲンジツ</t>
    </rPh>
    <rPh sb="47" eb="48">
      <t>テキ</t>
    </rPh>
    <rPh sb="50" eb="52">
      <t>シンキ</t>
    </rPh>
    <rPh sb="53" eb="56">
      <t>ケツゴウセイ</t>
    </rPh>
    <rPh sb="60" eb="61">
      <t>シツ</t>
    </rPh>
    <rPh sb="68" eb="70">
      <t>コウホ</t>
    </rPh>
    <rPh sb="71" eb="73">
      <t>タンサク</t>
    </rPh>
    <rPh sb="74" eb="76">
      <t>ソウセイ</t>
    </rPh>
    <rPh sb="77" eb="78">
      <t>オコナ</t>
    </rPh>
    <phoneticPr fontId="1"/>
  </si>
  <si>
    <t>KR2-1. モデル・最適化に関する有望市場調査・FSを実施する</t>
    <rPh sb="11" eb="14">
      <t>サイテキカ</t>
    </rPh>
    <rPh sb="15" eb="16">
      <t>カン</t>
    </rPh>
    <rPh sb="18" eb="20">
      <t>ユウボウ</t>
    </rPh>
    <rPh sb="20" eb="22">
      <t>シジョウ</t>
    </rPh>
    <rPh sb="22" eb="24">
      <t>チョウサ</t>
    </rPh>
    <rPh sb="28" eb="30">
      <t>ジッシ</t>
    </rPh>
    <phoneticPr fontId="1"/>
  </si>
  <si>
    <t>KR1-2. KR1-1の成果に基づき、サブ機能を含めたプロトタイプの機能項目・仕様案を作成し、製作する（主に最適化を中心に）</t>
    <rPh sb="13" eb="15">
      <t>セイカ</t>
    </rPh>
    <rPh sb="16" eb="17">
      <t>モト</t>
    </rPh>
    <rPh sb="22" eb="24">
      <t>キノウ</t>
    </rPh>
    <rPh sb="25" eb="26">
      <t>フク</t>
    </rPh>
    <rPh sb="35" eb="37">
      <t>キノウ</t>
    </rPh>
    <rPh sb="37" eb="39">
      <t>コウモク</t>
    </rPh>
    <rPh sb="40" eb="42">
      <t>シヨウ</t>
    </rPh>
    <rPh sb="42" eb="43">
      <t>アン</t>
    </rPh>
    <rPh sb="44" eb="46">
      <t>サクセイ</t>
    </rPh>
    <rPh sb="48" eb="50">
      <t>セイサク</t>
    </rPh>
    <rPh sb="53" eb="54">
      <t>オモ</t>
    </rPh>
    <rPh sb="55" eb="58">
      <t>サイテキカ</t>
    </rPh>
    <rPh sb="59" eb="61">
      <t>チュウシン</t>
    </rPh>
    <phoneticPr fontId="1"/>
  </si>
  <si>
    <t>2-1</t>
    <phoneticPr fontId="1"/>
  </si>
  <si>
    <t>3-1</t>
    <phoneticPr fontId="1"/>
  </si>
  <si>
    <t>4-1</t>
    <phoneticPr fontId="1"/>
  </si>
  <si>
    <t>5-1</t>
    <phoneticPr fontId="1"/>
  </si>
  <si>
    <t>5-2</t>
    <phoneticPr fontId="1"/>
  </si>
  <si>
    <t>KR5-2. KR5-1の候補生成の効率をさらに向上させるために、外部データベースや実験データから傾向を抽出する技術を検討する。主に、候補生成アルゴリズム中で、その傾向を制約・評価として反映することで、探索効率を向上させる。</t>
    <rPh sb="1" eb="3">
      <t>ギロン</t>
    </rPh>
    <rPh sb="18" eb="20">
      <t>コウリツ</t>
    </rPh>
    <rPh sb="24" eb="26">
      <t>コウジョウ</t>
    </rPh>
    <rPh sb="33" eb="35">
      <t>ガイブ</t>
    </rPh>
    <rPh sb="42" eb="44">
      <t>ジッケン</t>
    </rPh>
    <rPh sb="49" eb="51">
      <t>ケイコウ</t>
    </rPh>
    <rPh sb="52" eb="54">
      <t>チュウシュツ</t>
    </rPh>
    <rPh sb="56" eb="58">
      <t>ギジュツ</t>
    </rPh>
    <rPh sb="59" eb="61">
      <t>ケントウ</t>
    </rPh>
    <rPh sb="64" eb="65">
      <t>オモ</t>
    </rPh>
    <rPh sb="67" eb="69">
      <t>コウホ</t>
    </rPh>
    <rPh sb="69" eb="71">
      <t>セイセイ</t>
    </rPh>
    <rPh sb="77" eb="78">
      <t>チュウ</t>
    </rPh>
    <rPh sb="82" eb="84">
      <t>ケイコウ</t>
    </rPh>
    <rPh sb="85" eb="87">
      <t>セイヤク</t>
    </rPh>
    <rPh sb="88" eb="90">
      <t>ヒョウカ</t>
    </rPh>
    <rPh sb="93" eb="95">
      <t>ハンエイ</t>
    </rPh>
    <rPh sb="101" eb="103">
      <t>タンサク</t>
    </rPh>
    <rPh sb="103" eb="105">
      <t>コウリツ</t>
    </rPh>
    <rPh sb="106" eb="108">
      <t>コウジョウ</t>
    </rPh>
    <phoneticPr fontId="1"/>
  </si>
  <si>
    <t>AIシステムを題材にした、小規模システム開発のトライ</t>
    <rPh sb="7" eb="9">
      <t>ダイザイ</t>
    </rPh>
    <rPh sb="13" eb="16">
      <t>ショウキボ</t>
    </rPh>
    <rPh sb="20" eb="22">
      <t>カイハツ</t>
    </rPh>
    <phoneticPr fontId="1"/>
  </si>
  <si>
    <t>先期からの進捗は無し。</t>
    <rPh sb="0" eb="1">
      <t>サキ</t>
    </rPh>
    <rPh sb="1" eb="2">
      <t>キ</t>
    </rPh>
    <rPh sb="5" eb="7">
      <t>シンチョク</t>
    </rPh>
    <rPh sb="8" eb="9">
      <t>ナ</t>
    </rPh>
    <phoneticPr fontId="1"/>
  </si>
  <si>
    <t>特になし。</t>
    <rPh sb="0" eb="1">
      <t>トク</t>
    </rPh>
    <phoneticPr fontId="1"/>
  </si>
  <si>
    <t>リーダーシップ・指導力向上に関する研修</t>
    <phoneticPr fontId="1"/>
  </si>
  <si>
    <t>9月27日に外部のセミナーを受講した。リーダー像のタイプや、安定力・判断／思考力・指導力がマストスキルであることを学んだ。特に、「決められない状態で適切な観点に基づいていかに決めるか」「リーダーとして成功するかどうかは情報収集力・情報発信力」などが強く印象に残った。現時点でリーダーではないが、身近な後輩と接する機会は多いため、積極的に実践していく。
インソース「次世代リーダー研修～安定力・思考力・指導力を身に付ける」</t>
    <rPh sb="124" eb="125">
      <t>ツヨ</t>
    </rPh>
    <rPh sb="126" eb="128">
      <t>インショウ</t>
    </rPh>
    <rPh sb="129" eb="130">
      <t>ノコ</t>
    </rPh>
    <rPh sb="133" eb="136">
      <t>ゲンジテン</t>
    </rPh>
    <rPh sb="147" eb="149">
      <t>ミヂカ</t>
    </rPh>
    <rPh sb="150" eb="152">
      <t>コウハイ</t>
    </rPh>
    <rPh sb="153" eb="154">
      <t>セッ</t>
    </rPh>
    <rPh sb="156" eb="158">
      <t>キカイ</t>
    </rPh>
    <rPh sb="159" eb="160">
      <t>オオ</t>
    </rPh>
    <rPh sb="164" eb="167">
      <t>セッキョクテキ</t>
    </rPh>
    <rPh sb="168" eb="170">
      <t>ジッセン</t>
    </rPh>
    <phoneticPr fontId="1"/>
  </si>
  <si>
    <t>5-3</t>
    <phoneticPr fontId="1"/>
  </si>
  <si>
    <t>【新規】KR5-3. バイオマス分解に向けた酵素設計・改良について、市場・技術調査を進め、次期テーマアップの可能性を探る。</t>
    <rPh sb="1" eb="3">
      <t>シンキ</t>
    </rPh>
    <rPh sb="16" eb="18">
      <t>ブンカイ</t>
    </rPh>
    <rPh sb="19" eb="20">
      <t>ム</t>
    </rPh>
    <rPh sb="22" eb="24">
      <t>コウソ</t>
    </rPh>
    <rPh sb="24" eb="26">
      <t>セッケイ</t>
    </rPh>
    <rPh sb="27" eb="29">
      <t>カイリョウ</t>
    </rPh>
    <rPh sb="34" eb="36">
      <t>シジョウ</t>
    </rPh>
    <rPh sb="37" eb="39">
      <t>ギジュツ</t>
    </rPh>
    <rPh sb="39" eb="41">
      <t>チョウサ</t>
    </rPh>
    <rPh sb="42" eb="43">
      <t>スス</t>
    </rPh>
    <rPh sb="45" eb="47">
      <t>ジキ</t>
    </rPh>
    <rPh sb="54" eb="57">
      <t>カノウセイ</t>
    </rPh>
    <rPh sb="58" eb="59">
      <t>サグ</t>
    </rPh>
    <phoneticPr fontId="1"/>
  </si>
  <si>
    <t>1-3</t>
    <phoneticPr fontId="1"/>
  </si>
  <si>
    <t>【新規】KR1-3. 米国再生水のNAWI PJTの中でRO膜データ解析・運転最適化FSを実施し、再生水プロセスでの適用可能性を調査する</t>
    <rPh sb="11" eb="16">
      <t>ベイコクサイセイスイ</t>
    </rPh>
    <rPh sb="26" eb="27">
      <t>ナカ</t>
    </rPh>
    <rPh sb="30" eb="31">
      <t>マク</t>
    </rPh>
    <rPh sb="34" eb="36">
      <t>カイセキ</t>
    </rPh>
    <rPh sb="37" eb="39">
      <t>ウンテン</t>
    </rPh>
    <rPh sb="39" eb="42">
      <t>サイテキカ</t>
    </rPh>
    <rPh sb="45" eb="47">
      <t>ジッシ</t>
    </rPh>
    <rPh sb="49" eb="52">
      <t>サイセイスイ</t>
    </rPh>
    <rPh sb="58" eb="63">
      <t>テキヨウカノウセイ</t>
    </rPh>
    <rPh sb="64" eb="66">
      <t>チョウサ</t>
    </rPh>
    <phoneticPr fontId="1"/>
  </si>
  <si>
    <t>FY22下期に、NAWI PJTでのチームメンバー、あるいは都立大の学生との連携の中で、全体的な方向性を提示したり、進捗を細かくヒアリングすることで、上期のセミナーで学んだリーダーシップや指導という経験はできたと考えられる。</t>
    <rPh sb="4" eb="6">
      <t>シモキ</t>
    </rPh>
    <rPh sb="30" eb="33">
      <t>トリツダイ</t>
    </rPh>
    <rPh sb="34" eb="36">
      <t>ガクセイ</t>
    </rPh>
    <rPh sb="38" eb="40">
      <t>レンケイ</t>
    </rPh>
    <rPh sb="41" eb="42">
      <t>ナカ</t>
    </rPh>
    <rPh sb="44" eb="46">
      <t>ゼンタイ</t>
    </rPh>
    <rPh sb="46" eb="47">
      <t>テキ</t>
    </rPh>
    <rPh sb="48" eb="51">
      <t>ホウコウセイ</t>
    </rPh>
    <rPh sb="52" eb="54">
      <t>テイジ</t>
    </rPh>
    <rPh sb="58" eb="60">
      <t>シンチョク</t>
    </rPh>
    <rPh sb="75" eb="77">
      <t>カミキ</t>
    </rPh>
    <rPh sb="83" eb="84">
      <t>マナ</t>
    </rPh>
    <rPh sb="94" eb="96">
      <t>シドウ</t>
    </rPh>
    <rPh sb="106" eb="107">
      <t>カンガ</t>
    </rPh>
    <phoneticPr fontId="1"/>
  </si>
  <si>
    <t>FY22上期に、FSを簡易的に実行するための予測ツール開発を検討した。まずは、機能構成を検討し、pythonベースでデータの前処理部と予測計算部を実装した後、exe化して予測ツールβ版を開発した。E&amp;S事業本部の袴谷さんに移管した。
さらに、先期に途中まで開発していたAIシステムの中で、画面表示系が上手く反映できていなかったため、フロントエンド側の設計を試した。その例として、Github.ioでhtml、css、java scriptを用いて、自分のホームページをブラウザ表示部分を作った。コードをbuildしてdeployする流れを学んだ。</t>
    <rPh sb="4" eb="6">
      <t>カミキ</t>
    </rPh>
    <rPh sb="15" eb="17">
      <t>ジッコウ</t>
    </rPh>
    <rPh sb="22" eb="24">
      <t>ヨソク</t>
    </rPh>
    <rPh sb="62" eb="65">
      <t>マエショリ</t>
    </rPh>
    <rPh sb="65" eb="66">
      <t>ブ</t>
    </rPh>
    <rPh sb="67" eb="69">
      <t>ヨソク</t>
    </rPh>
    <rPh sb="69" eb="71">
      <t>ケイサン</t>
    </rPh>
    <rPh sb="71" eb="72">
      <t>ブ</t>
    </rPh>
    <rPh sb="73" eb="75">
      <t>ジッソウ</t>
    </rPh>
    <rPh sb="77" eb="78">
      <t>アト</t>
    </rPh>
    <rPh sb="82" eb="83">
      <t>カ</t>
    </rPh>
    <rPh sb="85" eb="87">
      <t>ヨソク</t>
    </rPh>
    <rPh sb="91" eb="92">
      <t>バン</t>
    </rPh>
    <rPh sb="93" eb="95">
      <t>カイハツ</t>
    </rPh>
    <rPh sb="101" eb="105">
      <t>ジギョウホンブ</t>
    </rPh>
    <rPh sb="106" eb="108">
      <t>ハカマタニ</t>
    </rPh>
    <rPh sb="111" eb="113">
      <t>イカン</t>
    </rPh>
    <rPh sb="184" eb="185">
      <t>レイ</t>
    </rPh>
    <rPh sb="240" eb="242">
      <t>ブブン</t>
    </rPh>
    <rPh sb="243" eb="244">
      <t>ツク</t>
    </rPh>
    <rPh sb="266" eb="267">
      <t>ナガ</t>
    </rPh>
    <rPh sb="269" eb="270">
      <t>マナ</t>
    </rPh>
    <phoneticPr fontId="1"/>
  </si>
  <si>
    <t>来期は、DERMSベースの計算をツール化することも視野に入れる。また、AIシステム開発において、コンテナ側の計算結果をローカルのクライアントに引き渡す部分を設計する。</t>
    <rPh sb="0" eb="2">
      <t>ライキ</t>
    </rPh>
    <rPh sb="13" eb="15">
      <t>ケイサン</t>
    </rPh>
    <rPh sb="19" eb="20">
      <t>カ</t>
    </rPh>
    <rPh sb="25" eb="27">
      <t>シヤ</t>
    </rPh>
    <rPh sb="28" eb="29">
      <t>イ</t>
    </rPh>
    <rPh sb="41" eb="43">
      <t>カイハツ</t>
    </rPh>
    <rPh sb="52" eb="53">
      <t>ガワ</t>
    </rPh>
    <rPh sb="54" eb="58">
      <t>ケイサンケッカ</t>
    </rPh>
    <rPh sb="71" eb="72">
      <t>ヒ</t>
    </rPh>
    <rPh sb="73" eb="74">
      <t>ワタ</t>
    </rPh>
    <rPh sb="75" eb="77">
      <t>ブブン</t>
    </rPh>
    <rPh sb="78" eb="80">
      <t>セッケイ</t>
    </rPh>
    <phoneticPr fontId="1"/>
  </si>
  <si>
    <t>新規技術開発テーマ立ち上げ（未来シナリオベース以外で1件）</t>
    <rPh sb="0" eb="2">
      <t>シンキ</t>
    </rPh>
    <rPh sb="2" eb="4">
      <t>ギジュツ</t>
    </rPh>
    <rPh sb="4" eb="6">
      <t>カイハツ</t>
    </rPh>
    <rPh sb="9" eb="10">
      <t>タ</t>
    </rPh>
    <rPh sb="11" eb="12">
      <t>ア</t>
    </rPh>
    <rPh sb="14" eb="16">
      <t>ミライ</t>
    </rPh>
    <rPh sb="23" eb="25">
      <t>イガイ</t>
    </rPh>
    <rPh sb="27" eb="28">
      <t>ケン</t>
    </rPh>
    <phoneticPr fontId="1"/>
  </si>
  <si>
    <t>イノベーションセンターの変革に貢献</t>
    <rPh sb="12" eb="14">
      <t>ヘンカク</t>
    </rPh>
    <rPh sb="15" eb="17">
      <t>コウケン</t>
    </rPh>
    <phoneticPr fontId="1"/>
  </si>
  <si>
    <t>未来シナリオベースの新規技術・新規事業開発テーマ立上げ（1件）</t>
    <rPh sb="0" eb="2">
      <t>ミライ</t>
    </rPh>
    <rPh sb="10" eb="12">
      <t>シンキ</t>
    </rPh>
    <rPh sb="12" eb="14">
      <t>ギジュツ</t>
    </rPh>
    <rPh sb="15" eb="17">
      <t>シンキ</t>
    </rPh>
    <rPh sb="17" eb="19">
      <t>ジギョウ</t>
    </rPh>
    <rPh sb="19" eb="21">
      <t>カイハツ</t>
    </rPh>
    <rPh sb="24" eb="26">
      <t>タチア</t>
    </rPh>
    <rPh sb="29" eb="30">
      <t>ケン</t>
    </rPh>
    <phoneticPr fontId="1"/>
  </si>
  <si>
    <t>O1. 新規ビジネス (現事業セグメント含む) へ差別化技術を提供する</t>
    <rPh sb="4" eb="6">
      <t>シンキ</t>
    </rPh>
    <rPh sb="12" eb="15">
      <t>ゲンジギョウ</t>
    </rPh>
    <rPh sb="20" eb="21">
      <t>フク</t>
    </rPh>
    <phoneticPr fontId="1"/>
  </si>
  <si>
    <t>KR1-1. 新規ビジネスの実現性を検証するPoC実証/アプリケーション開発を5件以上実施する</t>
    <rPh sb="7" eb="9">
      <t>シンキ</t>
    </rPh>
    <rPh sb="14" eb="17">
      <t>ジツゲンセイ</t>
    </rPh>
    <rPh sb="18" eb="20">
      <t>ケンショウ</t>
    </rPh>
    <rPh sb="40" eb="41">
      <t>ケン</t>
    </rPh>
    <rPh sb="41" eb="43">
      <t>イジョウ</t>
    </rPh>
    <rPh sb="43" eb="45">
      <t>ジッシ</t>
    </rPh>
    <phoneticPr fontId="1"/>
  </si>
  <si>
    <t>O2. 技術開発テーマを立ち上げる</t>
    <rPh sb="4" eb="8">
      <t>ギジュツカイハツ</t>
    </rPh>
    <rPh sb="12" eb="13">
      <t>タ</t>
    </rPh>
    <rPh sb="14" eb="15">
      <t>ア</t>
    </rPh>
    <phoneticPr fontId="1"/>
  </si>
  <si>
    <t>KR2-1. 未来シナリオ以外をベースとした新規技術開発テーマを検討、立ち上げる。</t>
    <rPh sb="7" eb="9">
      <t>ミライ</t>
    </rPh>
    <rPh sb="13" eb="15">
      <t>イガイ</t>
    </rPh>
    <rPh sb="22" eb="28">
      <t>シンキギジュツカイハツ</t>
    </rPh>
    <rPh sb="32" eb="34">
      <t>ケントウ</t>
    </rPh>
    <rPh sb="35" eb="36">
      <t>タ</t>
    </rPh>
    <rPh sb="37" eb="38">
      <t>ア</t>
    </rPh>
    <phoneticPr fontId="1"/>
  </si>
  <si>
    <t>O3. イノベーションセンターのプレゼンス向上のためセンター外への情報発信を行う</t>
    <rPh sb="21" eb="23">
      <t>コウジョウ</t>
    </rPh>
    <rPh sb="30" eb="31">
      <t>ガイ</t>
    </rPh>
    <rPh sb="33" eb="37">
      <t>ジョウホウハッシン</t>
    </rPh>
    <rPh sb="38" eb="39">
      <t>オコナ</t>
    </rPh>
    <phoneticPr fontId="1"/>
  </si>
  <si>
    <t>O4. イノベーションセンターのプレゼンス向上のため社内連携先組織を増やす</t>
    <rPh sb="21" eb="23">
      <t>コウジョウ</t>
    </rPh>
    <rPh sb="26" eb="28">
      <t>シャナイ</t>
    </rPh>
    <rPh sb="28" eb="31">
      <t>レンケイサキ</t>
    </rPh>
    <rPh sb="31" eb="33">
      <t>ソシキ</t>
    </rPh>
    <rPh sb="34" eb="35">
      <t>フ</t>
    </rPh>
    <phoneticPr fontId="1"/>
  </si>
  <si>
    <t>KR4-1. 新たな社内連携を1件以上開始する。</t>
    <rPh sb="7" eb="8">
      <t>アラ</t>
    </rPh>
    <rPh sb="10" eb="12">
      <t>シャナイ</t>
    </rPh>
    <rPh sb="12" eb="14">
      <t>レンケイ</t>
    </rPh>
    <rPh sb="16" eb="17">
      <t>ケン</t>
    </rPh>
    <rPh sb="17" eb="19">
      <t>イジョウ</t>
    </rPh>
    <rPh sb="19" eb="21">
      <t>カイシ</t>
    </rPh>
    <phoneticPr fontId="1"/>
  </si>
  <si>
    <t>O5. 特許提案数を拡大する</t>
    <rPh sb="4" eb="6">
      <t>トッキョ</t>
    </rPh>
    <rPh sb="6" eb="8">
      <t>テイアン</t>
    </rPh>
    <rPh sb="8" eb="9">
      <t>スウ</t>
    </rPh>
    <rPh sb="10" eb="12">
      <t>カクダイ</t>
    </rPh>
    <phoneticPr fontId="1"/>
  </si>
  <si>
    <t>熊谷</t>
    <rPh sb="0" eb="2">
      <t>クマガイ</t>
    </rPh>
    <phoneticPr fontId="1"/>
  </si>
  <si>
    <t>KR6-1. 未来シナリオをベースとした新規技術・新規事業開発テーマを立ち上げる。</t>
    <rPh sb="7" eb="9">
      <t>ミライ</t>
    </rPh>
    <rPh sb="20" eb="22">
      <t>シンキ</t>
    </rPh>
    <rPh sb="22" eb="24">
      <t>ギジュツ</t>
    </rPh>
    <rPh sb="25" eb="27">
      <t>シンキ</t>
    </rPh>
    <rPh sb="27" eb="29">
      <t>ジギョウ</t>
    </rPh>
    <rPh sb="29" eb="31">
      <t>カイハツ</t>
    </rPh>
    <rPh sb="35" eb="36">
      <t>タ</t>
    </rPh>
    <rPh sb="37" eb="38">
      <t>ア</t>
    </rPh>
    <phoneticPr fontId="1"/>
  </si>
  <si>
    <t>KR6-2. 連携最適化テーマの技術検証、市場検討を行い、LR2を実施する。</t>
    <rPh sb="7" eb="9">
      <t>レンケイ</t>
    </rPh>
    <rPh sb="9" eb="11">
      <t>サイテキ</t>
    </rPh>
    <rPh sb="11" eb="12">
      <t>カ</t>
    </rPh>
    <rPh sb="16" eb="18">
      <t>ギジュツ</t>
    </rPh>
    <rPh sb="18" eb="20">
      <t>ケンショウ</t>
    </rPh>
    <rPh sb="21" eb="23">
      <t>シジョウ</t>
    </rPh>
    <rPh sb="23" eb="25">
      <t>ケントウ</t>
    </rPh>
    <rPh sb="26" eb="27">
      <t>オコナ</t>
    </rPh>
    <rPh sb="33" eb="35">
      <t>ジッシ</t>
    </rPh>
    <phoneticPr fontId="1"/>
  </si>
  <si>
    <t>KR5-1. 特許提案ワンシートを新たに3件以上提出する。</t>
    <rPh sb="7" eb="9">
      <t>トッキョ</t>
    </rPh>
    <rPh sb="9" eb="11">
      <t>テイアン</t>
    </rPh>
    <rPh sb="17" eb="18">
      <t>アラ</t>
    </rPh>
    <rPh sb="21" eb="22">
      <t>ケン</t>
    </rPh>
    <rPh sb="22" eb="24">
      <t>イジョウ</t>
    </rPh>
    <rPh sb="24" eb="26">
      <t>テイシュツ</t>
    </rPh>
    <phoneticPr fontId="1"/>
  </si>
  <si>
    <t>O6. 技術開発テーマを立ち上げる</t>
    <rPh sb="4" eb="6">
      <t>ギジュツ</t>
    </rPh>
    <rPh sb="6" eb="8">
      <t>カイハツ</t>
    </rPh>
    <rPh sb="12" eb="13">
      <t>タ</t>
    </rPh>
    <rPh sb="14" eb="15">
      <t>ア</t>
    </rPh>
    <phoneticPr fontId="1"/>
  </si>
  <si>
    <t>KR3-1. 
・社内への情報発信を3件以上行う (技術カタログ作成、イノベーションフェア発表など)。
・社外での活動により横河電機のプレゼンス向上にも貢献する (SICE/JEITAなどの学会・業界団体に関連する学会発表・講演・雑誌投稿など)。</t>
    <rPh sb="9" eb="11">
      <t>シャナイ</t>
    </rPh>
    <rPh sb="13" eb="17">
      <t>ジョウホウハッシン</t>
    </rPh>
    <rPh sb="19" eb="23">
      <t>ケンイジョウオコナ</t>
    </rPh>
    <rPh sb="26" eb="28">
      <t>ギジュツ</t>
    </rPh>
    <rPh sb="32" eb="34">
      <t>サクセイ</t>
    </rPh>
    <rPh sb="45" eb="47">
      <t>ハッピョウ</t>
    </rPh>
    <phoneticPr fontId="1"/>
  </si>
  <si>
    <t>KR7-1. 
・ビジュアライゼーション以外で2件出願する。
・連携最適化テーマの特許ビジュアライゼーションから生まれたアイデアの出願を完了する。</t>
    <rPh sb="20" eb="22">
      <t>イガイ</t>
    </rPh>
    <rPh sb="24" eb="25">
      <t>ケン</t>
    </rPh>
    <rPh sb="25" eb="27">
      <t>シュツガン</t>
    </rPh>
    <phoneticPr fontId="1"/>
  </si>
  <si>
    <t>O1(鎌田KR1-1). RO膜最適化。実データを用いた性能評価を完了する。</t>
    <rPh sb="15" eb="16">
      <t>マク</t>
    </rPh>
    <rPh sb="16" eb="18">
      <t>サイテキ</t>
    </rPh>
    <rPh sb="18" eb="19">
      <t>カ</t>
    </rPh>
    <rPh sb="20" eb="21">
      <t>ジツ</t>
    </rPh>
    <rPh sb="25" eb="26">
      <t>モチ</t>
    </rPh>
    <rPh sb="28" eb="30">
      <t>セイノウ</t>
    </rPh>
    <rPh sb="30" eb="32">
      <t>ヒョウカ</t>
    </rPh>
    <rPh sb="33" eb="35">
      <t>カンリョウ</t>
    </rPh>
    <phoneticPr fontId="1"/>
  </si>
  <si>
    <t>O2(鎌田KR3-1). 
・社内への情報発信を3件以上行う (技術カタログ作成、イノベーションフェア発表など)。
・社外での活動により横河電機のプレゼンス向上にも貢献する (SICE/JEITAなどの学会・業界団体に関連する学会発表・講演・雑誌投稿など)。</t>
    <rPh sb="3" eb="5">
      <t>カマダ</t>
    </rPh>
    <phoneticPr fontId="1"/>
  </si>
  <si>
    <t>O3(鎌田KR5-1). 特許提案ワンシートを新たに3件以上提出する。</t>
    <rPh sb="3" eb="5">
      <t>カマタ</t>
    </rPh>
    <rPh sb="13" eb="15">
      <t>トッキョ</t>
    </rPh>
    <rPh sb="15" eb="17">
      <t>テイアン</t>
    </rPh>
    <rPh sb="23" eb="24">
      <t>アラ</t>
    </rPh>
    <rPh sb="27" eb="28">
      <t>ケン</t>
    </rPh>
    <rPh sb="28" eb="30">
      <t>イジョウ</t>
    </rPh>
    <rPh sb="30" eb="32">
      <t>テイシュツ</t>
    </rPh>
    <phoneticPr fontId="1"/>
  </si>
  <si>
    <t>O5(鎌田KR6-2). 連携最適化テーマの技術検証、市場検討を行い、LR2を実施する。</t>
    <rPh sb="3" eb="5">
      <t>カマダ</t>
    </rPh>
    <rPh sb="13" eb="15">
      <t>レンケイ</t>
    </rPh>
    <rPh sb="15" eb="17">
      <t>サイテキ</t>
    </rPh>
    <rPh sb="17" eb="18">
      <t>カ</t>
    </rPh>
    <rPh sb="22" eb="24">
      <t>ギジュツ</t>
    </rPh>
    <rPh sb="24" eb="26">
      <t>ケンショウ</t>
    </rPh>
    <rPh sb="27" eb="29">
      <t>シジョウ</t>
    </rPh>
    <rPh sb="29" eb="31">
      <t>ケントウ</t>
    </rPh>
    <rPh sb="32" eb="33">
      <t>オコナ</t>
    </rPh>
    <rPh sb="39" eb="41">
      <t>ジッシ</t>
    </rPh>
    <phoneticPr fontId="1"/>
  </si>
  <si>
    <t>O4(鎌田KR6-1). 未来シナリオをベースとした新規技術・新規事業開発テーマを立ち上げる。</t>
    <rPh sb="3" eb="5">
      <t>カマダ</t>
    </rPh>
    <rPh sb="13" eb="15">
      <t>ミライ</t>
    </rPh>
    <rPh sb="26" eb="28">
      <t>シンキ</t>
    </rPh>
    <rPh sb="28" eb="30">
      <t>ギジュツ</t>
    </rPh>
    <rPh sb="31" eb="33">
      <t>シンキ</t>
    </rPh>
    <rPh sb="33" eb="35">
      <t>ジギョウ</t>
    </rPh>
    <rPh sb="35" eb="37">
      <t>カイハツ</t>
    </rPh>
    <rPh sb="41" eb="42">
      <t>タ</t>
    </rPh>
    <rPh sb="43" eb="44">
      <t>ア</t>
    </rPh>
    <phoneticPr fontId="1"/>
  </si>
  <si>
    <t>O6(鎌田KR7-1). 
・ビジュアライゼーション以外で2件出願する。
・連携最適化テーマの特許ビジュアライゼーションから生まれたアイデアの出願を完了する。</t>
    <rPh sb="3" eb="5">
      <t>カマダ</t>
    </rPh>
    <rPh sb="26" eb="28">
      <t>イガイ</t>
    </rPh>
    <rPh sb="30" eb="31">
      <t>ケン</t>
    </rPh>
    <rPh sb="31" eb="33">
      <t>シュツガン</t>
    </rPh>
    <rPh sb="38" eb="40">
      <t>レンケイ</t>
    </rPh>
    <rPh sb="40" eb="42">
      <t>サイテキ</t>
    </rPh>
    <rPh sb="42" eb="43">
      <t>カ</t>
    </rPh>
    <rPh sb="47" eb="49">
      <t>トッキョ</t>
    </rPh>
    <rPh sb="62" eb="63">
      <t>ウ</t>
    </rPh>
    <rPh sb="71" eb="73">
      <t>シュツガン</t>
    </rPh>
    <rPh sb="74" eb="76">
      <t>カンリョウ</t>
    </rPh>
    <phoneticPr fontId="1"/>
  </si>
  <si>
    <t>KR3-1. 知財に関する教育を受け、発明提案書を1件提出する（KR1-1に関連する内容をネタに）</t>
    <rPh sb="7" eb="9">
      <t>チザイ</t>
    </rPh>
    <rPh sb="10" eb="11">
      <t>カン</t>
    </rPh>
    <rPh sb="13" eb="15">
      <t>キョウイク</t>
    </rPh>
    <rPh sb="16" eb="17">
      <t>ウ</t>
    </rPh>
    <rPh sb="19" eb="21">
      <t>ハツメイ</t>
    </rPh>
    <rPh sb="21" eb="24">
      <t>テイアンショ</t>
    </rPh>
    <rPh sb="26" eb="27">
      <t>ケン</t>
    </rPh>
    <rPh sb="27" eb="29">
      <t>テイシュツ</t>
    </rPh>
    <rPh sb="38" eb="40">
      <t>カンレン</t>
    </rPh>
    <rPh sb="42" eb="44">
      <t>ナイヨウ</t>
    </rPh>
    <phoneticPr fontId="1"/>
  </si>
  <si>
    <t>KR2-1. 連携最適化による操業支援テーマ関連（KR1-1の成果）で、学会発表・講演・雑誌投稿・社内向け技術カタログなどにより技術発信を行う（いずれか1件）</t>
    <rPh sb="31" eb="33">
      <t>セイカ</t>
    </rPh>
    <phoneticPr fontId="1"/>
  </si>
  <si>
    <t>KR2-2. 連携最適化による操業支援テーマ関連（KR1-1の成果）で、学会発表・講演・雑誌投稿・社内向け技術カタログなどにより技術発信を行う（いずれか1件）</t>
    <rPh sb="31" eb="33">
      <t>セイカ</t>
    </rPh>
    <phoneticPr fontId="1"/>
  </si>
  <si>
    <t>KR4-1. 機能性タンパク質設計のための最新の机上手法を調査し、固体基質に対する結合作用・触媒作用を有するマルチドメイン型酵素（セルラーゼ）創製で適用可能な技術を検討する。中でも、主にAI技術や最適化技術をベースとした配列候補生成アルゴリズムを開発・検証し、現実的かつ設計目標を満たす候補の生成効率を向上させる。</t>
    <rPh sb="7" eb="10">
      <t>キノウセイ</t>
    </rPh>
    <rPh sb="16" eb="17">
      <t>シツ</t>
    </rPh>
    <rPh sb="74" eb="76">
      <t>テキヨウ</t>
    </rPh>
    <rPh sb="76" eb="78">
      <t>カノウ</t>
    </rPh>
    <rPh sb="79" eb="81">
      <t>ギジュツ</t>
    </rPh>
    <rPh sb="82" eb="84">
      <t>ケントウ</t>
    </rPh>
    <rPh sb="89" eb="90">
      <t>ナカ</t>
    </rPh>
    <rPh sb="93" eb="94">
      <t>オモ</t>
    </rPh>
    <rPh sb="97" eb="99">
      <t>ギジュツ</t>
    </rPh>
    <rPh sb="100" eb="103">
      <t>サイテキカ</t>
    </rPh>
    <rPh sb="103" eb="105">
      <t>ギジュツ</t>
    </rPh>
    <rPh sb="112" eb="114">
      <t>ハイレツ</t>
    </rPh>
    <rPh sb="114" eb="116">
      <t>コウホ</t>
    </rPh>
    <rPh sb="116" eb="118">
      <t>セイセイ</t>
    </rPh>
    <rPh sb="125" eb="127">
      <t>カイハツ</t>
    </rPh>
    <rPh sb="128" eb="130">
      <t>ケンショウ</t>
    </rPh>
    <rPh sb="132" eb="135">
      <t>ゲンジツテキ</t>
    </rPh>
    <rPh sb="137" eb="139">
      <t>セッケイ</t>
    </rPh>
    <rPh sb="139" eb="141">
      <t>モクヒョウ</t>
    </rPh>
    <rPh sb="142" eb="143">
      <t>ミ</t>
    </rPh>
    <rPh sb="145" eb="147">
      <t>コウホ</t>
    </rPh>
    <rPh sb="148" eb="150">
      <t>セイセイ</t>
    </rPh>
    <rPh sb="150" eb="152">
      <t>コウリツ</t>
    </rPh>
    <rPh sb="153" eb="155">
      <t>コウジョウ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</si>
</sst>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1"/>
      <color theme="1"/>
      <name val="Meiryo UI"/>
      <family val="3"/>
      <charset val="128"/>
    </font>
    <font>
      <sz val="11"/>
      <color rgb="FF000000"/>
      <name val="Meiryo UI"/>
      <family val="3"/>
      <charset val="128"/>
    </font>
    <font>
      <sz val="11"/>
      <name val="Meiryo UI"/>
      <family val="3"/>
      <charset val="128"/>
    </font>
    <font>
      <b/>
      <sz val="16"/>
      <color theme="1"/>
      <name val="Meiryo UI"/>
      <family val="3"/>
      <charset val="128"/>
    </font>
    <font>
      <sz val="14"/>
      <color rgb="FF777777"/>
      <name val="Arial"/>
      <family val="2"/>
    </font>
    <font>
      <b/>
      <sz val="14"/>
      <color theme="1"/>
      <name val="Meiryo UI"/>
      <family val="3"/>
      <charset val="128"/>
    </font>
    <font>
      <b/>
      <sz val="11"/>
      <color theme="1"/>
      <name val="Meiryo UI"/>
      <family val="3"/>
      <charset val="128"/>
    </font>
    <font>
      <i/>
      <sz val="11"/>
      <color theme="1"/>
      <name val="Meiryo UI"/>
      <family val="3"/>
      <charset val="128"/>
    </font>
    <font>
      <i/>
      <sz val="11"/>
      <color theme="1"/>
      <name val="ＭＳ Ｐゴシック"/>
      <family val="2"/>
      <charset val="128"/>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0" fontId="2" fillId="0" borderId="0"/>
  </cellStyleXfs>
  <cellXfs count="62">
    <xf numFmtId="0" fontId="0" fillId="0" borderId="0" xfId="0">
      <alignment vertical="center"/>
    </xf>
    <xf numFmtId="0" fontId="3" fillId="0" borderId="0" xfId="0" applyFont="1" applyFill="1" applyAlignment="1">
      <alignment horizontal="left" vertical="top" wrapText="1"/>
    </xf>
    <xf numFmtId="0" fontId="3" fillId="0" borderId="0" xfId="0" applyFont="1" applyFill="1" applyAlignment="1">
      <alignment horizontal="center" vertical="center" wrapText="1"/>
    </xf>
    <xf numFmtId="0" fontId="3" fillId="0" borderId="0" xfId="0" applyFont="1" applyFill="1" applyBorder="1" applyAlignment="1">
      <alignment horizontal="left" vertical="top" wrapText="1"/>
    </xf>
    <xf numFmtId="0" fontId="7" fillId="0" borderId="0" xfId="0" applyFont="1" applyFill="1" applyAlignment="1">
      <alignment horizontal="right" vertical="top" wrapText="1" readingOrder="1"/>
    </xf>
    <xf numFmtId="0" fontId="3" fillId="0" borderId="1" xfId="0" applyFont="1" applyFill="1" applyBorder="1" applyAlignment="1">
      <alignment horizontal="left" vertical="top" wrapText="1"/>
    </xf>
    <xf numFmtId="0" fontId="6" fillId="0" borderId="0" xfId="0" applyFont="1" applyFill="1" applyAlignment="1">
      <alignment horizontal="left" vertical="center" wrapText="1"/>
    </xf>
    <xf numFmtId="0" fontId="8" fillId="0" borderId="1" xfId="0" applyFont="1" applyFill="1" applyBorder="1" applyAlignment="1">
      <alignment horizontal="left" vertical="top" wrapText="1"/>
    </xf>
    <xf numFmtId="0" fontId="3" fillId="0" borderId="0" xfId="0" quotePrefix="1" applyFont="1" applyFill="1" applyAlignment="1">
      <alignment horizontal="left" vertical="top" wrapText="1"/>
    </xf>
    <xf numFmtId="0" fontId="3" fillId="0" borderId="0" xfId="0" applyFont="1" applyFill="1" applyAlignment="1">
      <alignment horizontal="left" vertical="top"/>
    </xf>
    <xf numFmtId="0" fontId="9" fillId="0" borderId="0" xfId="0" applyFont="1" applyFill="1" applyAlignment="1">
      <alignment horizontal="left" vertical="center" wrapText="1"/>
    </xf>
    <xf numFmtId="0" fontId="10" fillId="0" borderId="0" xfId="0" applyFont="1" applyFill="1" applyAlignment="1">
      <alignment horizontal="left" vertical="top" wrapText="1"/>
    </xf>
    <xf numFmtId="0" fontId="11" fillId="0" borderId="0" xfId="0" applyFont="1">
      <alignment vertical="center"/>
    </xf>
    <xf numFmtId="56" fontId="3" fillId="3"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0" fontId="6" fillId="0" borderId="0" xfId="0" applyFont="1" applyFill="1" applyBorder="1" applyAlignment="1">
      <alignment vertical="center" wrapText="1"/>
    </xf>
    <xf numFmtId="0" fontId="6" fillId="0" borderId="0" xfId="0" applyFont="1" applyFill="1" applyAlignment="1">
      <alignment vertical="top" wrapText="1"/>
    </xf>
    <xf numFmtId="0" fontId="3" fillId="4" borderId="1" xfId="0" applyFont="1" applyFill="1" applyBorder="1" applyAlignment="1">
      <alignment horizontal="left" vertical="top" wrapText="1"/>
    </xf>
    <xf numFmtId="49" fontId="3" fillId="4" borderId="1" xfId="0" applyNumberFormat="1" applyFont="1" applyFill="1" applyBorder="1" applyAlignment="1">
      <alignment horizontal="left" vertical="top" wrapText="1"/>
    </xf>
    <xf numFmtId="9" fontId="3" fillId="4" borderId="1" xfId="0" applyNumberFormat="1" applyFont="1" applyFill="1" applyBorder="1" applyAlignment="1">
      <alignment horizontal="left" vertical="top"/>
    </xf>
    <xf numFmtId="0" fontId="3" fillId="4" borderId="1" xfId="0" applyFont="1" applyFill="1" applyBorder="1" applyAlignment="1">
      <alignment vertical="top" wrapText="1"/>
    </xf>
    <xf numFmtId="0" fontId="6" fillId="0" borderId="0" xfId="0" applyFont="1" applyAlignment="1">
      <alignment horizontal="centerContinuous" vertical="center" wrapText="1"/>
    </xf>
    <xf numFmtId="0" fontId="8" fillId="0" borderId="0" xfId="0" applyFont="1" applyAlignment="1">
      <alignment horizontal="left" vertical="top" wrapText="1"/>
    </xf>
    <xf numFmtId="0" fontId="8" fillId="0" borderId="0" xfId="0" applyFont="1" applyAlignment="1">
      <alignment horizontal="center" vertical="center" wrapText="1"/>
    </xf>
    <xf numFmtId="0" fontId="3" fillId="0" borderId="1" xfId="0" applyFont="1" applyBorder="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vertical="top" wrapText="1"/>
    </xf>
    <xf numFmtId="0" fontId="5" fillId="0" borderId="1" xfId="0" applyFont="1" applyBorder="1" applyAlignment="1">
      <alignment horizontal="left" vertical="top" wrapText="1"/>
    </xf>
    <xf numFmtId="0" fontId="4" fillId="0" borderId="3" xfId="0" applyFont="1" applyBorder="1" applyAlignment="1">
      <alignment horizontal="left" vertical="top" wrapText="1" readingOrder="1"/>
    </xf>
    <xf numFmtId="0" fontId="4" fillId="0" borderId="1" xfId="0" applyFont="1" applyBorder="1" applyAlignment="1">
      <alignment horizontal="left" vertical="top" wrapText="1" readingOrder="1"/>
    </xf>
    <xf numFmtId="0" fontId="4" fillId="0" borderId="0" xfId="0" applyFont="1" applyAlignment="1">
      <alignment horizontal="left" vertical="top" wrapText="1" readingOrder="1"/>
    </xf>
    <xf numFmtId="0" fontId="3" fillId="5" borderId="1" xfId="0" applyFont="1" applyFill="1" applyBorder="1" applyAlignment="1">
      <alignment horizontal="left" vertical="top" wrapText="1"/>
    </xf>
    <xf numFmtId="0" fontId="4" fillId="0" borderId="0" xfId="0" applyFont="1" applyBorder="1" applyAlignment="1">
      <alignment horizontal="left" vertical="top" wrapText="1" readingOrder="1"/>
    </xf>
    <xf numFmtId="0" fontId="3" fillId="0" borderId="0" xfId="0" applyFont="1" applyBorder="1" applyAlignment="1">
      <alignment horizontal="left" vertical="top" wrapText="1"/>
    </xf>
    <xf numFmtId="0" fontId="3" fillId="0" borderId="3" xfId="0" applyFont="1" applyBorder="1" applyAlignment="1">
      <alignment horizontal="left" vertical="top" wrapText="1"/>
    </xf>
    <xf numFmtId="0" fontId="6" fillId="0" borderId="0" xfId="0" applyFont="1" applyBorder="1" applyAlignment="1">
      <alignment horizontal="center" vertical="center" wrapText="1"/>
    </xf>
    <xf numFmtId="0" fontId="5" fillId="0" borderId="0" xfId="0" applyFont="1" applyBorder="1" applyAlignment="1">
      <alignment horizontal="left" vertical="top" wrapText="1"/>
    </xf>
    <xf numFmtId="0" fontId="0" fillId="0" borderId="0" xfId="0" applyBorder="1">
      <alignment vertical="center"/>
    </xf>
    <xf numFmtId="0" fontId="8" fillId="0" borderId="1" xfId="0" applyFont="1" applyBorder="1" applyAlignment="1">
      <alignment horizontal="left" vertical="top" wrapText="1"/>
    </xf>
    <xf numFmtId="0" fontId="0" fillId="0" borderId="0" xfId="0" applyFill="1" applyBorder="1">
      <alignment vertical="center"/>
    </xf>
    <xf numFmtId="0" fontId="3" fillId="3" borderId="7" xfId="0" applyFont="1" applyFill="1" applyBorder="1" applyAlignment="1">
      <alignment horizontal="left" vertical="top" wrapText="1"/>
    </xf>
    <xf numFmtId="0" fontId="3" fillId="2" borderId="1" xfId="0" applyFont="1" applyFill="1" applyBorder="1" applyAlignment="1">
      <alignment horizontal="lef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top" wrapText="1"/>
    </xf>
    <xf numFmtId="0" fontId="3" fillId="3" borderId="5"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0" borderId="2" xfId="0" applyFont="1" applyBorder="1" applyAlignment="1">
      <alignment horizontal="left" vertical="top" wrapText="1"/>
    </xf>
    <xf numFmtId="0" fontId="6" fillId="0" borderId="1" xfId="0" applyFont="1" applyBorder="1" applyAlignment="1">
      <alignment horizontal="left" vertical="center" wrapText="1"/>
    </xf>
    <xf numFmtId="0" fontId="4" fillId="0" borderId="1" xfId="0" applyFont="1" applyBorder="1" applyAlignment="1">
      <alignment vertical="top" wrapText="1" readingOrder="1"/>
    </xf>
    <xf numFmtId="0" fontId="10" fillId="0" borderId="0" xfId="0" applyFont="1" applyFill="1" applyBorder="1" applyAlignment="1">
      <alignment horizontal="left" vertical="top" wrapText="1"/>
    </xf>
  </cellXfs>
  <cellStyles count="2">
    <cellStyle name="標準" xfId="0" builtinId="0"/>
    <cellStyle name="標準 2" xfId="1" xr:uid="{00000000-0005-0000-0000-000001000000}"/>
  </cellStyles>
  <dxfs count="4">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-719252</xdr:rowOff>
    </xdr:from>
    <xdr:to>
      <xdr:col>2</xdr:col>
      <xdr:colOff>0</xdr:colOff>
      <xdr:row>0</xdr:row>
      <xdr:rowOff>-128282</xdr:rowOff>
    </xdr:to>
    <xdr:grpSp>
      <xdr:nvGrpSpPr>
        <xdr:cNvPr id="2" name="グループ化 1">
          <a:extLst>
            <a:ext uri="{FF2B5EF4-FFF2-40B4-BE49-F238E27FC236}">
              <a16:creationId xmlns:a16="http://schemas.microsoft.com/office/drawing/2014/main" id="{73D37774-671E-419A-867C-50D1F93A5281}"/>
            </a:ext>
          </a:extLst>
        </xdr:cNvPr>
        <xdr:cNvGrpSpPr/>
      </xdr:nvGrpSpPr>
      <xdr:grpSpPr>
        <a:xfrm>
          <a:off x="6680200" y="-719252"/>
          <a:ext cx="0" cy="590970"/>
          <a:chOff x="4893126" y="1251857"/>
          <a:chExt cx="712113" cy="590970"/>
        </a:xfrm>
      </xdr:grpSpPr>
      <xdr:cxnSp macro="">
        <xdr:nvCxnSpPr>
          <xdr:cNvPr id="3" name="直線コネクタ 2">
            <a:extLst>
              <a:ext uri="{FF2B5EF4-FFF2-40B4-BE49-F238E27FC236}">
                <a16:creationId xmlns:a16="http://schemas.microsoft.com/office/drawing/2014/main" id="{801FA3C6-D3B0-4D4A-95D7-36A15C118CD5}"/>
              </a:ext>
            </a:extLst>
          </xdr:cNvPr>
          <xdr:cNvCxnSpPr/>
        </xdr:nvCxnSpPr>
        <xdr:spPr>
          <a:xfrm flipV="1">
            <a:off x="4893126" y="1257300"/>
            <a:ext cx="712111"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 name="直線コネクタ 3">
            <a:extLst>
              <a:ext uri="{FF2B5EF4-FFF2-40B4-BE49-F238E27FC236}">
                <a16:creationId xmlns:a16="http://schemas.microsoft.com/office/drawing/2014/main" id="{76E32D1D-6229-4631-BEB2-CB124CFCD8A0}"/>
              </a:ext>
            </a:extLst>
          </xdr:cNvPr>
          <xdr:cNvCxnSpPr/>
        </xdr:nvCxnSpPr>
        <xdr:spPr>
          <a:xfrm>
            <a:off x="5246914" y="1251857"/>
            <a:ext cx="0" cy="59097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7A29F87D-2726-4925-9BA6-3FF9169B837A}"/>
              </a:ext>
            </a:extLst>
          </xdr:cNvPr>
          <xdr:cNvCxnSpPr/>
        </xdr:nvCxnSpPr>
        <xdr:spPr>
          <a:xfrm>
            <a:off x="5245239" y="1837174"/>
            <a:ext cx="360000" cy="0"/>
          </a:xfrm>
          <a:prstGeom prst="line">
            <a:avLst/>
          </a:prstGeom>
          <a:ln w="28575"/>
        </xdr:spPr>
        <xdr:style>
          <a:lnRef idx="1">
            <a:schemeClr val="dk1"/>
          </a:lnRef>
          <a:fillRef idx="0">
            <a:schemeClr val="dk1"/>
          </a:fillRef>
          <a:effectRef idx="0">
            <a:schemeClr val="dk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4"/>
  <sheetViews>
    <sheetView zoomScale="50" zoomScaleNormal="50" workbookViewId="0">
      <pane ySplit="3" topLeftCell="A15" activePane="bottomLeft" state="frozen"/>
      <selection activeCell="F7" sqref="F7"/>
      <selection pane="bottomLeft" activeCell="B18" sqref="B18"/>
    </sheetView>
  </sheetViews>
  <sheetFormatPr defaultColWidth="9" defaultRowHeight="15" x14ac:dyDescent="0.2"/>
  <cols>
    <col min="1" max="1" width="28.08984375" style="1" customWidth="1"/>
    <col min="2" max="2" width="67.453125" style="1" customWidth="1"/>
    <col min="3" max="3" width="3.81640625" style="2" customWidth="1"/>
    <col min="4" max="4" width="44.54296875" style="1" customWidth="1"/>
    <col min="5" max="5" width="67.453125" style="1" customWidth="1"/>
    <col min="6" max="7" width="3.6328125" style="1" customWidth="1"/>
    <col min="8" max="16384" width="9" style="1"/>
  </cols>
  <sheetData>
    <row r="2" spans="1:5" s="6" customFormat="1" ht="24.5" customHeight="1" x14ac:dyDescent="0.2">
      <c r="A2" s="44" t="s">
        <v>2</v>
      </c>
      <c r="B2" s="44"/>
      <c r="C2" s="21"/>
      <c r="D2" s="45" t="s">
        <v>3</v>
      </c>
      <c r="E2" s="46"/>
    </row>
    <row r="3" spans="1:5" ht="18.649999999999999" x14ac:dyDescent="0.2">
      <c r="A3" s="22" t="s">
        <v>0</v>
      </c>
      <c r="B3" s="22" t="s">
        <v>1</v>
      </c>
      <c r="C3" s="23"/>
      <c r="D3" s="22" t="s">
        <v>0</v>
      </c>
      <c r="E3" s="22" t="s">
        <v>1</v>
      </c>
    </row>
    <row r="4" spans="1:5" ht="60" customHeight="1" x14ac:dyDescent="0.2">
      <c r="A4" s="43" t="s">
        <v>4</v>
      </c>
      <c r="B4" s="24" t="s">
        <v>42</v>
      </c>
      <c r="C4" s="25"/>
      <c r="D4" s="24" t="s">
        <v>43</v>
      </c>
      <c r="E4" s="24" t="s">
        <v>44</v>
      </c>
    </row>
    <row r="5" spans="1:5" x14ac:dyDescent="0.2">
      <c r="A5" s="43"/>
      <c r="B5" s="26"/>
      <c r="C5" s="25"/>
      <c r="D5" s="26"/>
      <c r="E5" s="24" t="s">
        <v>45</v>
      </c>
    </row>
    <row r="6" spans="1:5" x14ac:dyDescent="0.2">
      <c r="A6" s="43"/>
      <c r="B6" s="27"/>
      <c r="C6" s="25"/>
      <c r="D6" s="26"/>
      <c r="E6" s="26"/>
    </row>
    <row r="7" spans="1:5" ht="39.5" customHeight="1" x14ac:dyDescent="0.2">
      <c r="A7" s="43"/>
      <c r="B7" s="28" t="s">
        <v>46</v>
      </c>
      <c r="C7" s="25"/>
      <c r="D7" s="29" t="s">
        <v>47</v>
      </c>
      <c r="E7" s="29" t="s">
        <v>48</v>
      </c>
    </row>
    <row r="8" spans="1:5" x14ac:dyDescent="0.2">
      <c r="A8" s="43"/>
      <c r="B8" s="27"/>
      <c r="C8" s="25"/>
      <c r="D8" s="26"/>
      <c r="E8" s="26"/>
    </row>
    <row r="9" spans="1:5" ht="30" x14ac:dyDescent="0.2">
      <c r="A9" s="43"/>
      <c r="B9" s="28" t="s">
        <v>49</v>
      </c>
      <c r="C9" s="26"/>
      <c r="D9" s="29" t="s">
        <v>50</v>
      </c>
      <c r="E9" s="29" t="s">
        <v>7</v>
      </c>
    </row>
    <row r="10" spans="1:5" ht="40" customHeight="1" x14ac:dyDescent="0.2">
      <c r="A10" s="43"/>
      <c r="B10" s="27"/>
      <c r="C10" s="25"/>
      <c r="D10" s="26"/>
      <c r="E10" s="26"/>
    </row>
    <row r="11" spans="1:5" ht="40" customHeight="1" x14ac:dyDescent="0.2">
      <c r="A11" s="43"/>
      <c r="B11" s="30" t="s">
        <v>51</v>
      </c>
      <c r="C11" s="26"/>
      <c r="D11" s="31" t="s">
        <v>52</v>
      </c>
      <c r="E11" s="31" t="s">
        <v>53</v>
      </c>
    </row>
    <row r="12" spans="1:5" x14ac:dyDescent="0.2">
      <c r="A12" s="43"/>
      <c r="B12" s="32"/>
      <c r="C12" s="26"/>
      <c r="D12" s="32"/>
      <c r="E12" s="31" t="s">
        <v>54</v>
      </c>
    </row>
    <row r="13" spans="1:5" x14ac:dyDescent="0.2">
      <c r="A13" s="43"/>
      <c r="B13" s="27"/>
      <c r="C13" s="25"/>
      <c r="D13" s="26"/>
      <c r="E13" s="26"/>
    </row>
    <row r="14" spans="1:5" ht="45" x14ac:dyDescent="0.2">
      <c r="A14" s="43"/>
      <c r="B14" s="28" t="s">
        <v>55</v>
      </c>
      <c r="C14" s="25"/>
      <c r="D14" s="24" t="s">
        <v>5</v>
      </c>
      <c r="E14" s="24" t="s">
        <v>56</v>
      </c>
    </row>
    <row r="15" spans="1:5" x14ac:dyDescent="0.2">
      <c r="A15" s="43"/>
      <c r="B15" s="27"/>
      <c r="C15" s="25"/>
      <c r="D15" s="26"/>
      <c r="E15" s="26"/>
    </row>
    <row r="16" spans="1:5" ht="120" x14ac:dyDescent="0.2">
      <c r="A16" s="43"/>
      <c r="B16" s="29" t="s">
        <v>57</v>
      </c>
      <c r="C16" s="25"/>
      <c r="D16" s="24" t="s">
        <v>58</v>
      </c>
      <c r="E16" s="24" t="s">
        <v>59</v>
      </c>
    </row>
    <row r="17" spans="1:5" x14ac:dyDescent="0.2">
      <c r="A17" s="43"/>
      <c r="B17" s="27"/>
      <c r="C17" s="25"/>
      <c r="D17" s="26"/>
      <c r="E17" s="26"/>
    </row>
    <row r="18" spans="1:5" ht="91.25" customHeight="1" x14ac:dyDescent="0.2">
      <c r="A18" s="43"/>
      <c r="B18" s="29" t="s">
        <v>60</v>
      </c>
      <c r="C18" s="25"/>
      <c r="D18" s="24" t="s">
        <v>61</v>
      </c>
      <c r="E18" s="24" t="s">
        <v>62</v>
      </c>
    </row>
    <row r="19" spans="1:5" ht="107.4" customHeight="1" x14ac:dyDescent="0.2">
      <c r="A19" s="43"/>
      <c r="B19" s="27"/>
      <c r="C19" s="25"/>
      <c r="D19" s="26"/>
      <c r="E19" s="26"/>
    </row>
    <row r="20" spans="1:5" ht="45" x14ac:dyDescent="0.2">
      <c r="A20" s="43"/>
      <c r="B20" s="29" t="s">
        <v>63</v>
      </c>
      <c r="C20" s="25"/>
      <c r="D20" s="24" t="s">
        <v>64</v>
      </c>
      <c r="E20" s="24"/>
    </row>
    <row r="21" spans="1:5" x14ac:dyDescent="0.2">
      <c r="A21" s="26"/>
      <c r="B21" s="27"/>
      <c r="C21" s="25"/>
      <c r="D21" s="26"/>
      <c r="E21" s="26"/>
    </row>
    <row r="22" spans="1:5" ht="75" x14ac:dyDescent="0.2">
      <c r="A22" s="33" t="s">
        <v>65</v>
      </c>
      <c r="B22" s="29" t="s">
        <v>66</v>
      </c>
      <c r="C22" s="25"/>
      <c r="D22" s="24" t="s">
        <v>5</v>
      </c>
      <c r="E22" s="24" t="s">
        <v>67</v>
      </c>
    </row>
    <row r="23" spans="1:5" ht="17.5" x14ac:dyDescent="0.2">
      <c r="B23" s="4"/>
    </row>
    <row r="24" spans="1:5" s="2" customFormat="1" ht="17.5" x14ac:dyDescent="0.2">
      <c r="A24" s="1"/>
      <c r="B24" s="4"/>
      <c r="D24" s="1"/>
      <c r="E24" s="1"/>
    </row>
  </sheetData>
  <mergeCells count="3">
    <mergeCell ref="A4:A20"/>
    <mergeCell ref="A2:B2"/>
    <mergeCell ref="D2:E2"/>
  </mergeCells>
  <phoneticPr fontId="1"/>
  <pageMargins left="0.7" right="0.7" top="0.75" bottom="0.75" header="0.3" footer="0.3"/>
  <pageSetup paperSize="9"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19"/>
  <sheetViews>
    <sheetView zoomScale="50" zoomScaleNormal="50" workbookViewId="0">
      <selection activeCell="E16" sqref="E16"/>
    </sheetView>
  </sheetViews>
  <sheetFormatPr defaultRowHeight="15" x14ac:dyDescent="0.2"/>
  <cols>
    <col min="1" max="1" width="23.81640625" style="1" customWidth="1"/>
    <col min="2" max="2" width="53.81640625" customWidth="1"/>
    <col min="3" max="3" width="7.36328125" customWidth="1"/>
    <col min="4" max="4" width="4.1796875" style="39" customWidth="1"/>
    <col min="5" max="5" width="25.81640625" customWidth="1"/>
    <col min="6" max="6" width="64.54296875" customWidth="1"/>
  </cols>
  <sheetData>
    <row r="2" spans="1:8" ht="22" x14ac:dyDescent="0.2">
      <c r="A2" s="45" t="s">
        <v>3</v>
      </c>
      <c r="B2" s="46"/>
      <c r="C2" s="37"/>
      <c r="D2" s="45" t="s">
        <v>8</v>
      </c>
      <c r="E2" s="47"/>
      <c r="F2" s="46"/>
      <c r="H2" s="59" t="s">
        <v>110</v>
      </c>
    </row>
    <row r="3" spans="1:8" ht="19.5" x14ac:dyDescent="0.2">
      <c r="A3" s="40" t="s">
        <v>0</v>
      </c>
      <c r="B3" s="40" t="s">
        <v>1</v>
      </c>
      <c r="C3" s="22"/>
      <c r="D3" s="5">
        <f>COUNTA(D4:D26)</f>
        <v>7</v>
      </c>
      <c r="E3" s="40" t="s">
        <v>0</v>
      </c>
      <c r="F3" s="40" t="s">
        <v>1</v>
      </c>
      <c r="H3" s="5">
        <f>COUNTA(H4:H26)</f>
        <v>6</v>
      </c>
    </row>
    <row r="4" spans="1:8" ht="45" x14ac:dyDescent="0.2">
      <c r="A4" s="24" t="s">
        <v>43</v>
      </c>
      <c r="B4" s="24" t="s">
        <v>44</v>
      </c>
      <c r="C4" s="35"/>
      <c r="D4" s="5" t="s">
        <v>6</v>
      </c>
      <c r="E4" s="24" t="s">
        <v>102</v>
      </c>
      <c r="F4" s="24" t="s">
        <v>103</v>
      </c>
      <c r="H4" s="5" t="s">
        <v>6</v>
      </c>
    </row>
    <row r="5" spans="1:8" x14ac:dyDescent="0.2">
      <c r="A5" s="26"/>
      <c r="B5" s="26"/>
      <c r="C5" s="26"/>
      <c r="D5" s="35"/>
      <c r="E5" s="26"/>
      <c r="F5" s="26"/>
      <c r="H5" s="35"/>
    </row>
    <row r="6" spans="1:8" ht="30" x14ac:dyDescent="0.2">
      <c r="A6" s="29" t="s">
        <v>50</v>
      </c>
      <c r="B6" s="29" t="s">
        <v>99</v>
      </c>
      <c r="C6" s="38"/>
      <c r="D6" s="5" t="s">
        <v>6</v>
      </c>
      <c r="E6" s="24" t="s">
        <v>104</v>
      </c>
      <c r="F6" s="24" t="s">
        <v>105</v>
      </c>
      <c r="H6" s="5"/>
    </row>
    <row r="7" spans="1:8" x14ac:dyDescent="0.2">
      <c r="A7" s="26"/>
      <c r="B7" s="26"/>
      <c r="C7" s="26"/>
      <c r="D7" s="35"/>
      <c r="E7" s="26"/>
      <c r="F7" s="26"/>
      <c r="H7" s="35"/>
    </row>
    <row r="8" spans="1:8" ht="75" x14ac:dyDescent="0.2">
      <c r="A8" s="31" t="s">
        <v>52</v>
      </c>
      <c r="B8" s="60" t="s">
        <v>53</v>
      </c>
      <c r="C8" s="34"/>
      <c r="D8" s="5" t="s">
        <v>6</v>
      </c>
      <c r="E8" s="58" t="s">
        <v>106</v>
      </c>
      <c r="F8" s="24" t="s">
        <v>115</v>
      </c>
      <c r="H8" s="5" t="s">
        <v>6</v>
      </c>
    </row>
    <row r="9" spans="1:8" x14ac:dyDescent="0.2">
      <c r="A9" s="34"/>
      <c r="B9" s="34"/>
      <c r="C9" s="34"/>
      <c r="D9" s="3"/>
      <c r="E9" s="35"/>
      <c r="F9" s="35"/>
      <c r="H9" s="3"/>
    </row>
    <row r="10" spans="1:8" ht="45" x14ac:dyDescent="0.2">
      <c r="A10" s="34"/>
      <c r="B10" s="31" t="s">
        <v>54</v>
      </c>
      <c r="C10" s="34"/>
      <c r="D10" s="5" t="s">
        <v>6</v>
      </c>
      <c r="E10" s="24" t="s">
        <v>107</v>
      </c>
      <c r="F10" s="24" t="s">
        <v>108</v>
      </c>
      <c r="H10" s="5"/>
    </row>
    <row r="11" spans="1:8" x14ac:dyDescent="0.2">
      <c r="A11" s="26"/>
      <c r="B11" s="26"/>
      <c r="C11" s="26"/>
      <c r="D11" s="35"/>
      <c r="E11" s="26"/>
      <c r="F11" s="26"/>
      <c r="H11" s="35"/>
    </row>
    <row r="12" spans="1:8" x14ac:dyDescent="0.2">
      <c r="A12" s="24" t="s">
        <v>5</v>
      </c>
      <c r="B12" s="24" t="s">
        <v>56</v>
      </c>
      <c r="C12" s="35"/>
      <c r="D12" s="5" t="s">
        <v>6</v>
      </c>
      <c r="E12" s="36" t="s">
        <v>109</v>
      </c>
      <c r="F12" s="24" t="s">
        <v>113</v>
      </c>
      <c r="H12" s="5" t="s">
        <v>6</v>
      </c>
    </row>
    <row r="13" spans="1:8" x14ac:dyDescent="0.2">
      <c r="A13" s="26"/>
      <c r="B13" s="26"/>
      <c r="C13" s="26"/>
      <c r="D13" s="35"/>
      <c r="E13" s="26"/>
      <c r="F13" s="26"/>
      <c r="H13" s="35"/>
    </row>
    <row r="14" spans="1:8" ht="30" x14ac:dyDescent="0.2">
      <c r="A14" s="24" t="s">
        <v>100</v>
      </c>
      <c r="B14" s="24" t="s">
        <v>101</v>
      </c>
      <c r="C14" s="26"/>
      <c r="D14" s="5" t="s">
        <v>6</v>
      </c>
      <c r="E14" s="36" t="s">
        <v>114</v>
      </c>
      <c r="F14" s="24" t="s">
        <v>111</v>
      </c>
      <c r="H14" s="5" t="s">
        <v>6</v>
      </c>
    </row>
    <row r="15" spans="1:8" x14ac:dyDescent="0.2">
      <c r="A15" s="35"/>
      <c r="B15" s="35"/>
      <c r="C15" s="26"/>
      <c r="D15" s="3"/>
      <c r="E15" s="35"/>
      <c r="F15" s="24" t="s">
        <v>112</v>
      </c>
      <c r="H15" s="5" t="s">
        <v>6</v>
      </c>
    </row>
    <row r="16" spans="1:8" x14ac:dyDescent="0.2">
      <c r="A16" s="26"/>
      <c r="B16" s="26"/>
      <c r="C16" s="26"/>
      <c r="D16" s="35"/>
      <c r="E16" s="26"/>
      <c r="F16" s="26"/>
      <c r="H16" s="35"/>
    </row>
    <row r="17" spans="1:8" ht="60" x14ac:dyDescent="0.2">
      <c r="A17" s="24" t="s">
        <v>5</v>
      </c>
      <c r="B17" s="24" t="s">
        <v>67</v>
      </c>
      <c r="C17" s="35"/>
      <c r="D17" s="5" t="s">
        <v>6</v>
      </c>
      <c r="E17" s="36" t="s">
        <v>68</v>
      </c>
      <c r="F17" s="24" t="s">
        <v>116</v>
      </c>
      <c r="H17" s="5" t="s">
        <v>6</v>
      </c>
    </row>
    <row r="18" spans="1:8" x14ac:dyDescent="0.2">
      <c r="D18" s="3"/>
      <c r="E18" s="35"/>
      <c r="F18" s="35"/>
    </row>
    <row r="19" spans="1:8" x14ac:dyDescent="0.2">
      <c r="A19" s="2"/>
    </row>
  </sheetData>
  <mergeCells count="2">
    <mergeCell ref="D2:F2"/>
    <mergeCell ref="A2:B2"/>
  </mergeCells>
  <phoneticPr fontId="1"/>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967E45D2-5798-45BF-AB2C-C864F4808C6C}">
            <xm:f>NOT(ISERROR(SEARCH("レ",H4)))</xm:f>
            <xm:f>"レ"</xm:f>
            <x14:dxf>
              <fill>
                <patternFill>
                  <bgColor rgb="FFFFFF00"/>
                </patternFill>
              </fill>
            </x14:dxf>
          </x14:cfRule>
          <xm:sqref>H4:H17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9"/>
  <sheetViews>
    <sheetView topLeftCell="A12" zoomScale="40" zoomScaleNormal="40" workbookViewId="0">
      <selection activeCell="W29" sqref="W29"/>
    </sheetView>
  </sheetViews>
  <sheetFormatPr defaultRowHeight="15" x14ac:dyDescent="0.2"/>
  <cols>
    <col min="1" max="2" width="3.6328125" style="1" customWidth="1"/>
    <col min="3" max="3" width="25.453125" style="1" customWidth="1"/>
    <col min="4" max="4" width="44.90625" style="1" customWidth="1"/>
    <col min="5" max="6" width="3.6328125" style="1" customWidth="1"/>
    <col min="7" max="7" width="25.453125" style="1" customWidth="1"/>
    <col min="8" max="8" width="44.90625" style="1" customWidth="1"/>
    <col min="10" max="23" width="8.90625" style="1"/>
  </cols>
  <sheetData>
    <row r="1" spans="1:23" x14ac:dyDescent="0.2">
      <c r="K1" s="9"/>
    </row>
    <row r="2" spans="1:23" ht="22.75" customHeight="1" x14ac:dyDescent="0.2">
      <c r="A2" s="6"/>
      <c r="B2" s="45" t="s">
        <v>8</v>
      </c>
      <c r="C2" s="47"/>
      <c r="D2" s="46"/>
      <c r="E2" s="6"/>
      <c r="F2" s="48" t="s">
        <v>11</v>
      </c>
      <c r="G2" s="48"/>
      <c r="H2" s="48"/>
      <c r="J2" s="10"/>
      <c r="K2" s="6"/>
      <c r="L2" s="6"/>
      <c r="M2" s="6"/>
      <c r="N2" s="6"/>
      <c r="O2" s="6"/>
      <c r="P2" s="6"/>
      <c r="Q2" s="6"/>
      <c r="R2" s="6"/>
      <c r="S2" s="6"/>
      <c r="T2" s="6"/>
      <c r="U2" s="6"/>
      <c r="V2" s="6"/>
      <c r="W2" s="6"/>
    </row>
    <row r="3" spans="1:23" ht="18.649999999999999" x14ac:dyDescent="0.2">
      <c r="B3" s="5"/>
      <c r="C3" s="22" t="s">
        <v>0</v>
      </c>
      <c r="D3" s="22" t="s">
        <v>1</v>
      </c>
      <c r="F3" s="5">
        <f>COUNTA(F4:F23)</f>
        <v>6</v>
      </c>
      <c r="G3" s="7" t="s">
        <v>9</v>
      </c>
      <c r="H3" s="7" t="s">
        <v>10</v>
      </c>
    </row>
    <row r="4" spans="1:23" ht="60" x14ac:dyDescent="0.2">
      <c r="A4" s="3"/>
      <c r="B4" s="5" t="s">
        <v>6</v>
      </c>
      <c r="C4" s="24" t="s">
        <v>102</v>
      </c>
      <c r="D4" s="24" t="s">
        <v>103</v>
      </c>
      <c r="E4" s="3"/>
      <c r="F4" s="14" t="s">
        <v>6</v>
      </c>
      <c r="G4" s="14" t="s">
        <v>117</v>
      </c>
      <c r="H4" s="14" t="s">
        <v>70</v>
      </c>
    </row>
    <row r="5" spans="1:23" ht="45" x14ac:dyDescent="0.2">
      <c r="A5" s="3"/>
      <c r="B5" s="3"/>
      <c r="C5" s="35"/>
      <c r="D5" s="35"/>
      <c r="E5" s="3"/>
      <c r="F5" s="3"/>
      <c r="G5" s="3"/>
      <c r="H5" s="13" t="s">
        <v>80</v>
      </c>
    </row>
    <row r="6" spans="1:23" ht="45" x14ac:dyDescent="0.2">
      <c r="F6" s="3"/>
      <c r="G6" s="3"/>
      <c r="H6" s="13" t="s">
        <v>95</v>
      </c>
    </row>
    <row r="7" spans="1:23" x14ac:dyDescent="0.2">
      <c r="B7" s="3"/>
      <c r="C7" s="35"/>
      <c r="D7" s="35"/>
      <c r="F7" s="3"/>
      <c r="G7" s="3"/>
      <c r="H7" s="3"/>
      <c r="J7" s="3"/>
      <c r="K7" s="3"/>
      <c r="N7" s="3"/>
      <c r="Q7" s="3"/>
    </row>
    <row r="8" spans="1:23" ht="135" x14ac:dyDescent="0.2">
      <c r="B8" s="5" t="s">
        <v>6</v>
      </c>
      <c r="C8" s="58" t="s">
        <v>106</v>
      </c>
      <c r="D8" s="24" t="s">
        <v>115</v>
      </c>
      <c r="F8" s="14" t="s">
        <v>6</v>
      </c>
      <c r="G8" s="14" t="s">
        <v>118</v>
      </c>
      <c r="H8" s="14" t="s">
        <v>124</v>
      </c>
      <c r="J8" s="3"/>
      <c r="K8" s="3"/>
      <c r="L8" s="3"/>
      <c r="N8" s="3"/>
      <c r="P8" s="3"/>
      <c r="Q8" s="3"/>
    </row>
    <row r="9" spans="1:23" ht="60" x14ac:dyDescent="0.2">
      <c r="B9" s="3"/>
      <c r="C9" s="35"/>
      <c r="D9" s="35"/>
      <c r="F9" s="3"/>
      <c r="G9" s="3"/>
      <c r="H9" s="14" t="s">
        <v>125</v>
      </c>
      <c r="J9" s="3"/>
      <c r="K9" s="3"/>
      <c r="L9" s="3"/>
      <c r="N9" s="3"/>
      <c r="P9" s="3"/>
      <c r="Q9" s="3"/>
    </row>
    <row r="10" spans="1:23" x14ac:dyDescent="0.2">
      <c r="B10" s="35"/>
      <c r="C10" s="26"/>
      <c r="D10" s="26"/>
      <c r="F10" s="3"/>
      <c r="G10" s="3"/>
      <c r="H10" s="3"/>
      <c r="J10" s="3"/>
      <c r="K10" s="3"/>
      <c r="L10" s="3"/>
      <c r="N10" s="3"/>
      <c r="P10" s="3"/>
      <c r="Q10" s="3"/>
    </row>
    <row r="11" spans="1:23" ht="45" x14ac:dyDescent="0.2">
      <c r="B11" s="5" t="s">
        <v>6</v>
      </c>
      <c r="C11" s="36" t="s">
        <v>109</v>
      </c>
      <c r="D11" s="24" t="s">
        <v>113</v>
      </c>
      <c r="F11" s="14" t="s">
        <v>6</v>
      </c>
      <c r="G11" s="14" t="s">
        <v>119</v>
      </c>
      <c r="H11" s="14" t="s">
        <v>123</v>
      </c>
    </row>
    <row r="12" spans="1:23" x14ac:dyDescent="0.2">
      <c r="B12" s="35"/>
      <c r="C12" s="26"/>
      <c r="D12" s="26"/>
      <c r="F12" s="3"/>
      <c r="G12" s="3"/>
    </row>
    <row r="13" spans="1:23" s="12" customFormat="1" ht="105" x14ac:dyDescent="0.2">
      <c r="A13" s="11"/>
      <c r="B13" s="5" t="s">
        <v>6</v>
      </c>
      <c r="C13" s="24" t="s">
        <v>114</v>
      </c>
      <c r="D13" s="24" t="s">
        <v>111</v>
      </c>
      <c r="E13" s="11"/>
      <c r="F13" s="14" t="s">
        <v>6</v>
      </c>
      <c r="G13" s="14" t="s">
        <v>121</v>
      </c>
      <c r="H13" s="14" t="s">
        <v>126</v>
      </c>
      <c r="J13" s="11"/>
      <c r="K13" s="11"/>
      <c r="L13" s="11"/>
      <c r="M13" s="11"/>
      <c r="N13" s="11"/>
      <c r="O13" s="11"/>
      <c r="P13" s="11"/>
      <c r="Q13" s="11"/>
      <c r="R13" s="11"/>
      <c r="S13" s="11"/>
      <c r="T13" s="11"/>
      <c r="U13" s="11"/>
      <c r="V13" s="11"/>
      <c r="W13" s="11"/>
    </row>
    <row r="14" spans="1:23" s="12" customFormat="1" x14ac:dyDescent="0.2">
      <c r="A14" s="11"/>
      <c r="B14" s="3"/>
      <c r="C14" s="35"/>
      <c r="D14" s="35"/>
      <c r="E14" s="61"/>
      <c r="F14" s="3"/>
      <c r="G14" s="3"/>
      <c r="H14" s="3"/>
      <c r="J14" s="11"/>
      <c r="K14" s="11"/>
      <c r="L14" s="11"/>
      <c r="M14" s="11"/>
      <c r="N14" s="11"/>
      <c r="O14" s="11"/>
      <c r="P14" s="11"/>
      <c r="Q14" s="11"/>
      <c r="R14" s="11"/>
      <c r="S14" s="11"/>
      <c r="T14" s="11"/>
      <c r="U14" s="11"/>
      <c r="V14" s="11"/>
      <c r="W14" s="11"/>
    </row>
    <row r="15" spans="1:23" ht="75" x14ac:dyDescent="0.2">
      <c r="B15" s="3"/>
      <c r="C15" s="3"/>
      <c r="D15" s="24" t="s">
        <v>112</v>
      </c>
      <c r="F15" s="14" t="s">
        <v>6</v>
      </c>
      <c r="G15" s="14" t="s">
        <v>120</v>
      </c>
      <c r="H15" s="14" t="s">
        <v>86</v>
      </c>
    </row>
    <row r="16" spans="1:23" ht="45" x14ac:dyDescent="0.2">
      <c r="B16" s="3"/>
      <c r="C16" s="3"/>
      <c r="D16" s="3"/>
      <c r="F16" s="3"/>
      <c r="G16" s="3"/>
      <c r="H16" s="14" t="s">
        <v>93</v>
      </c>
    </row>
    <row r="17" spans="1:23" s="41" customFormat="1" x14ac:dyDescent="0.2">
      <c r="A17" s="3"/>
      <c r="B17" s="3"/>
      <c r="C17" s="3"/>
      <c r="D17" s="3"/>
      <c r="E17" s="3"/>
      <c r="F17" s="3"/>
      <c r="G17" s="3"/>
      <c r="H17" s="3"/>
      <c r="J17" s="3"/>
      <c r="K17" s="3"/>
      <c r="L17" s="3"/>
      <c r="M17" s="3"/>
      <c r="N17" s="3"/>
      <c r="O17" s="3"/>
      <c r="P17" s="3"/>
      <c r="Q17" s="3"/>
      <c r="R17" s="3"/>
      <c r="S17" s="3"/>
      <c r="T17" s="3"/>
      <c r="U17" s="3"/>
      <c r="V17" s="3"/>
      <c r="W17" s="3"/>
    </row>
    <row r="18" spans="1:23" s="41" customFormat="1" ht="90" x14ac:dyDescent="0.2">
      <c r="A18" s="3"/>
      <c r="B18" s="5" t="s">
        <v>6</v>
      </c>
      <c r="C18" s="36" t="s">
        <v>68</v>
      </c>
      <c r="D18" s="24" t="s">
        <v>116</v>
      </c>
      <c r="E18" s="3"/>
      <c r="F18" s="14" t="s">
        <v>6</v>
      </c>
      <c r="G18" s="14" t="s">
        <v>122</v>
      </c>
      <c r="H18" s="14" t="s">
        <v>86</v>
      </c>
      <c r="J18" s="3"/>
      <c r="K18" s="3"/>
      <c r="L18" s="3"/>
      <c r="M18" s="3"/>
      <c r="N18" s="3"/>
      <c r="O18" s="3"/>
      <c r="P18" s="3"/>
      <c r="Q18" s="3"/>
      <c r="R18" s="3"/>
      <c r="S18" s="3"/>
      <c r="T18" s="3"/>
      <c r="U18" s="3"/>
      <c r="V18" s="3"/>
      <c r="W18" s="3"/>
    </row>
    <row r="19" spans="1:23" s="41" customFormat="1" ht="75" x14ac:dyDescent="0.2">
      <c r="A19" s="3"/>
      <c r="B19" s="3"/>
      <c r="C19" s="3"/>
      <c r="D19" s="3"/>
      <c r="E19" s="3"/>
      <c r="F19" s="3"/>
      <c r="G19" s="3"/>
      <c r="H19" s="14" t="s">
        <v>86</v>
      </c>
      <c r="J19" s="3"/>
      <c r="K19" s="3"/>
      <c r="L19" s="3"/>
      <c r="M19" s="3"/>
      <c r="N19" s="3"/>
      <c r="O19" s="3"/>
      <c r="P19" s="3"/>
      <c r="Q19" s="3"/>
      <c r="R19" s="3"/>
      <c r="S19" s="3"/>
      <c r="T19" s="3"/>
      <c r="U19" s="3"/>
      <c r="V19" s="3"/>
      <c r="W19" s="3"/>
    </row>
    <row r="20" spans="1:23" s="41" customFormat="1" x14ac:dyDescent="0.2">
      <c r="A20" s="3"/>
      <c r="B20" s="3"/>
      <c r="C20" s="3"/>
      <c r="D20" s="3"/>
      <c r="E20" s="3"/>
      <c r="F20" s="3"/>
      <c r="G20" s="3"/>
      <c r="H20" s="3"/>
      <c r="J20" s="3"/>
      <c r="K20" s="3"/>
      <c r="L20" s="3"/>
      <c r="M20" s="3"/>
      <c r="N20" s="3"/>
      <c r="O20" s="3"/>
      <c r="P20" s="3"/>
      <c r="Q20" s="3"/>
      <c r="R20" s="3"/>
      <c r="S20" s="3"/>
      <c r="T20" s="3"/>
      <c r="U20" s="3"/>
      <c r="V20" s="3"/>
      <c r="W20" s="3"/>
    </row>
    <row r="21" spans="1:23" s="41" customFormat="1" x14ac:dyDescent="0.2">
      <c r="A21" s="3"/>
      <c r="B21" s="3"/>
      <c r="C21" s="3"/>
      <c r="D21" s="3"/>
      <c r="E21" s="3"/>
      <c r="F21" s="3"/>
      <c r="G21" s="3"/>
      <c r="H21" s="3"/>
      <c r="J21" s="3"/>
      <c r="K21" s="3"/>
      <c r="L21" s="3"/>
      <c r="M21" s="3"/>
      <c r="N21" s="3"/>
      <c r="O21" s="3"/>
      <c r="P21" s="3"/>
      <c r="Q21" s="3"/>
      <c r="R21" s="3"/>
      <c r="S21" s="3"/>
      <c r="T21" s="3"/>
      <c r="U21" s="3"/>
      <c r="V21" s="3"/>
      <c r="W21" s="3"/>
    </row>
    <row r="22" spans="1:23" s="41" customFormat="1" x14ac:dyDescent="0.2">
      <c r="A22" s="3"/>
      <c r="B22" s="3"/>
      <c r="C22" s="3"/>
      <c r="D22" s="3"/>
      <c r="E22" s="3"/>
      <c r="F22" s="3"/>
      <c r="G22" s="3"/>
      <c r="H22" s="3"/>
      <c r="J22" s="3"/>
      <c r="K22" s="3"/>
      <c r="L22" s="3"/>
      <c r="M22" s="3"/>
      <c r="N22" s="3"/>
      <c r="O22" s="3"/>
      <c r="P22" s="3"/>
      <c r="Q22" s="3"/>
      <c r="R22" s="3"/>
      <c r="S22" s="3"/>
      <c r="T22" s="3"/>
      <c r="U22" s="3"/>
      <c r="V22" s="3"/>
      <c r="W22" s="3"/>
    </row>
    <row r="23" spans="1:23" s="41" customFormat="1" x14ac:dyDescent="0.2">
      <c r="A23" s="3"/>
      <c r="B23" s="3"/>
      <c r="C23" s="3"/>
      <c r="D23" s="3"/>
      <c r="E23" s="3"/>
      <c r="F23" s="3"/>
      <c r="G23" s="3"/>
      <c r="H23" s="3"/>
      <c r="J23" s="3"/>
      <c r="K23" s="3"/>
      <c r="L23" s="3"/>
      <c r="M23" s="3"/>
      <c r="N23" s="3"/>
      <c r="O23" s="3"/>
      <c r="P23" s="3"/>
      <c r="Q23" s="3"/>
      <c r="R23" s="3"/>
      <c r="S23" s="3"/>
      <c r="T23" s="3"/>
      <c r="U23" s="3"/>
      <c r="V23" s="3"/>
      <c r="W23" s="3"/>
    </row>
    <row r="26" spans="1:23" x14ac:dyDescent="0.2">
      <c r="J26" s="8"/>
      <c r="K26" s="8"/>
      <c r="L26" s="8"/>
      <c r="M26" s="8"/>
      <c r="N26" s="8"/>
      <c r="O26" s="8"/>
      <c r="P26" s="8"/>
      <c r="Q26" s="8"/>
    </row>
    <row r="29" spans="1:23" x14ac:dyDescent="0.2">
      <c r="A29" s="2"/>
      <c r="B29" s="2"/>
      <c r="C29" s="2"/>
      <c r="D29" s="2"/>
      <c r="E29" s="2"/>
      <c r="F29" s="2"/>
      <c r="G29" s="2"/>
      <c r="H29" s="2"/>
      <c r="J29" s="2"/>
      <c r="K29" s="2"/>
      <c r="L29" s="2"/>
      <c r="M29" s="2"/>
      <c r="N29" s="2"/>
      <c r="O29" s="2"/>
      <c r="P29" s="2"/>
      <c r="Q29" s="2"/>
      <c r="R29" s="2"/>
      <c r="S29" s="2"/>
      <c r="T29" s="2"/>
      <c r="U29" s="2"/>
      <c r="V29" s="2"/>
      <c r="W29" s="2"/>
    </row>
  </sheetData>
  <mergeCells count="2">
    <mergeCell ref="F2:H2"/>
    <mergeCell ref="B2:D2"/>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6"/>
  <sheetViews>
    <sheetView tabSelected="1" zoomScale="90" zoomScaleNormal="90" workbookViewId="0">
      <selection activeCell="C4" sqref="C4"/>
    </sheetView>
  </sheetViews>
  <sheetFormatPr defaultRowHeight="13" x14ac:dyDescent="0.2"/>
  <cols>
    <col min="2" max="2" width="60.90625" customWidth="1"/>
    <col min="3" max="3" width="57.54296875" customWidth="1"/>
    <col min="4" max="4" width="24" customWidth="1"/>
  </cols>
  <sheetData>
    <row r="2" spans="2:4" ht="22" x14ac:dyDescent="0.2">
      <c r="B2" s="49" t="s">
        <v>12</v>
      </c>
      <c r="C2" s="50"/>
      <c r="D2" s="51"/>
    </row>
    <row r="3" spans="2:4" ht="15" x14ac:dyDescent="0.2">
      <c r="B3" s="5" t="s">
        <v>12</v>
      </c>
      <c r="C3" s="5" t="s">
        <v>16</v>
      </c>
      <c r="D3" s="5" t="s">
        <v>13</v>
      </c>
    </row>
    <row r="4" spans="2:4" ht="86.4" customHeight="1" x14ac:dyDescent="0.2">
      <c r="B4" s="14" t="s">
        <v>19</v>
      </c>
      <c r="C4" s="14" t="s">
        <v>17</v>
      </c>
      <c r="D4" s="13" t="s">
        <v>14</v>
      </c>
    </row>
    <row r="5" spans="2:4" ht="54" customHeight="1" x14ac:dyDescent="0.2">
      <c r="B5" s="14" t="s">
        <v>21</v>
      </c>
      <c r="C5" s="14" t="s">
        <v>22</v>
      </c>
      <c r="D5" s="13" t="s">
        <v>15</v>
      </c>
    </row>
    <row r="6" spans="2:4" ht="45" x14ac:dyDescent="0.2">
      <c r="B6" s="14" t="s">
        <v>20</v>
      </c>
      <c r="C6" s="14" t="s">
        <v>18</v>
      </c>
      <c r="D6" s="13" t="s">
        <v>15</v>
      </c>
    </row>
  </sheetData>
  <mergeCells count="1">
    <mergeCell ref="B2:D2"/>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9"/>
  <sheetViews>
    <sheetView zoomScale="60" zoomScaleNormal="60" workbookViewId="0">
      <pane xSplit="3" ySplit="1" topLeftCell="D12" activePane="bottomRight" state="frozen"/>
      <selection pane="topRight" activeCell="D1" sqref="D1"/>
      <selection pane="bottomLeft" activeCell="A2" sqref="A2"/>
      <selection pane="bottomRight" activeCell="B20" sqref="B20"/>
    </sheetView>
  </sheetViews>
  <sheetFormatPr defaultRowHeight="13" x14ac:dyDescent="0.2"/>
  <cols>
    <col min="1" max="1" width="34.90625" customWidth="1"/>
    <col min="2" max="2" width="40.453125" customWidth="1"/>
    <col min="3" max="3" width="5.54296875" customWidth="1"/>
    <col min="5" max="5" width="34.81640625" customWidth="1"/>
    <col min="6" max="6" width="104.36328125" customWidth="1"/>
    <col min="7" max="7" width="16.1796875" customWidth="1"/>
    <col min="8" max="8" width="58.36328125" customWidth="1"/>
    <col min="9" max="9" width="6.08984375" customWidth="1"/>
    <col min="11" max="11" width="34.08984375" customWidth="1"/>
    <col min="12" max="12" width="100" customWidth="1"/>
    <col min="13" max="13" width="17.08984375" customWidth="1"/>
    <col min="14" max="14" width="55.54296875" customWidth="1"/>
  </cols>
  <sheetData>
    <row r="1" spans="1:14" ht="22.75" customHeight="1" x14ac:dyDescent="0.2">
      <c r="A1" s="52" t="s">
        <v>11</v>
      </c>
      <c r="B1" s="53"/>
      <c r="C1" s="15"/>
      <c r="D1" s="54" t="s">
        <v>26</v>
      </c>
      <c r="E1" s="54"/>
      <c r="F1" s="54"/>
      <c r="G1" s="54"/>
      <c r="H1" s="54"/>
      <c r="I1" s="16"/>
      <c r="J1" s="54" t="s">
        <v>27</v>
      </c>
      <c r="K1" s="54"/>
      <c r="L1" s="54"/>
      <c r="M1" s="54"/>
      <c r="N1" s="54"/>
    </row>
    <row r="3" spans="1:14" ht="22" x14ac:dyDescent="0.2">
      <c r="A3" s="54" t="s">
        <v>23</v>
      </c>
      <c r="B3" s="54"/>
      <c r="D3" s="54" t="s">
        <v>28</v>
      </c>
      <c r="E3" s="54"/>
      <c r="F3" s="54"/>
      <c r="G3" s="54"/>
      <c r="H3" s="54"/>
      <c r="J3" s="54" t="s">
        <v>28</v>
      </c>
      <c r="K3" s="54"/>
      <c r="L3" s="54"/>
      <c r="M3" s="54"/>
      <c r="N3" s="54"/>
    </row>
    <row r="4" spans="1:14" ht="15" x14ac:dyDescent="0.2">
      <c r="A4" s="5" t="s">
        <v>24</v>
      </c>
      <c r="B4" s="5" t="s">
        <v>10</v>
      </c>
      <c r="D4" s="17" t="s">
        <v>29</v>
      </c>
      <c r="E4" s="17" t="s">
        <v>30</v>
      </c>
      <c r="F4" s="17" t="s">
        <v>31</v>
      </c>
      <c r="G4" s="17" t="s">
        <v>32</v>
      </c>
      <c r="H4" s="17" t="s">
        <v>33</v>
      </c>
      <c r="J4" s="17" t="s">
        <v>34</v>
      </c>
      <c r="K4" s="17" t="s">
        <v>30</v>
      </c>
      <c r="L4" s="17" t="s">
        <v>31</v>
      </c>
      <c r="M4" s="17" t="s">
        <v>32</v>
      </c>
      <c r="N4" s="17" t="s">
        <v>33</v>
      </c>
    </row>
    <row r="5" spans="1:14" ht="60" x14ac:dyDescent="0.2">
      <c r="A5" s="55" t="s">
        <v>69</v>
      </c>
      <c r="B5" s="14" t="s">
        <v>70</v>
      </c>
      <c r="D5" s="18" t="s">
        <v>35</v>
      </c>
      <c r="E5" s="17"/>
      <c r="F5" s="17"/>
      <c r="G5" s="18"/>
      <c r="H5" s="17"/>
      <c r="J5" s="18" t="s">
        <v>35</v>
      </c>
      <c r="K5" s="17"/>
      <c r="L5" s="17"/>
      <c r="M5" s="18"/>
      <c r="N5" s="17"/>
    </row>
    <row r="6" spans="1:14" ht="45" x14ac:dyDescent="0.2">
      <c r="A6" s="56"/>
      <c r="B6" s="13" t="s">
        <v>80</v>
      </c>
      <c r="D6" s="18" t="s">
        <v>36</v>
      </c>
      <c r="E6" s="17"/>
      <c r="F6" s="17"/>
      <c r="G6" s="18"/>
      <c r="H6" s="17"/>
      <c r="J6" s="18" t="s">
        <v>36</v>
      </c>
      <c r="K6" s="17"/>
      <c r="L6" s="17"/>
      <c r="M6" s="18"/>
      <c r="N6" s="17"/>
    </row>
    <row r="7" spans="1:14" ht="45" x14ac:dyDescent="0.2">
      <c r="A7" s="57"/>
      <c r="B7" s="13" t="s">
        <v>95</v>
      </c>
      <c r="D7" s="18" t="s">
        <v>94</v>
      </c>
      <c r="E7" s="17"/>
      <c r="F7" s="17"/>
      <c r="G7" s="18"/>
      <c r="H7" s="17"/>
      <c r="J7" s="18" t="s">
        <v>94</v>
      </c>
      <c r="K7" s="17"/>
      <c r="L7" s="17"/>
      <c r="M7" s="18"/>
      <c r="N7" s="17"/>
    </row>
    <row r="8" spans="1:14" ht="60" x14ac:dyDescent="0.2">
      <c r="A8" s="14" t="s">
        <v>71</v>
      </c>
      <c r="B8" s="14" t="s">
        <v>79</v>
      </c>
      <c r="D8" s="18" t="s">
        <v>81</v>
      </c>
      <c r="E8" s="17"/>
      <c r="F8" s="17"/>
      <c r="G8" s="18"/>
      <c r="H8" s="17"/>
      <c r="J8" s="18" t="s">
        <v>81</v>
      </c>
      <c r="K8" s="17"/>
      <c r="L8" s="17"/>
      <c r="M8" s="18"/>
      <c r="N8" s="17"/>
    </row>
    <row r="9" spans="1:14" ht="60" x14ac:dyDescent="0.2">
      <c r="A9" s="14" t="s">
        <v>72</v>
      </c>
      <c r="B9" s="14" t="s">
        <v>75</v>
      </c>
      <c r="D9" s="18" t="s">
        <v>82</v>
      </c>
      <c r="E9" s="17"/>
      <c r="F9" s="17"/>
      <c r="G9" s="18"/>
      <c r="H9" s="17"/>
      <c r="J9" s="18" t="s">
        <v>82</v>
      </c>
      <c r="K9" s="17"/>
      <c r="L9" s="17"/>
      <c r="M9" s="18"/>
      <c r="N9" s="17"/>
    </row>
    <row r="10" spans="1:14" ht="45" x14ac:dyDescent="0.2">
      <c r="A10" s="14" t="s">
        <v>73</v>
      </c>
      <c r="B10" s="14" t="s">
        <v>74</v>
      </c>
      <c r="D10" s="18" t="s">
        <v>83</v>
      </c>
      <c r="E10" s="17"/>
      <c r="F10" s="17"/>
      <c r="G10" s="18"/>
      <c r="H10" s="17"/>
      <c r="J10" s="18" t="s">
        <v>83</v>
      </c>
      <c r="K10" s="17"/>
      <c r="L10" s="17"/>
      <c r="M10" s="18"/>
      <c r="N10" s="17"/>
    </row>
    <row r="11" spans="1:14" ht="75" x14ac:dyDescent="0.2">
      <c r="A11" s="55" t="s">
        <v>76</v>
      </c>
      <c r="B11" s="14" t="s">
        <v>77</v>
      </c>
      <c r="D11" s="18" t="s">
        <v>84</v>
      </c>
      <c r="E11" s="17"/>
      <c r="F11" s="17"/>
      <c r="G11" s="18"/>
      <c r="H11" s="17"/>
      <c r="J11" s="18" t="s">
        <v>84</v>
      </c>
      <c r="K11" s="17"/>
      <c r="L11" s="17"/>
      <c r="M11" s="18"/>
      <c r="N11" s="17"/>
    </row>
    <row r="12" spans="1:14" ht="60" x14ac:dyDescent="0.2">
      <c r="A12" s="56"/>
      <c r="B12" s="14" t="s">
        <v>78</v>
      </c>
      <c r="D12" s="18" t="s">
        <v>85</v>
      </c>
      <c r="E12" s="17"/>
      <c r="F12" s="17"/>
      <c r="G12" s="18"/>
      <c r="H12" s="17"/>
      <c r="J12" s="18" t="s">
        <v>85</v>
      </c>
      <c r="K12" s="17"/>
      <c r="L12" s="17"/>
      <c r="M12" s="18"/>
      <c r="N12" s="17"/>
    </row>
    <row r="13" spans="1:14" ht="45" x14ac:dyDescent="0.2">
      <c r="A13" s="56"/>
      <c r="B13" s="42" t="s">
        <v>93</v>
      </c>
      <c r="D13" s="18" t="s">
        <v>92</v>
      </c>
      <c r="E13" s="17"/>
      <c r="F13" s="17"/>
      <c r="G13" s="18"/>
      <c r="H13" s="17"/>
      <c r="J13" s="18" t="s">
        <v>92</v>
      </c>
      <c r="K13" s="17"/>
      <c r="L13" s="17"/>
      <c r="M13" s="18"/>
      <c r="N13" s="17"/>
    </row>
    <row r="16" spans="1:14" ht="22" x14ac:dyDescent="0.2">
      <c r="A16" s="49" t="s">
        <v>12</v>
      </c>
      <c r="B16" s="51"/>
      <c r="D16" s="54" t="s">
        <v>39</v>
      </c>
      <c r="E16" s="54"/>
      <c r="F16" s="54"/>
      <c r="G16" s="54"/>
      <c r="H16" s="54"/>
      <c r="J16" s="54" t="s">
        <v>39</v>
      </c>
      <c r="K16" s="54"/>
      <c r="L16" s="54"/>
      <c r="M16" s="54"/>
      <c r="N16" s="54"/>
    </row>
    <row r="17" spans="1:14" ht="15" x14ac:dyDescent="0.2">
      <c r="A17" s="5" t="s">
        <v>12</v>
      </c>
      <c r="B17" s="5" t="s">
        <v>25</v>
      </c>
      <c r="D17" s="5" t="s">
        <v>40</v>
      </c>
      <c r="E17" s="5" t="s">
        <v>30</v>
      </c>
      <c r="F17" s="5" t="s">
        <v>31</v>
      </c>
      <c r="G17" s="5" t="s">
        <v>32</v>
      </c>
      <c r="H17" s="5" t="s">
        <v>41</v>
      </c>
      <c r="J17" s="5" t="s">
        <v>40</v>
      </c>
      <c r="K17" s="5" t="s">
        <v>30</v>
      </c>
      <c r="L17" s="5" t="s">
        <v>31</v>
      </c>
      <c r="M17" s="5" t="s">
        <v>32</v>
      </c>
      <c r="N17" s="5" t="s">
        <v>41</v>
      </c>
    </row>
    <row r="18" spans="1:14" ht="75" x14ac:dyDescent="0.2">
      <c r="A18" s="14" t="s">
        <v>37</v>
      </c>
      <c r="B18" s="14" t="s">
        <v>22</v>
      </c>
      <c r="D18" s="18" t="s">
        <v>35</v>
      </c>
      <c r="E18" s="17" t="s">
        <v>87</v>
      </c>
      <c r="F18" s="17" t="s">
        <v>88</v>
      </c>
      <c r="G18" s="19">
        <v>0.3</v>
      </c>
      <c r="H18" s="20" t="s">
        <v>89</v>
      </c>
      <c r="J18" s="18" t="s">
        <v>35</v>
      </c>
      <c r="K18" s="17" t="s">
        <v>87</v>
      </c>
      <c r="L18" s="17" t="s">
        <v>97</v>
      </c>
      <c r="M18" s="19">
        <v>0.4</v>
      </c>
      <c r="N18" s="20" t="s">
        <v>98</v>
      </c>
    </row>
    <row r="19" spans="1:14" ht="60" x14ac:dyDescent="0.2">
      <c r="A19" s="14" t="s">
        <v>38</v>
      </c>
      <c r="B19" s="14" t="s">
        <v>18</v>
      </c>
      <c r="D19" s="18" t="s">
        <v>36</v>
      </c>
      <c r="E19" s="17" t="s">
        <v>90</v>
      </c>
      <c r="F19" s="17" t="s">
        <v>91</v>
      </c>
      <c r="G19" s="19">
        <v>1</v>
      </c>
      <c r="H19" s="20" t="s">
        <v>89</v>
      </c>
      <c r="J19" s="18" t="s">
        <v>36</v>
      </c>
      <c r="K19" s="17" t="s">
        <v>90</v>
      </c>
      <c r="L19" s="17" t="s">
        <v>96</v>
      </c>
      <c r="M19" s="19">
        <v>1</v>
      </c>
      <c r="N19" s="20" t="s">
        <v>89</v>
      </c>
    </row>
  </sheetData>
  <mergeCells count="11">
    <mergeCell ref="D1:H1"/>
    <mergeCell ref="J1:N1"/>
    <mergeCell ref="D3:H3"/>
    <mergeCell ref="J3:N3"/>
    <mergeCell ref="D16:H16"/>
    <mergeCell ref="J16:N16"/>
    <mergeCell ref="A1:B1"/>
    <mergeCell ref="A3:B3"/>
    <mergeCell ref="A16:B16"/>
    <mergeCell ref="A5:A7"/>
    <mergeCell ref="A11:A1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藤田OKR</vt:lpstr>
      <vt:lpstr>鎌田OKR</vt:lpstr>
      <vt:lpstr>熊谷OKR</vt:lpstr>
      <vt:lpstr>熊谷キャリアプラン</vt:lpstr>
      <vt:lpstr>熊谷OKRと成果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Kumagai, Wataru (Wataru.Kumagai@yokogawa.com)</cp:lastModifiedBy>
  <cp:lastPrinted>2020-04-14T02:41:40Z</cp:lastPrinted>
  <dcterms:created xsi:type="dcterms:W3CDTF">2016-06-28T03:48:35Z</dcterms:created>
  <dcterms:modified xsi:type="dcterms:W3CDTF">2023-04-27T11:38:41Z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b5a962-1a7a-4bf8-819d-07a170110954_Enabled">
    <vt:lpwstr>true</vt:lpwstr>
  </property>
  <property fmtid="{D5CDD505-2E9C-101B-9397-08002B2CF9AE}" pid="3" name="MSIP_Label_69b5a962-1a7a-4bf8-819d-07a170110954_SetDate">
    <vt:lpwstr>2022-10-13T09:35:46Z</vt:lpwstr>
  </property>
  <property fmtid="{D5CDD505-2E9C-101B-9397-08002B2CF9AE}" pid="4" name="MSIP_Label_69b5a962-1a7a-4bf8-819d-07a170110954_Method">
    <vt:lpwstr>Standard</vt:lpwstr>
  </property>
  <property fmtid="{D5CDD505-2E9C-101B-9397-08002B2CF9AE}" pid="5" name="MSIP_Label_69b5a962-1a7a-4bf8-819d-07a170110954_Name">
    <vt:lpwstr>InternalUse</vt:lpwstr>
  </property>
  <property fmtid="{D5CDD505-2E9C-101B-9397-08002B2CF9AE}" pid="6" name="MSIP_Label_69b5a962-1a7a-4bf8-819d-07a170110954_SiteId">
    <vt:lpwstr>0da2a83b-13d9-4a35-965f-ec53a220ed9d</vt:lpwstr>
  </property>
  <property fmtid="{D5CDD505-2E9C-101B-9397-08002B2CF9AE}" pid="7" name="MSIP_Label_69b5a962-1a7a-4bf8-819d-07a170110954_ActionId">
    <vt:lpwstr>a608d9a7-6d1f-4232-8318-358a2f6bf0ab</vt:lpwstr>
  </property>
  <property fmtid="{D5CDD505-2E9C-101B-9397-08002B2CF9AE}" pid="8" name="MSIP_Label_69b5a962-1a7a-4bf8-819d-07a170110954_ContentBits">
    <vt:lpwstr>0</vt:lpwstr>
  </property>
</Properties>
</file>