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wat\"/>
    </mc:Choice>
  </mc:AlternateContent>
  <bookViews>
    <workbookView xWindow="0" yWindow="0" windowWidth="12288" windowHeight="5472" activeTab="3"/>
  </bookViews>
  <sheets>
    <sheet name="Sheet1" sheetId="1" r:id="rId1"/>
    <sheet name="Chart1" sheetId="12" r:id="rId2"/>
    <sheet name="Sheet2" sheetId="2" r:id="rId3"/>
    <sheet name="Workshop1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definedNames>
    <definedName name="face1">Sheet1!$E$5,Sheet1!$E$5,Sheet1!$F$4,Sheet1!$G$4,Sheet1!$H$4,Sheet1!$I$5,Sheet1!$I$6,Sheet1!$I$7,Sheet1!$I$8,Sheet1!$I$9,Sheet1!$H$10,Sheet1!$G$10,Sheet1!$F$10,Sheet1!$E$9,Sheet1!$E$8,Sheet1!$E$7,Sheet1!$E$6,Sheet1!$F$6,Sheet1!$H$6,Sheet1!$G$8</definedName>
    <definedName name="Group1">Sheet1!$B$1:$B$10</definedName>
    <definedName name="SAT_Table">Sheet2!$G$2:$H$6</definedName>
    <definedName name="sat_table2">Sheet2!$G$8:$H$12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C7" i="2"/>
  <c r="D3" i="2"/>
  <c r="D4" i="2"/>
  <c r="D5" i="2"/>
  <c r="D6" i="2"/>
  <c r="H4" i="1"/>
  <c r="H3" i="1"/>
  <c r="E4" i="1"/>
  <c r="E5" i="1"/>
  <c r="E3" i="1"/>
  <c r="E2" i="1"/>
</calcChain>
</file>

<file path=xl/sharedStrings.xml><?xml version="1.0" encoding="utf-8"?>
<sst xmlns="http://schemas.openxmlformats.org/spreadsheetml/2006/main" count="39" uniqueCount="28">
  <si>
    <t>ชื่อ</t>
  </si>
  <si>
    <t>คะแนน1</t>
  </si>
  <si>
    <t>คะแนน2</t>
  </si>
  <si>
    <t>กนกวรรณ</t>
  </si>
  <si>
    <t>รวม</t>
  </si>
  <si>
    <t>นพพร</t>
  </si>
  <si>
    <t>วิภา</t>
  </si>
  <si>
    <t>นาคี</t>
  </si>
  <si>
    <t>ลำดับ</t>
  </si>
  <si>
    <t>สำรวจความพึงพอใจในการเรียน Excel</t>
  </si>
  <si>
    <t>นักศึกษา</t>
  </si>
  <si>
    <t>คะแนนความพึงพอใจ</t>
  </si>
  <si>
    <t>แปลผล</t>
  </si>
  <si>
    <t>ตารางแปลผล</t>
  </si>
  <si>
    <t>พอใจมากที่สุด</t>
  </si>
  <si>
    <t>พอใจมาก</t>
  </si>
  <si>
    <t>พอใจปานกลาง</t>
  </si>
  <si>
    <t>พอใจน้อย</t>
  </si>
  <si>
    <t>พอใจน้อยที่สุด</t>
  </si>
  <si>
    <t>รหัส</t>
  </si>
  <si>
    <t>คะแนนประเมิน</t>
  </si>
  <si>
    <t>เกรด</t>
  </si>
  <si>
    <t>สกุลรัตน์ วรรณสูท</t>
  </si>
  <si>
    <t>ชัยเลิศ เกิดมงคล</t>
  </si>
  <si>
    <t>ประแสง มงคลเลิศ</t>
  </si>
  <si>
    <t>ประจักษ์ แก้วแสง</t>
  </si>
  <si>
    <t>ปาริฉัตร แสงทอง</t>
  </si>
  <si>
    <t>แก้วใจ ไชยศักดิ์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</si>
</sst>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คะแนน1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85000"/>
                    <a:satMod val="130000"/>
                  </a:schemeClr>
                </a:gs>
                <a:gs pos="34000">
                  <a:schemeClr val="accent3">
                    <a:shade val="87000"/>
                    <a:satMod val="125000"/>
                  </a:schemeClr>
                </a:gs>
                <a:gs pos="70000">
                  <a:schemeClr val="accent3">
                    <a:tint val="100000"/>
                    <a:shade val="90000"/>
                    <a:satMod val="130000"/>
                  </a:schemeClr>
                </a:gs>
                <a:gs pos="100000">
                  <a:schemeClr val="accent3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Sheet1!$A$2:$B$5</c:f>
              <c:multiLvlStrCache>
                <c:ptCount val="4"/>
                <c:lvl>
                  <c:pt idx="0">
                    <c:v>กนกวรรณ</c:v>
                  </c:pt>
                  <c:pt idx="1">
                    <c:v>นพพร</c:v>
                  </c:pt>
                  <c:pt idx="2">
                    <c:v>วิภา</c:v>
                  </c:pt>
                  <c:pt idx="3">
                    <c:v>นาคี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6-4290-A69D-53697CD4AA65}"/>
            </c:ext>
          </c:extLst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คะแนน2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5000"/>
                    <a:satMod val="130000"/>
                  </a:schemeClr>
                </a:gs>
                <a:gs pos="34000">
                  <a:schemeClr val="accent1">
                    <a:shade val="87000"/>
                    <a:satMod val="125000"/>
                  </a:schemeClr>
                </a:gs>
                <a:gs pos="70000">
                  <a:schemeClr val="accent1">
                    <a:tint val="100000"/>
                    <a:shade val="90000"/>
                    <a:satMod val="130000"/>
                  </a:schemeClr>
                </a:gs>
                <a:gs pos="100000">
                  <a:schemeClr val="accent1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Sheet1!$A$2:$B$5</c:f>
              <c:multiLvlStrCache>
                <c:ptCount val="4"/>
                <c:lvl>
                  <c:pt idx="0">
                    <c:v>กนกวรรณ</c:v>
                  </c:pt>
                  <c:pt idx="1">
                    <c:v>นพพร</c:v>
                  </c:pt>
                  <c:pt idx="2">
                    <c:v>วิภา</c:v>
                  </c:pt>
                  <c:pt idx="3">
                    <c:v>นาคี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6-4290-A69D-53697CD4AA65}"/>
            </c:ext>
          </c:extLst>
        </c:ser>
        <c:ser>
          <c:idx val="1"/>
          <c:order val="2"/>
          <c:tx>
            <c:strRef>
              <c:f>Sheet1!$E$1</c:f>
              <c:strCache>
                <c:ptCount val="1"/>
                <c:pt idx="0">
                  <c:v>รวม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5000"/>
                    <a:satMod val="130000"/>
                  </a:schemeClr>
                </a:gs>
                <a:gs pos="34000">
                  <a:schemeClr val="accent2">
                    <a:shade val="87000"/>
                    <a:satMod val="125000"/>
                  </a:schemeClr>
                </a:gs>
                <a:gs pos="70000">
                  <a:schemeClr val="accent2"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Sheet1!$A$2:$B$5</c:f>
              <c:multiLvlStrCache>
                <c:ptCount val="4"/>
                <c:lvl>
                  <c:pt idx="0">
                    <c:v>กนกวรรณ</c:v>
                  </c:pt>
                  <c:pt idx="1">
                    <c:v>นพพร</c:v>
                  </c:pt>
                  <c:pt idx="2">
                    <c:v>วิภา</c:v>
                  </c:pt>
                  <c:pt idx="3">
                    <c:v>นาคี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6-4290-A69D-53697CD4A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26554160"/>
        <c:axId val="326559408"/>
      </c:barChart>
      <c:valAx>
        <c:axId val="32655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54160"/>
        <c:crosses val="autoZero"/>
        <c:crossBetween val="between"/>
      </c:valAx>
      <c:catAx>
        <c:axId val="32655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59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E5" totalsRowShown="0" headerRowDxfId="1" dataDxfId="0">
  <tableColumns count="5">
    <tableColumn id="1" name="ลำดับ" dataDxfId="6"/>
    <tableColumn id="2" name="ชื่อ" dataDxfId="5"/>
    <tableColumn id="3" name="คะแนน1" dataDxfId="4"/>
    <tableColumn id="4" name="คะแนน2" dataDxfId="3"/>
    <tableColumn id="5" name="รวม" dataDxfId="2">
      <calculatedColumnFormula>SUM(C2,D2)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A2" sqref="A2:B5"/>
    </sheetView>
  </sheetViews>
  <sheetFormatPr defaultRowHeight="14.4" x14ac:dyDescent="0.3"/>
  <cols>
    <col min="1" max="1" width="6.109375" bestFit="1" customWidth="1"/>
    <col min="2" max="2" width="11" customWidth="1"/>
    <col min="3" max="4" width="8.21875" bestFit="1" customWidth="1"/>
    <col min="5" max="5" width="6.33203125" customWidth="1"/>
  </cols>
  <sheetData>
    <row r="1" spans="1:8" ht="24.6" x14ac:dyDescent="0.7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</row>
    <row r="2" spans="1:8" ht="24.6" x14ac:dyDescent="0.7">
      <c r="A2" s="1">
        <v>1</v>
      </c>
      <c r="B2" s="2" t="s">
        <v>3</v>
      </c>
      <c r="C2" s="2">
        <v>10</v>
      </c>
      <c r="D2" s="2">
        <v>6</v>
      </c>
      <c r="E2" s="2">
        <f>SUM(C2,D2)</f>
        <v>16</v>
      </c>
      <c r="H2" s="7">
        <v>21254.57</v>
      </c>
    </row>
    <row r="3" spans="1:8" ht="24.6" x14ac:dyDescent="0.7">
      <c r="A3" s="1">
        <v>2</v>
      </c>
      <c r="B3" s="2" t="s">
        <v>5</v>
      </c>
      <c r="C3" s="2">
        <v>9</v>
      </c>
      <c r="D3" s="2">
        <v>7</v>
      </c>
      <c r="E3" s="2">
        <f>SUM(C3,D3)</f>
        <v>16</v>
      </c>
      <c r="H3" t="str">
        <f>BAHTTEXT(H2)</f>
        <v>สองหมื่นหนึ่งพันสองร้อยห้าสิบสี่บาทห้าสิบเจ็ดสตางค์</v>
      </c>
    </row>
    <row r="4" spans="1:8" ht="24.6" x14ac:dyDescent="0.7">
      <c r="A4" s="1">
        <v>3</v>
      </c>
      <c r="B4" s="2" t="s">
        <v>6</v>
      </c>
      <c r="C4" s="2">
        <v>10</v>
      </c>
      <c r="D4" s="2">
        <v>5</v>
      </c>
      <c r="E4" s="2">
        <f t="shared" ref="E4:E5" si="0">SUM(C4,D4)</f>
        <v>15</v>
      </c>
      <c r="H4" s="8">
        <f>ROUND(H2,0)</f>
        <v>21255</v>
      </c>
    </row>
    <row r="5" spans="1:8" ht="24.6" x14ac:dyDescent="0.7">
      <c r="A5" s="1">
        <v>4</v>
      </c>
      <c r="B5" s="2" t="s">
        <v>7</v>
      </c>
      <c r="C5" s="2">
        <v>10</v>
      </c>
      <c r="D5" s="2">
        <v>8</v>
      </c>
      <c r="E5" s="2">
        <f t="shared" si="0"/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07" zoomScaleNormal="107" workbookViewId="0">
      <selection activeCell="D7" sqref="D7"/>
    </sheetView>
  </sheetViews>
  <sheetFormatPr defaultRowHeight="14.4" x14ac:dyDescent="0.3"/>
  <cols>
    <col min="3" max="3" width="18.5546875" bestFit="1" customWidth="1"/>
  </cols>
  <sheetData>
    <row r="1" spans="1:8" x14ac:dyDescent="0.3">
      <c r="A1" t="s">
        <v>9</v>
      </c>
      <c r="G1" t="s">
        <v>13</v>
      </c>
    </row>
    <row r="2" spans="1:8" x14ac:dyDescent="0.3">
      <c r="A2" t="s">
        <v>8</v>
      </c>
      <c r="B2" t="s">
        <v>10</v>
      </c>
      <c r="C2" t="s">
        <v>11</v>
      </c>
      <c r="D2" t="s">
        <v>12</v>
      </c>
      <c r="G2">
        <v>1</v>
      </c>
      <c r="H2" t="s">
        <v>18</v>
      </c>
    </row>
    <row r="3" spans="1:8" ht="24.6" x14ac:dyDescent="0.7">
      <c r="A3" s="3">
        <v>1</v>
      </c>
      <c r="B3" s="4" t="s">
        <v>3</v>
      </c>
      <c r="C3">
        <v>5</v>
      </c>
      <c r="D3" t="str">
        <f>VLOOKUP(C3,SAT_Table,2)</f>
        <v>พอใจมากที่สุด</v>
      </c>
      <c r="G3">
        <v>2</v>
      </c>
      <c r="H3" t="s">
        <v>17</v>
      </c>
    </row>
    <row r="4" spans="1:8" ht="24.6" x14ac:dyDescent="0.7">
      <c r="A4" s="5">
        <v>2</v>
      </c>
      <c r="B4" s="6" t="s">
        <v>5</v>
      </c>
      <c r="C4">
        <v>5</v>
      </c>
      <c r="D4" t="str">
        <f>VLOOKUP(C4,SAT_Table,2)</f>
        <v>พอใจมากที่สุด</v>
      </c>
      <c r="G4">
        <v>3</v>
      </c>
      <c r="H4" t="s">
        <v>16</v>
      </c>
    </row>
    <row r="5" spans="1:8" ht="24.6" x14ac:dyDescent="0.7">
      <c r="A5" s="3">
        <v>3</v>
      </c>
      <c r="B5" s="4" t="s">
        <v>6</v>
      </c>
      <c r="C5">
        <v>5</v>
      </c>
      <c r="D5" t="str">
        <f>VLOOKUP(C5,SAT_Table,2)</f>
        <v>พอใจมากที่สุด</v>
      </c>
      <c r="G5">
        <v>4</v>
      </c>
      <c r="H5" t="s">
        <v>15</v>
      </c>
    </row>
    <row r="6" spans="1:8" ht="24.6" x14ac:dyDescent="0.7">
      <c r="A6" s="5">
        <v>4</v>
      </c>
      <c r="B6" s="6" t="s">
        <v>7</v>
      </c>
      <c r="C6">
        <v>5</v>
      </c>
      <c r="D6" t="str">
        <f>VLOOKUP(C6,SAT_Table,2)</f>
        <v>พอใจมากที่สุด</v>
      </c>
      <c r="G6">
        <v>5</v>
      </c>
      <c r="H6" t="s">
        <v>14</v>
      </c>
    </row>
    <row r="7" spans="1:8" x14ac:dyDescent="0.3">
      <c r="C7">
        <f>AVERAGE(C3:C6)</f>
        <v>5</v>
      </c>
      <c r="D7" t="str">
        <f>VLOOKUP(C7,sat_table2,2)</f>
        <v>พอใจมากที่สุด</v>
      </c>
    </row>
    <row r="8" spans="1:8" x14ac:dyDescent="0.3">
      <c r="G8">
        <v>1</v>
      </c>
      <c r="H8" t="s">
        <v>18</v>
      </c>
    </row>
    <row r="9" spans="1:8" x14ac:dyDescent="0.3">
      <c r="G9">
        <v>1.51</v>
      </c>
      <c r="H9" t="s">
        <v>17</v>
      </c>
    </row>
    <row r="10" spans="1:8" x14ac:dyDescent="0.3">
      <c r="G10">
        <v>2.5099999999999998</v>
      </c>
      <c r="H10" t="s">
        <v>16</v>
      </c>
    </row>
    <row r="11" spans="1:8" x14ac:dyDescent="0.3">
      <c r="G11">
        <v>3.51</v>
      </c>
      <c r="H11" t="s">
        <v>15</v>
      </c>
    </row>
    <row r="12" spans="1:8" x14ac:dyDescent="0.3">
      <c r="G12">
        <v>4.51</v>
      </c>
      <c r="H12" t="s">
        <v>14</v>
      </c>
    </row>
  </sheetData>
  <sortState ref="G2:H6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4" x14ac:dyDescent="0.3"/>
  <cols>
    <col min="2" max="2" width="17" bestFit="1" customWidth="1"/>
    <col min="3" max="3" width="12.88671875" bestFit="1" customWidth="1"/>
  </cols>
  <sheetData>
    <row r="1" spans="1:4" x14ac:dyDescent="0.3">
      <c r="A1" t="s">
        <v>19</v>
      </c>
      <c r="B1" t="s">
        <v>0</v>
      </c>
      <c r="C1" t="s">
        <v>20</v>
      </c>
      <c r="D1" t="s">
        <v>21</v>
      </c>
    </row>
    <row r="2" spans="1:4" x14ac:dyDescent="0.3">
      <c r="A2">
        <v>54001</v>
      </c>
      <c r="B2" t="s">
        <v>22</v>
      </c>
      <c r="C2">
        <v>70</v>
      </c>
    </row>
    <row r="3" spans="1:4" x14ac:dyDescent="0.3">
      <c r="A3">
        <v>54002</v>
      </c>
      <c r="B3" t="s">
        <v>23</v>
      </c>
      <c r="C3">
        <v>90</v>
      </c>
    </row>
    <row r="4" spans="1:4" x14ac:dyDescent="0.3">
      <c r="A4">
        <v>54003</v>
      </c>
      <c r="B4" t="s">
        <v>24</v>
      </c>
      <c r="C4">
        <v>87</v>
      </c>
    </row>
    <row r="5" spans="1:4" x14ac:dyDescent="0.3">
      <c r="A5">
        <v>54004</v>
      </c>
      <c r="B5" t="s">
        <v>25</v>
      </c>
      <c r="C5">
        <v>56</v>
      </c>
    </row>
    <row r="6" spans="1:4" x14ac:dyDescent="0.3">
      <c r="A6">
        <v>54005</v>
      </c>
      <c r="B6" t="s">
        <v>26</v>
      </c>
      <c r="C6">
        <v>89</v>
      </c>
    </row>
    <row r="7" spans="1:4" x14ac:dyDescent="0.3">
      <c r="A7">
        <v>54006</v>
      </c>
      <c r="B7" t="s">
        <v>27</v>
      </c>
      <c r="C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Sheet1</vt:lpstr>
      <vt:lpstr>Sheet2</vt:lpstr>
      <vt:lpstr>Workshop1</vt:lpstr>
      <vt:lpstr>Sheet4</vt:lpstr>
      <vt:lpstr>Sheet5</vt:lpstr>
      <vt:lpstr>Sheet6</vt:lpstr>
      <vt:lpstr>Sheet7</vt:lpstr>
      <vt:lpstr>Sheet8</vt:lpstr>
      <vt:lpstr>Sheet9</vt:lpstr>
      <vt:lpstr>Sheet10</vt:lpstr>
      <vt:lpstr>Chart1</vt:lpstr>
      <vt:lpstr>face1</vt:lpstr>
      <vt:lpstr>Group1</vt:lpstr>
      <vt:lpstr>SAT_Table</vt:lpstr>
      <vt:lpstr>sat_table2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2019-02-26T01:40:59Z</dcterms:created>
  <dcterms:modified xsi:type="dcterms:W3CDTF">2019-02-26T03:35:38Z</dcterms:modified>
</cp:coreProperties>
</file>