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5A5ED64-C93D-4A60-A213-B678FAE1D57B}" xr6:coauthVersionLast="36" xr6:coauthVersionMax="36" xr10:uidLastSave="{00000000-0000-0000-0000-000000000000}"/>
  <bookViews>
    <workbookView xWindow="0" yWindow="0" windowWidth="23040" windowHeight="9000" xr2:uid="{4BD41BE0-73A2-4F6F-9AFD-E80ECB5CF9D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D10" i="1"/>
  <c r="H10" i="1" s="1"/>
  <c r="D8" i="1"/>
  <c r="H8" i="1" s="1"/>
  <c r="F14" i="1" s="1"/>
</calcChain>
</file>

<file path=xl/sharedStrings.xml><?xml version="1.0" encoding="utf-8"?>
<sst xmlns="http://schemas.openxmlformats.org/spreadsheetml/2006/main" count="13" uniqueCount="13">
  <si>
    <t>Cu</t>
    <phoneticPr fontId="2" type="noConversion"/>
  </si>
  <si>
    <t>Cd</t>
    <phoneticPr fontId="2" type="noConversion"/>
  </si>
  <si>
    <t>C</t>
    <phoneticPr fontId="2" type="noConversion"/>
  </si>
  <si>
    <t>風險中立機率</t>
    <phoneticPr fontId="2" type="noConversion"/>
  </si>
  <si>
    <t>買權價格</t>
    <phoneticPr fontId="2" type="noConversion"/>
  </si>
  <si>
    <t>二項式一期模型</t>
    <phoneticPr fontId="2" type="noConversion"/>
  </si>
  <si>
    <t>n=1</t>
    <phoneticPr fontId="2" type="noConversion"/>
  </si>
  <si>
    <t>R=</t>
    <phoneticPr fontId="2" type="noConversion"/>
  </si>
  <si>
    <t>u=</t>
    <phoneticPr fontId="2" type="noConversion"/>
  </si>
  <si>
    <t>d=</t>
    <phoneticPr fontId="2" type="noConversion"/>
  </si>
  <si>
    <t>X=</t>
    <phoneticPr fontId="2" type="noConversion"/>
  </si>
  <si>
    <t>現貨價=</t>
    <phoneticPr fontId="2" type="noConversion"/>
  </si>
  <si>
    <t>股票價格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</si>
</sst>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2433B-B449-4FA4-BFCD-0D70F60C119B}">
  <dimension ref="A1:I14"/>
  <sheetViews>
    <sheetView tabSelected="1" workbookViewId="0">
      <selection activeCell="C15" sqref="C15"/>
    </sheetView>
  </sheetViews>
  <sheetFormatPr defaultRowHeight="16.2" x14ac:dyDescent="0.3"/>
  <cols>
    <col min="2" max="2" width="9.5546875" customWidth="1"/>
    <col min="5" max="5" width="13.77734375" customWidth="1"/>
  </cols>
  <sheetData>
    <row r="1" spans="1:9" x14ac:dyDescent="0.3">
      <c r="A1" t="s">
        <v>5</v>
      </c>
      <c r="C1" t="s">
        <v>7</v>
      </c>
      <c r="D1" s="1">
        <v>1.0253000000000001</v>
      </c>
    </row>
    <row r="2" spans="1:9" x14ac:dyDescent="0.3">
      <c r="A2" t="s">
        <v>6</v>
      </c>
      <c r="C2" t="s">
        <v>8</v>
      </c>
      <c r="D2" s="1">
        <v>1.2394000000000001</v>
      </c>
    </row>
    <row r="3" spans="1:9" x14ac:dyDescent="0.3">
      <c r="C3" t="s">
        <v>9</v>
      </c>
      <c r="D3" s="1">
        <v>0.81089999999999995</v>
      </c>
    </row>
    <row r="4" spans="1:9" x14ac:dyDescent="0.3">
      <c r="C4" t="s">
        <v>10</v>
      </c>
      <c r="D4" s="1">
        <v>110</v>
      </c>
    </row>
    <row r="7" spans="1:9" x14ac:dyDescent="0.3">
      <c r="A7" s="3"/>
      <c r="B7" s="3"/>
      <c r="C7" s="3"/>
      <c r="D7" s="3"/>
      <c r="E7" s="3" t="s">
        <v>12</v>
      </c>
      <c r="F7" s="3"/>
      <c r="G7" s="3"/>
      <c r="H7" s="3"/>
      <c r="I7" s="3"/>
    </row>
    <row r="8" spans="1:9" x14ac:dyDescent="0.3">
      <c r="D8">
        <f>C9*D2</f>
        <v>123.94000000000001</v>
      </c>
      <c r="G8" t="s">
        <v>0</v>
      </c>
      <c r="H8">
        <f>MAX(D8-D4,0)</f>
        <v>13.940000000000012</v>
      </c>
    </row>
    <row r="9" spans="1:9" x14ac:dyDescent="0.3">
      <c r="B9" t="s">
        <v>11</v>
      </c>
      <c r="C9" s="1">
        <v>100</v>
      </c>
      <c r="F9" t="s">
        <v>2</v>
      </c>
    </row>
    <row r="10" spans="1:9" x14ac:dyDescent="0.3">
      <c r="D10">
        <f>C9*D3</f>
        <v>81.089999999999989</v>
      </c>
      <c r="G10" t="s">
        <v>1</v>
      </c>
      <c r="H10">
        <f>MAX(D10-D4,0)</f>
        <v>0</v>
      </c>
    </row>
    <row r="13" spans="1:9" x14ac:dyDescent="0.3">
      <c r="E13" t="s">
        <v>3</v>
      </c>
      <c r="F13">
        <f>(D1-D3)/(D2-D3)</f>
        <v>0.50035005834305735</v>
      </c>
    </row>
    <row r="14" spans="1:9" x14ac:dyDescent="0.3">
      <c r="E14" s="2" t="s">
        <v>4</v>
      </c>
      <c r="F14" s="2">
        <f>(H8*F13+H10*(1-F13))/D1</f>
        <v>6.8027697389078554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2020-04-12T14:43:33Z</dcterms:created>
  <dcterms:modified xsi:type="dcterms:W3CDTF">2020-04-12T17:13:57Z</dcterms:modified>
</cp:coreProperties>
</file>