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CHINE LEARNING\projects\circa chem\data_files\"/>
    </mc:Choice>
  </mc:AlternateContent>
  <xr:revisionPtr revIDLastSave="0" documentId="13_ncr:1_{BDA14D76-06A0-4934-9997-33C533FD170C}" xr6:coauthVersionLast="47" xr6:coauthVersionMax="47" xr10:uidLastSave="{00000000-0000-0000-0000-000000000000}"/>
  <bookViews>
    <workbookView xWindow="-108" yWindow="-108" windowWidth="23256" windowHeight="12576" xr2:uid="{A15F5C97-39FE-4856-88B5-41964B2A4C0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F46" i="1"/>
  <c r="F47" i="1"/>
  <c r="E46" i="1"/>
  <c r="E47" i="1"/>
  <c r="F24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F3" i="1" l="1"/>
  <c r="E3" i="1"/>
</calcChain>
</file>

<file path=xl/sharedStrings.xml><?xml version="1.0" encoding="utf-8"?>
<sst xmlns="http://schemas.openxmlformats.org/spreadsheetml/2006/main" count="66" uniqueCount="19">
  <si>
    <t>ID (CC-)</t>
  </si>
  <si>
    <t>Random goup allocatıon (A or B)</t>
  </si>
  <si>
    <t>A</t>
  </si>
  <si>
    <t>B</t>
  </si>
  <si>
    <t>fruits per week</t>
  </si>
  <si>
    <t>kcal baseline</t>
  </si>
  <si>
    <t>water baseline (ml)</t>
  </si>
  <si>
    <t>water end of 1st week (ml)</t>
  </si>
  <si>
    <t>water end of 2nd week (ml)</t>
  </si>
  <si>
    <t>FFQ</t>
  </si>
  <si>
    <t>24-DHR</t>
  </si>
  <si>
    <t>fruits per day</t>
  </si>
  <si>
    <t>vegetables per day</t>
  </si>
  <si>
    <t xml:space="preserve">fruits per week </t>
  </si>
  <si>
    <t>na</t>
  </si>
  <si>
    <t xml:space="preserve">Δεν έφαγε τα φρούτα της τελευταίας ημέρας </t>
  </si>
  <si>
    <t>TOTAL DAILY FR&amp;VEG</t>
  </si>
  <si>
    <t>kcal end of 1st week</t>
  </si>
  <si>
    <t>kcal end of 2nd 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</si>
</sst>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Fill="1" applyBorder="1" applyAlignment="1">
      <alignment horizontal="center" wrapText="1"/>
    </xf>
    <xf numFmtId="0" fontId="1" fillId="0" borderId="0" xfId="0" applyFont="1" applyFill="1" applyBorder="1"/>
    <xf numFmtId="0" fontId="1" fillId="0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603250</xdr:colOff>
      <xdr:row>47</xdr:row>
      <xdr:rowOff>152400</xdr:rowOff>
    </xdr:from>
    <xdr:to>
      <xdr:col>7</xdr:col>
      <xdr:colOff>1555750</xdr:colOff>
      <xdr:row>55</xdr:row>
      <xdr:rowOff>19050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C5DD8B1-BE0C-4936-9BDE-9BBD9AD0E555}"/>
            </a:ext>
          </a:extLst>
        </xdr:cNvPr>
        <xdr:cNvSpPr txBox="1"/>
      </xdr:nvSpPr>
      <xdr:spPr>
        <a:xfrm>
          <a:off x="7226300" y="9359900"/>
          <a:ext cx="1562100" cy="13398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Baseline 24DHR of 9 participants refers</a:t>
          </a:r>
          <a:r>
            <a:rPr lang="en-US" sz="1100" baseline="0"/>
            <a:t> on a weekday and not on sunday. Purple bold color refers of the 24DHR of a a weekend day (Sunday)</a:t>
          </a:r>
          <a:r>
            <a:rPr lang="en-US" sz="1100"/>
            <a:t>  </a:t>
          </a:r>
          <a:endParaRPr lang="en-CY" sz="1100"/>
        </a:p>
      </xdr:txBody>
    </xdr:sp>
    <xdr:clientData/>
  </xdr:twoCellAnchor>
  <xdr:twoCellAnchor>
    <xdr:from>
      <xdr:col>10</xdr:col>
      <xdr:colOff>19050</xdr:colOff>
      <xdr:row>46</xdr:row>
      <xdr:rowOff>177800</xdr:rowOff>
    </xdr:from>
    <xdr:to>
      <xdr:col>12</xdr:col>
      <xdr:colOff>1352550</xdr:colOff>
      <xdr:row>52</xdr:row>
      <xdr:rowOff>139700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B70A800-F20F-4C1D-B0FC-53B6A083BA8F}"/>
            </a:ext>
          </a:extLst>
        </xdr:cNvPr>
        <xdr:cNvSpPr txBox="1"/>
      </xdr:nvSpPr>
      <xdr:spPr>
        <a:xfrm>
          <a:off x="11944350" y="9201150"/>
          <a:ext cx="4057650" cy="1066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in grey colour</a:t>
          </a:r>
          <a:r>
            <a:rPr lang="en-US" sz="1100" baseline="0"/>
            <a:t> are the numbers taken from Redcap (calcilated the average of what participants' checked as their daily intake)</a:t>
          </a:r>
          <a:endParaRPr lang="en-CY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BFBE5-6C8F-48EB-BCD4-60D9F3AE929D}">
  <dimension ref="A1:N47"/>
  <sheetViews>
    <sheetView tabSelected="1" workbookViewId="0">
      <selection sqref="A1:XFD1048576"/>
    </sheetView>
  </sheetViews>
  <sheetFormatPr defaultColWidth="8.77734375" defaultRowHeight="14.4" x14ac:dyDescent="0.3"/>
  <cols>
    <col min="1" max="1" width="8.77734375" style="2"/>
    <col min="2" max="2" width="15" style="2" customWidth="1"/>
    <col min="3" max="3" width="16.77734375" style="2" customWidth="1"/>
    <col min="4" max="6" width="18.109375" style="2" customWidth="1"/>
    <col min="7" max="7" width="16.77734375" style="2" customWidth="1"/>
    <col min="8" max="9" width="22.33203125" style="2" customWidth="1"/>
    <col min="10" max="10" width="22.44140625" style="2" customWidth="1"/>
    <col min="11" max="11" width="20.77734375" style="2" customWidth="1"/>
    <col min="12" max="12" width="18.21875" style="2" customWidth="1"/>
    <col min="13" max="13" width="19.44140625" style="2" customWidth="1"/>
    <col min="14" max="16384" width="8.77734375" style="2"/>
  </cols>
  <sheetData>
    <row r="1" spans="1:14" ht="43.2" x14ac:dyDescent="0.3">
      <c r="A1" s="1" t="s">
        <v>0</v>
      </c>
      <c r="B1" s="1" t="s">
        <v>1</v>
      </c>
      <c r="C1" s="2" t="s">
        <v>9</v>
      </c>
      <c r="D1" s="2" t="s">
        <v>9</v>
      </c>
      <c r="H1" s="2" t="s">
        <v>10</v>
      </c>
    </row>
    <row r="2" spans="1:14" ht="28.8" x14ac:dyDescent="0.3">
      <c r="A2" s="1"/>
      <c r="B2" s="1"/>
      <c r="C2" s="2" t="s">
        <v>11</v>
      </c>
      <c r="D2" s="2" t="s">
        <v>12</v>
      </c>
      <c r="E2" s="3" t="s">
        <v>4</v>
      </c>
      <c r="F2" s="3" t="s">
        <v>13</v>
      </c>
      <c r="G2" s="2" t="s">
        <v>16</v>
      </c>
      <c r="H2" s="2" t="s">
        <v>5</v>
      </c>
      <c r="I2" s="2" t="s">
        <v>17</v>
      </c>
      <c r="J2" s="2" t="s">
        <v>18</v>
      </c>
      <c r="K2" s="1" t="s">
        <v>6</v>
      </c>
      <c r="L2" s="1" t="s">
        <v>7</v>
      </c>
      <c r="M2" s="1" t="s">
        <v>8</v>
      </c>
    </row>
    <row r="3" spans="1:14" x14ac:dyDescent="0.3">
      <c r="A3" s="2">
        <v>1</v>
      </c>
      <c r="B3" s="3" t="s">
        <v>2</v>
      </c>
      <c r="C3" s="2">
        <v>1</v>
      </c>
      <c r="D3" s="2">
        <v>0.28999999999999998</v>
      </c>
      <c r="E3" s="2">
        <f>C3*7</f>
        <v>7</v>
      </c>
      <c r="F3" s="2">
        <f>D3*7</f>
        <v>2.0299999999999998</v>
      </c>
      <c r="G3" s="2">
        <f>C3+D3</f>
        <v>1.29</v>
      </c>
      <c r="H3" s="2">
        <v>1080.2</v>
      </c>
      <c r="I3" s="2">
        <v>1137.3</v>
      </c>
      <c r="J3" s="2">
        <v>1818.4</v>
      </c>
      <c r="K3" s="2">
        <v>1000</v>
      </c>
      <c r="L3" s="2">
        <v>2000</v>
      </c>
      <c r="M3" s="2">
        <v>1000</v>
      </c>
    </row>
    <row r="4" spans="1:14" x14ac:dyDescent="0.3">
      <c r="A4" s="2">
        <v>2</v>
      </c>
      <c r="B4" s="3" t="s">
        <v>2</v>
      </c>
      <c r="C4" s="2">
        <v>0.13</v>
      </c>
      <c r="D4" s="2">
        <v>1.1000000000000001</v>
      </c>
      <c r="E4" s="2">
        <f t="shared" ref="E4:E47" si="0">C4*7</f>
        <v>0.91</v>
      </c>
      <c r="F4" s="2">
        <f t="shared" ref="F4:F47" si="1">D4*7</f>
        <v>7.7000000000000011</v>
      </c>
      <c r="G4" s="2">
        <f t="shared" ref="G4:G47" si="2">C4+D4</f>
        <v>1.23</v>
      </c>
      <c r="H4" s="2">
        <v>6177.4</v>
      </c>
      <c r="I4" s="2">
        <v>2073</v>
      </c>
      <c r="J4" s="2">
        <v>2736</v>
      </c>
      <c r="K4" s="2">
        <v>2000</v>
      </c>
      <c r="L4" s="2">
        <v>2250</v>
      </c>
      <c r="M4" s="2">
        <v>3000</v>
      </c>
    </row>
    <row r="5" spans="1:14" x14ac:dyDescent="0.3">
      <c r="A5" s="2">
        <v>3</v>
      </c>
      <c r="B5" s="3" t="s">
        <v>3</v>
      </c>
      <c r="C5" s="2">
        <v>3</v>
      </c>
      <c r="D5" s="2">
        <v>2.2999999999999998</v>
      </c>
      <c r="E5" s="2">
        <f t="shared" si="0"/>
        <v>21</v>
      </c>
      <c r="F5" s="2">
        <f t="shared" si="1"/>
        <v>16.099999999999998</v>
      </c>
      <c r="G5" s="2">
        <f t="shared" si="2"/>
        <v>5.3</v>
      </c>
      <c r="H5" s="2">
        <v>1550.7</v>
      </c>
      <c r="I5" s="2">
        <v>1102.5999999999999</v>
      </c>
      <c r="J5" s="2">
        <v>1752.6</v>
      </c>
      <c r="K5" s="2">
        <v>2000</v>
      </c>
      <c r="L5" s="2">
        <v>3500</v>
      </c>
      <c r="M5" s="2">
        <v>2500</v>
      </c>
    </row>
    <row r="6" spans="1:14" x14ac:dyDescent="0.3">
      <c r="A6" s="2">
        <v>4</v>
      </c>
      <c r="B6" s="3" t="s">
        <v>3</v>
      </c>
      <c r="C6" s="2">
        <v>3</v>
      </c>
      <c r="D6" s="2">
        <v>1.4</v>
      </c>
      <c r="E6" s="2">
        <f t="shared" si="0"/>
        <v>21</v>
      </c>
      <c r="F6" s="2">
        <f t="shared" si="1"/>
        <v>9.7999999999999989</v>
      </c>
      <c r="G6" s="2">
        <f t="shared" si="2"/>
        <v>4.4000000000000004</v>
      </c>
      <c r="H6" s="2">
        <v>1018.1</v>
      </c>
      <c r="I6" s="2">
        <v>1307.4000000000001</v>
      </c>
      <c r="J6" s="2">
        <v>1219.7</v>
      </c>
      <c r="K6" s="2">
        <v>2500</v>
      </c>
      <c r="L6" s="2">
        <v>2250</v>
      </c>
      <c r="M6" s="2">
        <v>1500</v>
      </c>
    </row>
    <row r="7" spans="1:14" x14ac:dyDescent="0.3">
      <c r="A7" s="2">
        <v>5</v>
      </c>
      <c r="B7" s="3" t="s">
        <v>2</v>
      </c>
      <c r="C7" s="2">
        <v>4.5</v>
      </c>
      <c r="D7" s="2">
        <v>3.7</v>
      </c>
      <c r="E7" s="2">
        <f t="shared" si="0"/>
        <v>31.5</v>
      </c>
      <c r="F7" s="2">
        <f t="shared" si="1"/>
        <v>25.900000000000002</v>
      </c>
      <c r="G7" s="2">
        <f t="shared" si="2"/>
        <v>8.1999999999999993</v>
      </c>
      <c r="H7" s="2">
        <v>2394.1</v>
      </c>
      <c r="I7" s="2">
        <v>834</v>
      </c>
      <c r="J7" s="2">
        <v>1727.6</v>
      </c>
      <c r="K7" s="2">
        <v>3000</v>
      </c>
      <c r="L7" s="2">
        <v>1500</v>
      </c>
      <c r="M7" s="2">
        <v>1500</v>
      </c>
    </row>
    <row r="8" spans="1:14" x14ac:dyDescent="0.3">
      <c r="A8" s="2">
        <v>6</v>
      </c>
      <c r="B8" s="3" t="s">
        <v>2</v>
      </c>
      <c r="C8" s="2">
        <v>2.1</v>
      </c>
      <c r="D8" s="2">
        <v>1.4</v>
      </c>
      <c r="E8" s="2">
        <f t="shared" si="0"/>
        <v>14.700000000000001</v>
      </c>
      <c r="F8" s="2">
        <f t="shared" si="1"/>
        <v>9.7999999999999989</v>
      </c>
      <c r="G8" s="2">
        <f t="shared" si="2"/>
        <v>3.5</v>
      </c>
      <c r="H8" s="2">
        <v>1293</v>
      </c>
      <c r="I8" s="2">
        <v>1578</v>
      </c>
      <c r="J8" s="2">
        <v>1238</v>
      </c>
      <c r="K8" s="2">
        <v>1250</v>
      </c>
      <c r="L8" s="2">
        <v>1000</v>
      </c>
      <c r="M8" s="2">
        <v>1000</v>
      </c>
    </row>
    <row r="9" spans="1:14" x14ac:dyDescent="0.3">
      <c r="A9" s="2">
        <v>7</v>
      </c>
      <c r="B9" s="3" t="s">
        <v>3</v>
      </c>
      <c r="C9" s="2">
        <v>0.7</v>
      </c>
      <c r="D9" s="2">
        <v>2.1</v>
      </c>
      <c r="E9" s="2">
        <f t="shared" si="0"/>
        <v>4.8999999999999995</v>
      </c>
      <c r="F9" s="2">
        <f t="shared" si="1"/>
        <v>14.700000000000001</v>
      </c>
      <c r="G9" s="2">
        <f t="shared" si="2"/>
        <v>2.8</v>
      </c>
      <c r="H9" s="2">
        <v>1385.4</v>
      </c>
      <c r="I9" s="2">
        <v>1082.4000000000001</v>
      </c>
      <c r="J9" s="2">
        <v>1395.9</v>
      </c>
      <c r="K9" s="2">
        <v>1000</v>
      </c>
      <c r="L9" s="2">
        <v>1875</v>
      </c>
      <c r="M9" s="2">
        <v>1875</v>
      </c>
    </row>
    <row r="10" spans="1:14" x14ac:dyDescent="0.3">
      <c r="A10" s="2">
        <v>8</v>
      </c>
      <c r="B10" s="3" t="s">
        <v>3</v>
      </c>
      <c r="C10" s="2">
        <v>2</v>
      </c>
      <c r="D10" s="2">
        <v>2.6</v>
      </c>
      <c r="E10" s="2">
        <f t="shared" si="0"/>
        <v>14</v>
      </c>
      <c r="F10" s="2">
        <f t="shared" si="1"/>
        <v>18.2</v>
      </c>
      <c r="G10" s="2">
        <f t="shared" si="2"/>
        <v>4.5999999999999996</v>
      </c>
      <c r="H10" s="2">
        <v>2296</v>
      </c>
      <c r="I10" s="2">
        <v>2170</v>
      </c>
      <c r="J10" s="2">
        <v>1739.7</v>
      </c>
      <c r="K10" s="2">
        <v>2000</v>
      </c>
      <c r="L10" s="3">
        <v>1875</v>
      </c>
      <c r="M10" s="2">
        <v>2000</v>
      </c>
    </row>
    <row r="11" spans="1:14" x14ac:dyDescent="0.3">
      <c r="A11" s="2">
        <v>9</v>
      </c>
      <c r="B11" s="3" t="s">
        <v>2</v>
      </c>
      <c r="E11" s="2">
        <f t="shared" si="0"/>
        <v>0</v>
      </c>
      <c r="F11" s="2">
        <f t="shared" si="1"/>
        <v>0</v>
      </c>
      <c r="G11" s="2">
        <f t="shared" si="2"/>
        <v>0</v>
      </c>
    </row>
    <row r="12" spans="1:14" x14ac:dyDescent="0.3">
      <c r="A12" s="2">
        <v>10</v>
      </c>
      <c r="B12" s="3" t="s">
        <v>2</v>
      </c>
      <c r="C12" s="2">
        <v>2.4</v>
      </c>
      <c r="D12" s="2">
        <v>7.6</v>
      </c>
      <c r="E12" s="2">
        <f t="shared" si="0"/>
        <v>16.8</v>
      </c>
      <c r="F12" s="2">
        <f t="shared" si="1"/>
        <v>53.199999999999996</v>
      </c>
      <c r="G12" s="2">
        <f t="shared" si="2"/>
        <v>10</v>
      </c>
      <c r="H12" s="2">
        <v>4338.6000000000004</v>
      </c>
      <c r="I12" s="2">
        <v>3367.8</v>
      </c>
      <c r="J12" s="2">
        <v>1558.5</v>
      </c>
      <c r="K12" s="2">
        <v>4000</v>
      </c>
      <c r="L12" s="2">
        <v>4000</v>
      </c>
      <c r="M12" s="2">
        <v>4000</v>
      </c>
      <c r="N12" s="2" t="s">
        <v>15</v>
      </c>
    </row>
    <row r="13" spans="1:14" x14ac:dyDescent="0.3">
      <c r="A13" s="2">
        <v>11</v>
      </c>
      <c r="B13" s="3" t="s">
        <v>3</v>
      </c>
      <c r="E13" s="2">
        <f t="shared" si="0"/>
        <v>0</v>
      </c>
      <c r="F13" s="2">
        <f t="shared" si="1"/>
        <v>0</v>
      </c>
      <c r="G13" s="2">
        <f t="shared" si="2"/>
        <v>0</v>
      </c>
    </row>
    <row r="14" spans="1:14" x14ac:dyDescent="0.3">
      <c r="A14" s="2">
        <v>12</v>
      </c>
      <c r="B14" s="3" t="s">
        <v>3</v>
      </c>
      <c r="C14" s="2">
        <v>3.1</v>
      </c>
      <c r="D14" s="2">
        <v>9.3000000000000007</v>
      </c>
      <c r="E14" s="2">
        <f t="shared" si="0"/>
        <v>21.7</v>
      </c>
      <c r="F14" s="2">
        <f t="shared" si="1"/>
        <v>65.100000000000009</v>
      </c>
      <c r="G14" s="2">
        <f t="shared" si="2"/>
        <v>12.4</v>
      </c>
      <c r="H14" s="2">
        <v>1356.5</v>
      </c>
      <c r="I14" s="2">
        <v>1203</v>
      </c>
      <c r="J14" s="2">
        <v>1197.4000000000001</v>
      </c>
      <c r="K14" s="2">
        <v>1000</v>
      </c>
      <c r="L14" s="2">
        <v>1250</v>
      </c>
      <c r="M14" s="2">
        <v>1375</v>
      </c>
    </row>
    <row r="15" spans="1:14" x14ac:dyDescent="0.3">
      <c r="A15" s="2">
        <v>13</v>
      </c>
      <c r="B15" s="3" t="s">
        <v>2</v>
      </c>
      <c r="E15" s="2">
        <f t="shared" si="0"/>
        <v>0</v>
      </c>
      <c r="F15" s="2">
        <f t="shared" si="1"/>
        <v>0</v>
      </c>
      <c r="G15" s="2">
        <f t="shared" si="2"/>
        <v>0</v>
      </c>
    </row>
    <row r="16" spans="1:14" x14ac:dyDescent="0.3">
      <c r="A16" s="2">
        <v>14</v>
      </c>
      <c r="B16" s="3" t="s">
        <v>2</v>
      </c>
      <c r="C16" s="2">
        <v>1</v>
      </c>
      <c r="D16" s="2">
        <v>2</v>
      </c>
      <c r="E16" s="2">
        <f t="shared" si="0"/>
        <v>7</v>
      </c>
      <c r="F16" s="2">
        <f t="shared" si="1"/>
        <v>14</v>
      </c>
      <c r="G16" s="2">
        <f t="shared" si="2"/>
        <v>3</v>
      </c>
      <c r="H16" s="2">
        <v>1334.9</v>
      </c>
      <c r="I16" s="2">
        <v>1418</v>
      </c>
      <c r="J16" s="2">
        <v>1192.5</v>
      </c>
      <c r="K16" s="2">
        <v>2000</v>
      </c>
      <c r="L16" s="2">
        <v>2250</v>
      </c>
      <c r="M16" s="2">
        <v>2250</v>
      </c>
    </row>
    <row r="17" spans="1:13" x14ac:dyDescent="0.3">
      <c r="A17" s="2">
        <v>15</v>
      </c>
      <c r="B17" s="3" t="s">
        <v>3</v>
      </c>
      <c r="C17" s="2">
        <v>1.1000000000000001</v>
      </c>
      <c r="D17" s="2">
        <v>2.2999999999999998</v>
      </c>
      <c r="E17" s="2">
        <f t="shared" si="0"/>
        <v>7.7000000000000011</v>
      </c>
      <c r="F17" s="2">
        <f t="shared" si="1"/>
        <v>16.099999999999998</v>
      </c>
      <c r="G17" s="2">
        <f t="shared" si="2"/>
        <v>3.4</v>
      </c>
      <c r="H17" s="2">
        <v>1868.6</v>
      </c>
      <c r="I17" s="3" t="s">
        <v>14</v>
      </c>
      <c r="J17" s="2">
        <v>1807.8</v>
      </c>
      <c r="K17" s="2">
        <v>500</v>
      </c>
      <c r="L17" s="3">
        <v>1375</v>
      </c>
      <c r="M17" s="2">
        <v>1500</v>
      </c>
    </row>
    <row r="18" spans="1:13" x14ac:dyDescent="0.3">
      <c r="A18" s="2">
        <v>16</v>
      </c>
      <c r="B18" s="3" t="s">
        <v>3</v>
      </c>
      <c r="C18" s="2">
        <v>2.5</v>
      </c>
      <c r="D18" s="2">
        <v>10.6</v>
      </c>
      <c r="E18" s="2">
        <f t="shared" si="0"/>
        <v>17.5</v>
      </c>
      <c r="F18" s="2">
        <f t="shared" si="1"/>
        <v>74.2</v>
      </c>
      <c r="G18" s="2">
        <f t="shared" si="2"/>
        <v>13.1</v>
      </c>
      <c r="H18" s="2">
        <v>1560</v>
      </c>
      <c r="I18" s="2">
        <v>1616.8</v>
      </c>
      <c r="J18" s="2">
        <v>1696.8</v>
      </c>
      <c r="K18" s="2">
        <v>1250</v>
      </c>
      <c r="L18" s="2">
        <v>1875</v>
      </c>
      <c r="M18" s="2">
        <v>1375</v>
      </c>
    </row>
    <row r="19" spans="1:13" x14ac:dyDescent="0.3">
      <c r="A19" s="2">
        <v>17</v>
      </c>
      <c r="B19" s="3" t="s">
        <v>2</v>
      </c>
      <c r="C19" s="2">
        <v>1</v>
      </c>
      <c r="D19" s="2">
        <v>2.2999999999999998</v>
      </c>
      <c r="E19" s="2">
        <f t="shared" si="0"/>
        <v>7</v>
      </c>
      <c r="F19" s="2">
        <f t="shared" si="1"/>
        <v>16.099999999999998</v>
      </c>
      <c r="G19" s="2">
        <f t="shared" si="2"/>
        <v>3.3</v>
      </c>
      <c r="H19" s="2">
        <v>1490.8</v>
      </c>
      <c r="I19" s="2">
        <v>1284.0999999999999</v>
      </c>
      <c r="J19" s="2">
        <v>1314.2</v>
      </c>
      <c r="K19" s="2">
        <v>2000</v>
      </c>
      <c r="L19" s="2">
        <v>1875</v>
      </c>
      <c r="M19" s="2">
        <v>2500</v>
      </c>
    </row>
    <row r="20" spans="1:13" x14ac:dyDescent="0.3">
      <c r="A20" s="2">
        <v>18</v>
      </c>
      <c r="B20" s="3" t="s">
        <v>2</v>
      </c>
      <c r="C20" s="2">
        <v>2</v>
      </c>
      <c r="D20" s="2">
        <v>2</v>
      </c>
      <c r="E20" s="2">
        <f t="shared" si="0"/>
        <v>14</v>
      </c>
      <c r="F20" s="2">
        <f t="shared" si="1"/>
        <v>14</v>
      </c>
      <c r="G20" s="2">
        <f t="shared" si="2"/>
        <v>4</v>
      </c>
      <c r="H20" s="2">
        <v>1909.4</v>
      </c>
      <c r="I20" s="2">
        <v>1123.7</v>
      </c>
      <c r="J20" s="2">
        <v>1708.9</v>
      </c>
      <c r="K20" s="2">
        <v>1750</v>
      </c>
      <c r="L20" s="2">
        <v>2000</v>
      </c>
      <c r="M20" s="2">
        <v>2000</v>
      </c>
    </row>
    <row r="21" spans="1:13" x14ac:dyDescent="0.3">
      <c r="A21" s="2">
        <v>19</v>
      </c>
      <c r="B21" s="3" t="s">
        <v>3</v>
      </c>
      <c r="C21" s="2">
        <v>2.6</v>
      </c>
      <c r="D21" s="2">
        <v>2.6</v>
      </c>
      <c r="E21" s="2">
        <f t="shared" si="0"/>
        <v>18.2</v>
      </c>
      <c r="F21" s="2">
        <f t="shared" si="1"/>
        <v>18.2</v>
      </c>
      <c r="G21" s="2">
        <f t="shared" si="2"/>
        <v>5.2</v>
      </c>
      <c r="H21" s="2">
        <v>737.4</v>
      </c>
      <c r="I21" s="2">
        <v>854.2</v>
      </c>
      <c r="J21" s="2">
        <v>1113</v>
      </c>
      <c r="K21" s="2">
        <v>1250</v>
      </c>
      <c r="L21" s="2">
        <v>1000</v>
      </c>
      <c r="M21" s="2">
        <v>500</v>
      </c>
    </row>
    <row r="22" spans="1:13" x14ac:dyDescent="0.3">
      <c r="A22" s="2">
        <v>20</v>
      </c>
      <c r="B22" s="3" t="s">
        <v>3</v>
      </c>
      <c r="C22" s="2">
        <v>2</v>
      </c>
      <c r="D22" s="2">
        <v>3</v>
      </c>
      <c r="E22" s="2">
        <f t="shared" si="0"/>
        <v>14</v>
      </c>
      <c r="F22" s="2">
        <f t="shared" si="1"/>
        <v>21</v>
      </c>
      <c r="G22" s="2">
        <f t="shared" si="2"/>
        <v>5</v>
      </c>
      <c r="H22" s="2">
        <v>573.20000000000005</v>
      </c>
      <c r="I22" s="3" t="s">
        <v>14</v>
      </c>
      <c r="J22" s="2">
        <v>883</v>
      </c>
      <c r="K22" s="2">
        <v>18000</v>
      </c>
      <c r="L22" s="3">
        <v>18000</v>
      </c>
      <c r="M22" s="2">
        <v>18000</v>
      </c>
    </row>
    <row r="23" spans="1:13" x14ac:dyDescent="0.3">
      <c r="A23" s="2">
        <v>21</v>
      </c>
      <c r="B23" s="3" t="s">
        <v>2</v>
      </c>
      <c r="C23" s="2">
        <v>0.3</v>
      </c>
      <c r="D23" s="2">
        <v>1.3</v>
      </c>
      <c r="E23" s="2">
        <f t="shared" si="0"/>
        <v>2.1</v>
      </c>
      <c r="F23" s="2">
        <f t="shared" si="1"/>
        <v>9.1</v>
      </c>
      <c r="G23" s="2">
        <f t="shared" si="2"/>
        <v>1.6</v>
      </c>
      <c r="H23" s="2">
        <v>1398.4</v>
      </c>
      <c r="I23" s="2">
        <v>1672.5</v>
      </c>
      <c r="J23" s="2">
        <v>1915.8</v>
      </c>
      <c r="K23" s="2">
        <v>1000</v>
      </c>
      <c r="L23" s="2">
        <v>1875</v>
      </c>
      <c r="M23" s="2">
        <v>1875</v>
      </c>
    </row>
    <row r="24" spans="1:13" x14ac:dyDescent="0.3">
      <c r="A24" s="2">
        <v>22</v>
      </c>
      <c r="B24" s="3" t="s">
        <v>2</v>
      </c>
      <c r="C24" s="2">
        <v>6.1</v>
      </c>
      <c r="D24" s="2">
        <v>6.4</v>
      </c>
      <c r="E24" s="2">
        <f>D24*7</f>
        <v>44.800000000000004</v>
      </c>
      <c r="F24" s="2">
        <f t="shared" si="1"/>
        <v>44.800000000000004</v>
      </c>
      <c r="G24" s="2">
        <f t="shared" si="2"/>
        <v>12.5</v>
      </c>
      <c r="H24" s="2">
        <v>2082</v>
      </c>
      <c r="I24" s="2">
        <v>1050.5</v>
      </c>
      <c r="J24" s="2">
        <v>1925.5</v>
      </c>
      <c r="K24" s="2">
        <v>1500</v>
      </c>
      <c r="L24" s="2">
        <v>3000</v>
      </c>
      <c r="M24" s="2">
        <v>1500</v>
      </c>
    </row>
    <row r="25" spans="1:13" x14ac:dyDescent="0.3">
      <c r="A25" s="2">
        <v>23</v>
      </c>
      <c r="B25" s="3" t="s">
        <v>3</v>
      </c>
      <c r="C25" s="2">
        <v>2</v>
      </c>
      <c r="D25" s="2">
        <v>1.3</v>
      </c>
      <c r="E25" s="2">
        <f t="shared" si="0"/>
        <v>14</v>
      </c>
      <c r="F25" s="2">
        <f t="shared" si="1"/>
        <v>9.1</v>
      </c>
      <c r="G25" s="2">
        <f t="shared" si="2"/>
        <v>3.3</v>
      </c>
      <c r="H25" s="2">
        <v>1624.2</v>
      </c>
      <c r="I25" s="2">
        <v>2449</v>
      </c>
      <c r="J25" s="2">
        <v>2527.6999999999998</v>
      </c>
      <c r="K25" s="2">
        <v>1000</v>
      </c>
      <c r="L25" s="2">
        <v>1500</v>
      </c>
      <c r="M25" s="2">
        <v>1500</v>
      </c>
    </row>
    <row r="26" spans="1:13" x14ac:dyDescent="0.3">
      <c r="A26" s="2">
        <v>24</v>
      </c>
      <c r="B26" s="3" t="s">
        <v>3</v>
      </c>
      <c r="E26" s="2">
        <f t="shared" si="0"/>
        <v>0</v>
      </c>
      <c r="F26" s="2">
        <f t="shared" si="1"/>
        <v>0</v>
      </c>
      <c r="G26" s="2">
        <f t="shared" si="2"/>
        <v>0</v>
      </c>
    </row>
    <row r="27" spans="1:13" x14ac:dyDescent="0.3">
      <c r="A27" s="2">
        <v>25</v>
      </c>
      <c r="B27" s="3" t="s">
        <v>2</v>
      </c>
      <c r="C27" s="2">
        <v>3</v>
      </c>
      <c r="D27" s="2">
        <v>2</v>
      </c>
      <c r="E27" s="2">
        <f t="shared" si="0"/>
        <v>21</v>
      </c>
      <c r="F27" s="2">
        <f t="shared" si="1"/>
        <v>14</v>
      </c>
      <c r="G27" s="2">
        <f t="shared" si="2"/>
        <v>5</v>
      </c>
      <c r="H27" s="2">
        <v>1651.6</v>
      </c>
      <c r="I27" s="2">
        <v>1296.5999999999999</v>
      </c>
      <c r="J27" s="2">
        <v>1030.2</v>
      </c>
      <c r="K27" s="2">
        <v>3500</v>
      </c>
      <c r="L27" s="2">
        <v>1500</v>
      </c>
      <c r="M27" s="2">
        <v>1375</v>
      </c>
    </row>
    <row r="28" spans="1:13" x14ac:dyDescent="0.3">
      <c r="A28" s="2">
        <v>26</v>
      </c>
      <c r="B28" s="3" t="s">
        <v>2</v>
      </c>
      <c r="C28" s="2">
        <v>2.4</v>
      </c>
      <c r="D28" s="2">
        <v>1.1000000000000001</v>
      </c>
      <c r="E28" s="2">
        <f t="shared" si="0"/>
        <v>16.8</v>
      </c>
      <c r="F28" s="2">
        <f t="shared" si="1"/>
        <v>7.7000000000000011</v>
      </c>
      <c r="G28" s="2">
        <f t="shared" si="2"/>
        <v>3.5</v>
      </c>
      <c r="H28" s="2">
        <v>1740.3</v>
      </c>
      <c r="I28" s="2">
        <v>1807.4</v>
      </c>
      <c r="J28" s="2">
        <v>1300.8</v>
      </c>
      <c r="K28" s="2">
        <v>2000</v>
      </c>
      <c r="L28" s="2">
        <v>3000</v>
      </c>
      <c r="M28" s="2">
        <v>3000</v>
      </c>
    </row>
    <row r="29" spans="1:13" x14ac:dyDescent="0.3">
      <c r="A29" s="2">
        <v>27</v>
      </c>
      <c r="B29" s="3" t="s">
        <v>3</v>
      </c>
      <c r="C29" s="2">
        <v>2.5</v>
      </c>
      <c r="D29" s="2">
        <v>1</v>
      </c>
      <c r="E29" s="2">
        <f t="shared" si="0"/>
        <v>17.5</v>
      </c>
      <c r="F29" s="2">
        <f t="shared" si="1"/>
        <v>7</v>
      </c>
      <c r="G29" s="2">
        <f t="shared" si="2"/>
        <v>3.5</v>
      </c>
      <c r="H29" s="2">
        <v>2110.9</v>
      </c>
      <c r="I29" s="2">
        <v>1311.6</v>
      </c>
      <c r="J29" s="2">
        <v>1128.9000000000001</v>
      </c>
      <c r="K29" s="2">
        <v>1000</v>
      </c>
      <c r="L29" s="2">
        <v>1500</v>
      </c>
      <c r="M29" s="2">
        <v>1500</v>
      </c>
    </row>
    <row r="30" spans="1:13" x14ac:dyDescent="0.3">
      <c r="A30" s="2">
        <v>28</v>
      </c>
      <c r="B30" s="3" t="s">
        <v>3</v>
      </c>
      <c r="C30" s="2">
        <v>4.0999999999999996</v>
      </c>
      <c r="D30" s="2">
        <v>2.6</v>
      </c>
      <c r="E30" s="2">
        <f t="shared" si="0"/>
        <v>28.699999999999996</v>
      </c>
      <c r="F30" s="2">
        <f t="shared" si="1"/>
        <v>18.2</v>
      </c>
      <c r="G30" s="2">
        <f t="shared" si="2"/>
        <v>6.6999999999999993</v>
      </c>
      <c r="H30" s="2">
        <v>1535.5</v>
      </c>
      <c r="I30" s="2">
        <v>1349</v>
      </c>
      <c r="J30" s="2">
        <v>2122.4</v>
      </c>
      <c r="K30" s="2">
        <v>1500</v>
      </c>
      <c r="L30" s="2">
        <v>1125</v>
      </c>
      <c r="M30" s="2">
        <v>1125</v>
      </c>
    </row>
    <row r="31" spans="1:13" x14ac:dyDescent="0.3">
      <c r="A31" s="2">
        <v>29</v>
      </c>
      <c r="B31" s="3" t="s">
        <v>2</v>
      </c>
      <c r="C31" s="2">
        <v>2.2999999999999998</v>
      </c>
      <c r="D31" s="2">
        <v>3.9</v>
      </c>
      <c r="E31" s="2">
        <f t="shared" si="0"/>
        <v>16.099999999999998</v>
      </c>
      <c r="F31" s="2">
        <f t="shared" si="1"/>
        <v>27.3</v>
      </c>
      <c r="G31" s="2">
        <f t="shared" si="2"/>
        <v>6.1999999999999993</v>
      </c>
      <c r="H31" s="2">
        <v>1448.4</v>
      </c>
      <c r="I31" s="2">
        <v>768</v>
      </c>
      <c r="J31" s="2">
        <v>1851.5</v>
      </c>
      <c r="K31" s="2">
        <v>250</v>
      </c>
      <c r="L31" s="2">
        <v>1000</v>
      </c>
      <c r="M31" s="2">
        <v>250</v>
      </c>
    </row>
    <row r="32" spans="1:13" x14ac:dyDescent="0.3">
      <c r="A32" s="2">
        <v>30</v>
      </c>
      <c r="B32" s="3" t="s">
        <v>2</v>
      </c>
      <c r="C32" s="2">
        <v>3</v>
      </c>
      <c r="D32" s="2">
        <v>3.3</v>
      </c>
      <c r="E32" s="2">
        <f t="shared" si="0"/>
        <v>21</v>
      </c>
      <c r="F32" s="2">
        <f t="shared" si="1"/>
        <v>23.099999999999998</v>
      </c>
      <c r="G32" s="2">
        <f t="shared" si="2"/>
        <v>6.3</v>
      </c>
      <c r="H32" s="2">
        <v>2456.3000000000002</v>
      </c>
      <c r="I32" s="2">
        <v>2061.9</v>
      </c>
      <c r="J32" s="2">
        <v>2653.5</v>
      </c>
      <c r="K32" s="2">
        <v>2000</v>
      </c>
      <c r="L32" s="2">
        <v>2000</v>
      </c>
      <c r="M32" s="2">
        <v>1500</v>
      </c>
    </row>
    <row r="33" spans="1:13" x14ac:dyDescent="0.3">
      <c r="A33" s="2">
        <v>31</v>
      </c>
      <c r="B33" s="3" t="s">
        <v>3</v>
      </c>
      <c r="C33" s="2">
        <v>1</v>
      </c>
      <c r="D33" s="2">
        <v>2.2999999999999998</v>
      </c>
      <c r="E33" s="2">
        <f t="shared" si="0"/>
        <v>7</v>
      </c>
      <c r="F33" s="2">
        <f t="shared" si="1"/>
        <v>16.099999999999998</v>
      </c>
      <c r="G33" s="2">
        <f t="shared" si="2"/>
        <v>3.3</v>
      </c>
      <c r="H33" s="2">
        <v>1845.5</v>
      </c>
      <c r="I33" s="2">
        <v>1345.6</v>
      </c>
      <c r="J33" s="2">
        <v>869.5</v>
      </c>
      <c r="K33" s="2">
        <v>1000</v>
      </c>
      <c r="L33" s="2">
        <v>875</v>
      </c>
      <c r="M33" s="2">
        <v>2000</v>
      </c>
    </row>
    <row r="34" spans="1:13" x14ac:dyDescent="0.3">
      <c r="A34" s="2">
        <v>32</v>
      </c>
      <c r="B34" s="3" t="s">
        <v>3</v>
      </c>
      <c r="C34" s="2">
        <v>2.1</v>
      </c>
      <c r="D34" s="2">
        <v>0.3</v>
      </c>
      <c r="E34" s="2">
        <f t="shared" si="0"/>
        <v>14.700000000000001</v>
      </c>
      <c r="F34" s="2">
        <f t="shared" si="1"/>
        <v>2.1</v>
      </c>
      <c r="G34" s="2">
        <f t="shared" si="2"/>
        <v>2.4</v>
      </c>
      <c r="H34" s="2">
        <v>1011.5</v>
      </c>
      <c r="I34" s="2">
        <v>1780.1</v>
      </c>
      <c r="J34" s="2">
        <v>3208.4</v>
      </c>
      <c r="K34" s="2">
        <v>500</v>
      </c>
      <c r="L34" s="2">
        <v>750</v>
      </c>
      <c r="M34" s="2">
        <v>500</v>
      </c>
    </row>
    <row r="35" spans="1:13" x14ac:dyDescent="0.3">
      <c r="A35" s="2">
        <v>33</v>
      </c>
      <c r="B35" s="3" t="s">
        <v>2</v>
      </c>
      <c r="C35" s="2">
        <v>3.3</v>
      </c>
      <c r="D35" s="2">
        <v>1</v>
      </c>
      <c r="E35" s="2">
        <f t="shared" si="0"/>
        <v>23.099999999999998</v>
      </c>
      <c r="F35" s="2">
        <f t="shared" si="1"/>
        <v>7</v>
      </c>
      <c r="G35" s="2">
        <f t="shared" si="2"/>
        <v>4.3</v>
      </c>
      <c r="H35" s="2">
        <v>2099</v>
      </c>
      <c r="I35" s="2">
        <v>1494.5</v>
      </c>
      <c r="J35" s="2">
        <v>1402</v>
      </c>
      <c r="K35" s="2">
        <v>500</v>
      </c>
      <c r="L35" s="2">
        <v>1000</v>
      </c>
      <c r="M35" s="2">
        <v>875</v>
      </c>
    </row>
    <row r="36" spans="1:13" x14ac:dyDescent="0.3">
      <c r="A36" s="2">
        <v>34</v>
      </c>
      <c r="B36" s="3" t="s">
        <v>2</v>
      </c>
      <c r="E36" s="2">
        <f t="shared" si="0"/>
        <v>0</v>
      </c>
      <c r="F36" s="2">
        <f t="shared" si="1"/>
        <v>0</v>
      </c>
      <c r="G36" s="2">
        <f t="shared" si="2"/>
        <v>0</v>
      </c>
    </row>
    <row r="37" spans="1:13" x14ac:dyDescent="0.3">
      <c r="A37" s="2">
        <v>35</v>
      </c>
      <c r="B37" s="3" t="s">
        <v>2</v>
      </c>
      <c r="C37" s="2">
        <v>1.3</v>
      </c>
      <c r="D37" s="2">
        <v>2.2999999999999998</v>
      </c>
      <c r="E37" s="2">
        <f t="shared" si="0"/>
        <v>9.1</v>
      </c>
      <c r="F37" s="2">
        <f t="shared" si="1"/>
        <v>16.099999999999998</v>
      </c>
      <c r="G37" s="2">
        <f t="shared" si="2"/>
        <v>3.5999999999999996</v>
      </c>
      <c r="H37" s="2">
        <v>1774.6</v>
      </c>
      <c r="I37" s="2">
        <v>1586.2</v>
      </c>
      <c r="J37" s="2">
        <v>983.6</v>
      </c>
      <c r="K37" s="2">
        <v>3000</v>
      </c>
      <c r="L37" s="2">
        <v>1875</v>
      </c>
      <c r="M37" s="2">
        <v>1375</v>
      </c>
    </row>
    <row r="38" spans="1:13" x14ac:dyDescent="0.3">
      <c r="A38" s="2">
        <v>36</v>
      </c>
      <c r="B38" s="3" t="s">
        <v>3</v>
      </c>
      <c r="C38" s="2">
        <v>2</v>
      </c>
      <c r="D38" s="2">
        <v>1</v>
      </c>
      <c r="E38" s="2">
        <f t="shared" si="0"/>
        <v>14</v>
      </c>
      <c r="F38" s="2">
        <f t="shared" si="1"/>
        <v>7</v>
      </c>
      <c r="G38" s="2">
        <f t="shared" si="2"/>
        <v>3</v>
      </c>
      <c r="H38" s="2">
        <v>1467.6</v>
      </c>
      <c r="I38" s="2">
        <v>952</v>
      </c>
      <c r="J38" s="2">
        <v>1612.5</v>
      </c>
      <c r="K38" s="2">
        <v>2000</v>
      </c>
      <c r="L38" s="2">
        <v>2000</v>
      </c>
      <c r="M38" s="2">
        <v>2000</v>
      </c>
    </row>
    <row r="39" spans="1:13" x14ac:dyDescent="0.3">
      <c r="A39" s="2">
        <v>37</v>
      </c>
      <c r="B39" s="3" t="s">
        <v>2</v>
      </c>
      <c r="C39" s="2">
        <v>1</v>
      </c>
      <c r="D39" s="2">
        <v>0.9</v>
      </c>
      <c r="E39" s="2">
        <f t="shared" si="0"/>
        <v>7</v>
      </c>
      <c r="F39" s="2">
        <f t="shared" si="1"/>
        <v>6.3</v>
      </c>
      <c r="G39" s="2">
        <f t="shared" si="2"/>
        <v>1.9</v>
      </c>
      <c r="H39" s="2">
        <v>1971.5</v>
      </c>
      <c r="I39" s="2">
        <v>1777.9</v>
      </c>
      <c r="J39" s="2">
        <v>2342.1999999999998</v>
      </c>
      <c r="K39" s="2">
        <v>500</v>
      </c>
      <c r="L39" s="2">
        <v>1000</v>
      </c>
      <c r="M39" s="2">
        <v>1000</v>
      </c>
    </row>
    <row r="40" spans="1:13" x14ac:dyDescent="0.3">
      <c r="A40" s="2">
        <v>38</v>
      </c>
      <c r="B40" s="3" t="s">
        <v>2</v>
      </c>
      <c r="C40" s="2">
        <v>1</v>
      </c>
      <c r="D40" s="2">
        <v>0.7</v>
      </c>
      <c r="E40" s="2">
        <f t="shared" si="0"/>
        <v>7</v>
      </c>
      <c r="F40" s="2">
        <f t="shared" si="1"/>
        <v>4.8999999999999995</v>
      </c>
      <c r="G40" s="2">
        <f t="shared" si="2"/>
        <v>1.7</v>
      </c>
      <c r="H40" s="2">
        <v>2575.3000000000002</v>
      </c>
      <c r="I40" s="2">
        <v>2039.5</v>
      </c>
      <c r="J40" s="2">
        <v>2740.5</v>
      </c>
      <c r="K40" s="2">
        <v>2500</v>
      </c>
      <c r="L40" s="2">
        <v>1375</v>
      </c>
      <c r="M40" s="2">
        <v>875</v>
      </c>
    </row>
    <row r="41" spans="1:13" x14ac:dyDescent="0.3">
      <c r="A41" s="2">
        <v>39</v>
      </c>
      <c r="B41" s="3" t="s">
        <v>3</v>
      </c>
      <c r="C41" s="2">
        <v>0</v>
      </c>
      <c r="D41" s="2">
        <v>0.6</v>
      </c>
      <c r="E41" s="2">
        <f t="shared" si="0"/>
        <v>0</v>
      </c>
      <c r="F41" s="2">
        <f t="shared" si="1"/>
        <v>4.2</v>
      </c>
      <c r="G41" s="2">
        <f t="shared" si="2"/>
        <v>0.6</v>
      </c>
      <c r="H41" s="2">
        <v>1525</v>
      </c>
      <c r="I41" s="2">
        <v>1375.5</v>
      </c>
      <c r="J41" s="2">
        <v>1149.3</v>
      </c>
      <c r="K41" s="2">
        <v>1500</v>
      </c>
      <c r="L41" s="2">
        <v>1375</v>
      </c>
      <c r="M41" s="2">
        <v>500</v>
      </c>
    </row>
    <row r="42" spans="1:13" x14ac:dyDescent="0.3">
      <c r="A42" s="2">
        <v>40</v>
      </c>
      <c r="B42" s="3" t="s">
        <v>3</v>
      </c>
      <c r="C42" s="2">
        <v>0.4</v>
      </c>
      <c r="D42" s="2">
        <v>1.7</v>
      </c>
      <c r="E42" s="2">
        <f t="shared" si="0"/>
        <v>2.8000000000000003</v>
      </c>
      <c r="F42" s="2">
        <f t="shared" si="1"/>
        <v>11.9</v>
      </c>
      <c r="G42" s="2">
        <f t="shared" si="2"/>
        <v>2.1</v>
      </c>
      <c r="H42" s="2">
        <v>2237.5</v>
      </c>
      <c r="I42" s="2">
        <v>2825.2</v>
      </c>
      <c r="J42" s="2">
        <v>2502</v>
      </c>
      <c r="K42" s="3" t="s">
        <v>14</v>
      </c>
      <c r="L42" s="2">
        <v>875</v>
      </c>
      <c r="M42" s="2">
        <v>1000</v>
      </c>
    </row>
    <row r="43" spans="1:13" x14ac:dyDescent="0.3">
      <c r="A43" s="2">
        <v>41</v>
      </c>
      <c r="B43" s="3" t="s">
        <v>2</v>
      </c>
      <c r="C43" s="2">
        <v>1.5</v>
      </c>
      <c r="D43" s="2">
        <v>2.4</v>
      </c>
      <c r="E43" s="2">
        <f t="shared" si="0"/>
        <v>10.5</v>
      </c>
      <c r="F43" s="2">
        <f t="shared" si="1"/>
        <v>16.8</v>
      </c>
      <c r="G43" s="2">
        <f t="shared" si="2"/>
        <v>3.9</v>
      </c>
      <c r="H43" s="2">
        <v>1540.2</v>
      </c>
      <c r="I43" s="2">
        <v>1379.5</v>
      </c>
      <c r="J43" s="2">
        <v>1647.1</v>
      </c>
      <c r="K43" s="2">
        <v>875</v>
      </c>
      <c r="L43" s="2">
        <v>875</v>
      </c>
      <c r="M43" s="2">
        <v>875</v>
      </c>
    </row>
    <row r="44" spans="1:13" x14ac:dyDescent="0.3">
      <c r="A44" s="2">
        <v>42</v>
      </c>
      <c r="B44" s="3" t="s">
        <v>2</v>
      </c>
      <c r="C44" s="2">
        <v>2.1</v>
      </c>
      <c r="D44" s="2">
        <v>1.1000000000000001</v>
      </c>
      <c r="E44" s="2">
        <f t="shared" si="0"/>
        <v>14.700000000000001</v>
      </c>
      <c r="F44" s="2">
        <f t="shared" si="1"/>
        <v>7.7000000000000011</v>
      </c>
      <c r="G44" s="2">
        <f t="shared" si="2"/>
        <v>3.2</v>
      </c>
      <c r="H44" s="2">
        <v>1801</v>
      </c>
      <c r="I44" s="3" t="s">
        <v>14</v>
      </c>
      <c r="J44" s="2">
        <v>1695</v>
      </c>
      <c r="K44" s="2">
        <v>3000</v>
      </c>
      <c r="L44" s="2">
        <v>2875</v>
      </c>
      <c r="M44" s="2">
        <v>2875</v>
      </c>
    </row>
    <row r="45" spans="1:13" x14ac:dyDescent="0.3">
      <c r="A45" s="2">
        <v>43</v>
      </c>
      <c r="B45" s="3" t="s">
        <v>3</v>
      </c>
      <c r="C45" s="2">
        <v>0.14000000000000001</v>
      </c>
      <c r="D45" s="2">
        <v>1</v>
      </c>
      <c r="E45" s="2">
        <f t="shared" si="0"/>
        <v>0.98000000000000009</v>
      </c>
      <c r="F45" s="2">
        <f t="shared" si="1"/>
        <v>7</v>
      </c>
      <c r="G45" s="2">
        <f t="shared" si="2"/>
        <v>1.1400000000000001</v>
      </c>
      <c r="H45" s="2">
        <v>2313.4</v>
      </c>
      <c r="I45" s="2">
        <v>2088.4</v>
      </c>
      <c r="J45" s="2">
        <v>2535.6999999999998</v>
      </c>
      <c r="K45" s="2">
        <v>750</v>
      </c>
      <c r="L45" s="2">
        <v>375</v>
      </c>
      <c r="M45" s="2">
        <v>1500</v>
      </c>
    </row>
    <row r="46" spans="1:13" x14ac:dyDescent="0.3">
      <c r="A46" s="2">
        <v>44</v>
      </c>
      <c r="B46" s="3" t="s">
        <v>3</v>
      </c>
      <c r="C46" s="2">
        <v>0</v>
      </c>
      <c r="D46" s="2">
        <v>1</v>
      </c>
      <c r="E46" s="2">
        <f t="shared" si="0"/>
        <v>0</v>
      </c>
      <c r="F46" s="2">
        <f t="shared" si="1"/>
        <v>7</v>
      </c>
      <c r="G46" s="2">
        <f t="shared" si="2"/>
        <v>1</v>
      </c>
      <c r="H46" s="2">
        <v>3079.6</v>
      </c>
      <c r="I46" s="2">
        <v>1405</v>
      </c>
      <c r="J46" s="2">
        <v>2270</v>
      </c>
      <c r="K46" s="2">
        <v>1125</v>
      </c>
      <c r="L46" s="2">
        <v>1250</v>
      </c>
      <c r="M46" s="2">
        <v>875</v>
      </c>
    </row>
    <row r="47" spans="1:13" x14ac:dyDescent="0.3">
      <c r="A47" s="2">
        <v>45</v>
      </c>
      <c r="B47" s="3" t="s">
        <v>2</v>
      </c>
      <c r="C47" s="2">
        <v>1.7</v>
      </c>
      <c r="D47" s="2">
        <v>4.3</v>
      </c>
      <c r="E47" s="2">
        <f t="shared" si="0"/>
        <v>11.9</v>
      </c>
      <c r="F47" s="2">
        <f t="shared" si="1"/>
        <v>30.099999999999998</v>
      </c>
      <c r="G47" s="2">
        <f t="shared" si="2"/>
        <v>6</v>
      </c>
      <c r="H47" s="2">
        <v>1140.0999999999999</v>
      </c>
      <c r="I47" s="2">
        <v>1551.5</v>
      </c>
      <c r="J47" s="2">
        <v>1440.8</v>
      </c>
      <c r="K47" s="2">
        <v>1000</v>
      </c>
      <c r="L47" s="2">
        <v>1500</v>
      </c>
      <c r="M47" s="2">
        <v>500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Elina Ioannou</dc:creator>
  <cp:lastModifiedBy>Stavros Oikonomou</cp:lastModifiedBy>
  <dcterms:created xsi:type="dcterms:W3CDTF">2021-06-28T17:25:26Z</dcterms:created>
  <dcterms:modified xsi:type="dcterms:W3CDTF">2021-11-11T21:13:30Z</dcterms:modified>
</cp:coreProperties>
</file>