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xujiayu/Documents/GitHub/learngit/"/>
    </mc:Choice>
  </mc:AlternateContent>
  <bookViews>
    <workbookView xWindow="0" yWindow="460" windowWidth="28800" windowHeight="15940" tabRatio="500"/>
  </bookViews>
  <sheets>
    <sheet name="放袜子流水表" sheetId="1" r:id="rId1"/>
    <sheet name="拿袜子流水表" sheetId="2" r:id="rId2"/>
    <sheet name="姓名列表" sheetId="3" r:id="rId3"/>
  </sheets>
  <definedNames>
    <definedName name="_xlnm._FilterDatabase" localSheetId="0" hidden="1">放袜子流水表!$A$2:$J$67</definedName>
    <definedName name="姓名辅助">姓名列表!$B$2:$B$35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3" i="1" l="1"/>
  <c r="J64" i="1"/>
  <c r="J65" i="1"/>
  <c r="J66" i="1"/>
  <c r="J61" i="1"/>
  <c r="J62" i="1"/>
  <c r="J60" i="1"/>
  <c r="J59" i="1"/>
  <c r="J58" i="1"/>
  <c r="J56" i="1"/>
  <c r="J53" i="1"/>
  <c r="J54" i="1"/>
  <c r="J55" i="1"/>
  <c r="J57" i="1"/>
  <c r="B1" i="2"/>
  <c r="D1" i="1"/>
  <c r="F1" i="1"/>
  <c r="J3" i="1"/>
  <c r="J41" i="1"/>
  <c r="J42" i="1"/>
  <c r="J43" i="1"/>
  <c r="J44" i="1"/>
  <c r="J45" i="1"/>
  <c r="J46" i="1"/>
  <c r="J47" i="1"/>
  <c r="J48" i="1"/>
  <c r="J49" i="1"/>
  <c r="J50" i="1"/>
  <c r="J51" i="1"/>
  <c r="J52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B1" i="1"/>
  <c r="B39" i="3" a="1"/>
  <c r="B39" i="3"/>
  <c r="B40" i="3" a="1"/>
  <c r="B40" i="3"/>
  <c r="B37" i="3" a="1"/>
  <c r="B37" i="3"/>
  <c r="B3" i="3" a="1"/>
  <c r="B3" i="3"/>
  <c r="B4" i="3" a="1"/>
  <c r="B4" i="3"/>
  <c r="B5" i="3" a="1"/>
  <c r="B5" i="3"/>
  <c r="B6" i="3" a="1"/>
  <c r="B6" i="3"/>
  <c r="B7" i="3" a="1"/>
  <c r="B7" i="3"/>
  <c r="B8" i="3" a="1"/>
  <c r="B8" i="3"/>
  <c r="B9" i="3" a="1"/>
  <c r="B9" i="3"/>
  <c r="B10" i="3" a="1"/>
  <c r="B10" i="3"/>
  <c r="B11" i="3" a="1"/>
  <c r="B11" i="3"/>
  <c r="B12" i="3" a="1"/>
  <c r="B12" i="3"/>
  <c r="B13" i="3" a="1"/>
  <c r="B13" i="3"/>
  <c r="B14" i="3" a="1"/>
  <c r="B14" i="3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/>
  <c r="B21" i="3" a="1"/>
  <c r="B21" i="3"/>
  <c r="B22" i="3" a="1"/>
  <c r="B22" i="3"/>
  <c r="B23" i="3" a="1"/>
  <c r="B23" i="3"/>
  <c r="B24" i="3" a="1"/>
  <c r="B24" i="3"/>
  <c r="B25" i="3" a="1"/>
  <c r="B25" i="3"/>
  <c r="B26" i="3" a="1"/>
  <c r="B26" i="3"/>
  <c r="B27" i="3" a="1"/>
  <c r="B27" i="3"/>
  <c r="B28" i="3" a="1"/>
  <c r="B28" i="3"/>
  <c r="B29" i="3" a="1"/>
  <c r="B29" i="3"/>
  <c r="B30" i="3" a="1"/>
  <c r="B30" i="3"/>
  <c r="B31" i="3" a="1"/>
  <c r="B31" i="3"/>
  <c r="B32" i="3" a="1"/>
  <c r="B32" i="3"/>
  <c r="B33" i="3" a="1"/>
  <c r="B33" i="3"/>
  <c r="B34" i="3" a="1"/>
  <c r="B34" i="3"/>
  <c r="B35" i="3" a="1"/>
  <c r="B35" i="3"/>
  <c r="B36" i="3" a="1"/>
  <c r="B36" i="3"/>
  <c r="B38" i="3" a="1"/>
  <c r="B38" i="3"/>
  <c r="B2" i="3" a="1"/>
  <c r="B2" i="3"/>
</calcChain>
</file>

<file path=xl/sharedStrings.xml><?xml version="1.0" encoding="utf-8"?>
<sst xmlns="http://schemas.openxmlformats.org/spreadsheetml/2006/main" count="373" uniqueCount="179">
  <si>
    <t>总金额</t>
  </si>
  <si>
    <t>送货总双数</t>
  </si>
  <si>
    <t>取货总双数</t>
  </si>
  <si>
    <t>姓名</t>
  </si>
  <si>
    <t>商品</t>
  </si>
  <si>
    <t>规格</t>
  </si>
  <si>
    <t>取货日期</t>
  </si>
  <si>
    <t>取货数量</t>
  </si>
  <si>
    <t>发票号</t>
  </si>
  <si>
    <t>送货日期</t>
  </si>
  <si>
    <t>送货数量</t>
  </si>
  <si>
    <t>送货发票号</t>
  </si>
  <si>
    <t>金额</t>
  </si>
  <si>
    <t>许利月</t>
  </si>
  <si>
    <t>灰</t>
  </si>
  <si>
    <t>2018.11.1</t>
  </si>
  <si>
    <t>2018.11.3</t>
  </si>
  <si>
    <t>宝兰</t>
  </si>
  <si>
    <t>常金美</t>
  </si>
  <si>
    <t>牛仔蓝</t>
  </si>
  <si>
    <t>2018.10.20</t>
  </si>
  <si>
    <t>2018.10.31</t>
  </si>
  <si>
    <t>豆沙</t>
  </si>
  <si>
    <t>於方明</t>
  </si>
  <si>
    <t>驼色</t>
  </si>
  <si>
    <t>2018.10.22</t>
  </si>
  <si>
    <t>宓金仙</t>
  </si>
  <si>
    <t>米王</t>
  </si>
  <si>
    <t>2018.10.30</t>
  </si>
  <si>
    <t>圣方</t>
  </si>
  <si>
    <t>浅粉</t>
  </si>
  <si>
    <t>2018.10.17</t>
  </si>
  <si>
    <t>2018.10.27</t>
  </si>
  <si>
    <t>黑</t>
  </si>
  <si>
    <t>2018.10.29</t>
  </si>
  <si>
    <t>2018.11.2</t>
  </si>
  <si>
    <t>粉</t>
  </si>
  <si>
    <t>金冬梅</t>
  </si>
  <si>
    <t>紫</t>
  </si>
  <si>
    <t>2018.10.28</t>
  </si>
  <si>
    <t>妙仙</t>
  </si>
  <si>
    <t>汪阿娟</t>
  </si>
  <si>
    <t>牛仔兰</t>
  </si>
  <si>
    <t>许金仙</t>
  </si>
  <si>
    <t>浅兰</t>
  </si>
  <si>
    <t>2018.11.4</t>
  </si>
  <si>
    <t>王雪芬</t>
  </si>
  <si>
    <t>2018.10.24</t>
  </si>
  <si>
    <t>祝静霞</t>
  </si>
  <si>
    <t>粉红</t>
  </si>
  <si>
    <t>2018.10.21</t>
  </si>
  <si>
    <t>金玉</t>
  </si>
  <si>
    <t>群红</t>
  </si>
  <si>
    <t>张玉华</t>
  </si>
  <si>
    <t>浦亚梅</t>
  </si>
  <si>
    <t>2018.10.23</t>
  </si>
  <si>
    <t>顾胜华</t>
  </si>
  <si>
    <t>胡兰</t>
  </si>
  <si>
    <t>2018.10.15</t>
  </si>
  <si>
    <t>张丹</t>
  </si>
  <si>
    <t>珠仙</t>
  </si>
  <si>
    <t>范卫群</t>
  </si>
  <si>
    <t>美林</t>
  </si>
  <si>
    <t>2018.10.25</t>
  </si>
  <si>
    <t>美娟</t>
  </si>
  <si>
    <t>娟燕</t>
  </si>
  <si>
    <t>陆琴仙</t>
  </si>
  <si>
    <t>梅红</t>
  </si>
  <si>
    <t>小艳</t>
  </si>
  <si>
    <t>上青</t>
  </si>
  <si>
    <t>2018.11.5</t>
  </si>
  <si>
    <t>0657069</t>
  </si>
  <si>
    <t>桔红</t>
  </si>
  <si>
    <t>如芬</t>
  </si>
  <si>
    <t>咖啡</t>
  </si>
  <si>
    <t>总双数</t>
  </si>
  <si>
    <t>日期</t>
  </si>
  <si>
    <t>数量</t>
  </si>
  <si>
    <t>姓名辅助</t>
  </si>
  <si>
    <t xml:space="preserve">王玲芬 </t>
  </si>
  <si>
    <t>周付仙</t>
  </si>
  <si>
    <t>徐美仙</t>
  </si>
  <si>
    <t>朱美仙</t>
  </si>
  <si>
    <t>朱妙金</t>
  </si>
  <si>
    <t>有仙</t>
  </si>
  <si>
    <t>朱金仙</t>
  </si>
  <si>
    <t>杭褚芬</t>
  </si>
  <si>
    <t>小美</t>
  </si>
  <si>
    <t>毛毛</t>
  </si>
  <si>
    <t>利清</t>
  </si>
  <si>
    <t>秀英</t>
  </si>
  <si>
    <t>2018.11.4</t>
    <phoneticPr fontId="4" type="noConversion"/>
  </si>
  <si>
    <t>00368605</t>
    <phoneticPr fontId="4" type="noConversion"/>
  </si>
  <si>
    <t>美娟</t>
    <phoneticPr fontId="4" type="noConversion"/>
  </si>
  <si>
    <t>黑色</t>
    <rPh sb="0" eb="1">
      <t>hei'se</t>
    </rPh>
    <phoneticPr fontId="4" type="noConversion"/>
  </si>
  <si>
    <t>2018.11.5</t>
    <phoneticPr fontId="4" type="noConversion"/>
  </si>
  <si>
    <t>浦亚梅</t>
    <phoneticPr fontId="4" type="noConversion"/>
  </si>
  <si>
    <t>2018.11.6</t>
    <phoneticPr fontId="4" type="noConversion"/>
  </si>
  <si>
    <t>00368606</t>
    <phoneticPr fontId="4" type="noConversion"/>
  </si>
  <si>
    <t>许金仙</t>
    <phoneticPr fontId="4" type="noConversion"/>
  </si>
  <si>
    <t>浅粉</t>
    <rPh sb="0" eb="1">
      <t>qian'fen</t>
    </rPh>
    <phoneticPr fontId="4" type="noConversion"/>
  </si>
  <si>
    <t>0657070</t>
    <phoneticPr fontId="4" type="noConversion"/>
  </si>
  <si>
    <t>娟燕</t>
    <phoneticPr fontId="4" type="noConversion"/>
  </si>
  <si>
    <t>00368608</t>
    <phoneticPr fontId="4" type="noConversion"/>
  </si>
  <si>
    <t>00368609</t>
    <phoneticPr fontId="4" type="noConversion"/>
  </si>
  <si>
    <t>王雪芬</t>
    <phoneticPr fontId="4" type="noConversion"/>
  </si>
  <si>
    <t>米王</t>
    <rPh sb="0" eb="1">
      <t>mi'wang</t>
    </rPh>
    <phoneticPr fontId="4" type="noConversion"/>
  </si>
  <si>
    <t>如芬</t>
    <phoneticPr fontId="4" type="noConversion"/>
  </si>
  <si>
    <t>浅兰</t>
    <rPh sb="0" eb="1">
      <t>qian</t>
    </rPh>
    <rPh sb="1" eb="2">
      <t>lan</t>
    </rPh>
    <phoneticPr fontId="4" type="noConversion"/>
  </si>
  <si>
    <t>00368607</t>
    <phoneticPr fontId="4" type="noConversion"/>
  </si>
  <si>
    <t>00368610</t>
    <phoneticPr fontId="4" type="noConversion"/>
  </si>
  <si>
    <t>於方明</t>
    <phoneticPr fontId="4" type="noConversion"/>
  </si>
  <si>
    <t>陆琴仙</t>
    <phoneticPr fontId="4" type="noConversion"/>
  </si>
  <si>
    <t>宝兰</t>
    <rPh sb="0" eb="1">
      <t>bao'lan</t>
    </rPh>
    <phoneticPr fontId="4" type="noConversion"/>
  </si>
  <si>
    <t>王玲芬</t>
  </si>
  <si>
    <t>2018.11.3</t>
    <phoneticPr fontId="4" type="noConversion"/>
  </si>
  <si>
    <t>牛仔兰</t>
    <rPh sb="0" eb="1">
      <t>niu'zai'lan</t>
    </rPh>
    <phoneticPr fontId="4" type="noConversion"/>
  </si>
  <si>
    <t>2018.11.2</t>
    <phoneticPr fontId="4" type="noConversion"/>
  </si>
  <si>
    <t>灰</t>
    <rPh sb="0" eb="1">
      <t>hui</t>
    </rPh>
    <phoneticPr fontId="4" type="noConversion"/>
  </si>
  <si>
    <t>祝静霞</t>
    <phoneticPr fontId="4" type="noConversion"/>
  </si>
  <si>
    <t>桔红</t>
    <rPh sb="0" eb="1">
      <t>ju'hong</t>
    </rPh>
    <phoneticPr fontId="4" type="noConversion"/>
  </si>
  <si>
    <t>2018.11.6</t>
    <phoneticPr fontId="4" type="noConversion"/>
  </si>
  <si>
    <t>0657070</t>
    <phoneticPr fontId="4" type="noConversion"/>
  </si>
  <si>
    <t>驼色</t>
    <rPh sb="0" eb="1">
      <t>tuo'se</t>
    </rPh>
    <phoneticPr fontId="4" type="noConversion"/>
  </si>
  <si>
    <t>2019.11.7</t>
    <phoneticPr fontId="4" type="noConversion"/>
  </si>
  <si>
    <t>常金美</t>
    <phoneticPr fontId="4" type="noConversion"/>
  </si>
  <si>
    <t>2018.11.7</t>
    <phoneticPr fontId="4" type="noConversion"/>
  </si>
  <si>
    <t>2018.11.8</t>
    <phoneticPr fontId="4" type="noConversion"/>
  </si>
  <si>
    <t>00368611</t>
    <phoneticPr fontId="4" type="noConversion"/>
  </si>
  <si>
    <t>00368612</t>
    <phoneticPr fontId="4" type="noConversion"/>
  </si>
  <si>
    <t>0657071</t>
    <phoneticPr fontId="4" type="noConversion"/>
  </si>
  <si>
    <t>陆琴仙</t>
    <phoneticPr fontId="4" type="noConversion"/>
  </si>
  <si>
    <t>0657072</t>
    <phoneticPr fontId="4" type="noConversion"/>
  </si>
  <si>
    <t>像红-</t>
    <rPh sb="0" eb="1">
      <t>xiang</t>
    </rPh>
    <rPh sb="1" eb="2">
      <t>hong</t>
    </rPh>
    <phoneticPr fontId="4" type="noConversion"/>
  </si>
  <si>
    <t>紫兰</t>
    <rPh sb="0" eb="1">
      <t>zi'lan</t>
    </rPh>
    <phoneticPr fontId="4" type="noConversion"/>
  </si>
  <si>
    <t>像红</t>
    <rPh sb="0" eb="1">
      <t>xiang</t>
    </rPh>
    <rPh sb="1" eb="2">
      <t>hong</t>
    </rPh>
    <phoneticPr fontId="4" type="noConversion"/>
  </si>
  <si>
    <t>00368613</t>
    <phoneticPr fontId="4" type="noConversion"/>
  </si>
  <si>
    <t>2018.11.9</t>
    <phoneticPr fontId="4" type="noConversion"/>
  </si>
  <si>
    <t>范卫群</t>
    <phoneticPr fontId="4" type="noConversion"/>
  </si>
  <si>
    <t>0657071</t>
    <phoneticPr fontId="4" type="noConversion"/>
  </si>
  <si>
    <t>0657069</t>
    <phoneticPr fontId="4" type="noConversion"/>
  </si>
  <si>
    <t>2018.11.9</t>
    <phoneticPr fontId="4" type="noConversion"/>
  </si>
  <si>
    <t>00368614</t>
    <phoneticPr fontId="4" type="noConversion"/>
  </si>
  <si>
    <t>汪阿娟</t>
    <phoneticPr fontId="4" type="noConversion"/>
  </si>
  <si>
    <t>00368615</t>
    <phoneticPr fontId="4" type="noConversion"/>
  </si>
  <si>
    <t>00368616</t>
    <phoneticPr fontId="4" type="noConversion"/>
  </si>
  <si>
    <t>如芬</t>
    <phoneticPr fontId="4" type="noConversion"/>
  </si>
  <si>
    <t>2018 11.9</t>
    <phoneticPr fontId="4" type="noConversion"/>
  </si>
  <si>
    <t>尤利仙</t>
  </si>
  <si>
    <t>李腊春</t>
    <phoneticPr fontId="4" type="noConversion"/>
  </si>
  <si>
    <t>李腊春</t>
  </si>
  <si>
    <t>2018.11.10</t>
    <phoneticPr fontId="4" type="noConversion"/>
  </si>
  <si>
    <t>2018.11.11</t>
    <phoneticPr fontId="4" type="noConversion"/>
  </si>
  <si>
    <t>00368617</t>
    <phoneticPr fontId="4" type="noConversion"/>
  </si>
  <si>
    <t>许金仙</t>
    <phoneticPr fontId="4" type="noConversion"/>
  </si>
  <si>
    <t>00368618</t>
    <phoneticPr fontId="4" type="noConversion"/>
  </si>
  <si>
    <t>2018.11.11</t>
    <phoneticPr fontId="4" type="noConversion"/>
  </si>
  <si>
    <t>0657073</t>
    <phoneticPr fontId="4" type="noConversion"/>
  </si>
  <si>
    <t>上青</t>
    <rPh sb="0" eb="1">
      <t>shang'qing</t>
    </rPh>
    <phoneticPr fontId="4" type="noConversion"/>
  </si>
  <si>
    <t>深粉</t>
    <rPh sb="0" eb="1">
      <t>shen'fen</t>
    </rPh>
    <phoneticPr fontId="4" type="noConversion"/>
  </si>
  <si>
    <t>咖啡</t>
    <rPh sb="0" eb="1">
      <t>ka'fei</t>
    </rPh>
    <phoneticPr fontId="4" type="noConversion"/>
  </si>
  <si>
    <t>2018.11.11</t>
    <phoneticPr fontId="4" type="noConversion"/>
  </si>
  <si>
    <t>00368619</t>
    <phoneticPr fontId="4" type="noConversion"/>
  </si>
  <si>
    <t>00368620</t>
    <phoneticPr fontId="4" type="noConversion"/>
  </si>
  <si>
    <t xml:space="preserve"> </t>
    <phoneticPr fontId="4" type="noConversion"/>
  </si>
  <si>
    <t>圣方</t>
    <phoneticPr fontId="4" type="noConversion"/>
  </si>
  <si>
    <t>宓金仙</t>
    <phoneticPr fontId="4" type="noConversion"/>
  </si>
  <si>
    <t>2018.11.9</t>
    <phoneticPr fontId="4" type="noConversion"/>
  </si>
  <si>
    <t>驼</t>
    <rPh sb="0" eb="1">
      <t>tuo</t>
    </rPh>
    <phoneticPr fontId="4" type="noConversion"/>
  </si>
  <si>
    <t>208.11.11</t>
    <phoneticPr fontId="4" type="noConversion"/>
  </si>
  <si>
    <t>0657073</t>
    <phoneticPr fontId="4" type="noConversion"/>
  </si>
  <si>
    <t>王玲芬</t>
    <phoneticPr fontId="4" type="noConversion"/>
  </si>
  <si>
    <t>00016901</t>
    <phoneticPr fontId="4" type="noConversion"/>
  </si>
  <si>
    <t>张娟月</t>
  </si>
  <si>
    <t>金冬梅</t>
    <phoneticPr fontId="4" type="noConversion"/>
  </si>
  <si>
    <t>张玉华</t>
    <phoneticPr fontId="4" type="noConversion"/>
  </si>
  <si>
    <t>2018.11.12</t>
    <phoneticPr fontId="4" type="noConversion"/>
  </si>
  <si>
    <t>未开票</t>
    <rPh sb="0" eb="1">
      <t>wei</t>
    </rPh>
    <rPh sb="1" eb="2">
      <t>kai'piao</t>
    </rPh>
    <phoneticPr fontId="4" type="noConversion"/>
  </si>
  <si>
    <t>小美</t>
    <rPh sb="0" eb="1">
      <t>xiao'mei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</si>
</sst>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3"/>
      <charset val="134"/>
    </font>
    <font>
      <sz val="14"/>
      <color theme="1"/>
      <name val="DengXian"/>
      <family val="3"/>
      <charset val="134"/>
      <scheme val="minor"/>
    </font>
    <font>
      <sz val="12"/>
      <color rgb="FF000000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Border="1"/>
    <xf numFmtId="0" fontId="0" fillId="0" borderId="0" xfId="0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NumberFormat="1"/>
    <xf numFmtId="176" fontId="0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0" xfId="0" applyFon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5"/>
  <sheetViews>
    <sheetView tabSelected="1" topLeftCell="A67" workbookViewId="0">
      <selection activeCell="G72" sqref="G72"/>
    </sheetView>
  </sheetViews>
  <sheetFormatPr baseColWidth="10" defaultColWidth="9" defaultRowHeight="16" x14ac:dyDescent="0.2"/>
  <cols>
    <col min="1" max="1" width="19.83203125" customWidth="1"/>
    <col min="2" max="2" width="18.83203125" customWidth="1"/>
    <col min="3" max="3" width="21" customWidth="1"/>
    <col min="4" max="4" width="20" style="3" customWidth="1"/>
    <col min="5" max="5" width="16.6640625" style="14" customWidth="1"/>
    <col min="6" max="6" width="18.83203125" style="4" customWidth="1"/>
    <col min="7" max="7" width="20" style="3" customWidth="1"/>
    <col min="8" max="8" width="16.6640625" style="14" customWidth="1"/>
    <col min="9" max="9" width="18.83203125" style="4" customWidth="1"/>
    <col min="10" max="10" width="12.1640625" customWidth="1"/>
    <col min="11" max="11" width="12.6640625" customWidth="1"/>
  </cols>
  <sheetData>
    <row r="1" spans="1:10" ht="35" customHeight="1" x14ac:dyDescent="0.2">
      <c r="A1" s="8" t="s">
        <v>0</v>
      </c>
      <c r="B1" s="8">
        <f>SUBTOTAL(9,J:J)</f>
        <v>5688.2000000000007</v>
      </c>
      <c r="C1" s="8" t="s">
        <v>1</v>
      </c>
      <c r="D1" s="8">
        <f>SUBTOTAL(9,H:H)</f>
        <v>10092</v>
      </c>
      <c r="E1" s="8" t="s">
        <v>2</v>
      </c>
      <c r="F1" s="8">
        <f>SUBTOTAL(9,E:E)</f>
        <v>18060</v>
      </c>
    </row>
    <row r="2" spans="1:10" s="11" customFormat="1" ht="58" customHeight="1" x14ac:dyDescent="0.2">
      <c r="A2" s="8" t="s">
        <v>3</v>
      </c>
      <c r="B2" s="8" t="s">
        <v>4</v>
      </c>
      <c r="C2" s="8" t="s">
        <v>5</v>
      </c>
      <c r="D2" s="5" t="s">
        <v>6</v>
      </c>
      <c r="E2" s="16" t="s">
        <v>7</v>
      </c>
      <c r="F2" s="7" t="s">
        <v>8</v>
      </c>
      <c r="G2" s="5" t="s">
        <v>9</v>
      </c>
      <c r="H2" s="16" t="s">
        <v>10</v>
      </c>
      <c r="I2" s="7" t="s">
        <v>11</v>
      </c>
      <c r="J2" s="7" t="s">
        <v>12</v>
      </c>
    </row>
    <row r="3" spans="1:10" s="12" customFormat="1" ht="50" customHeight="1" x14ac:dyDescent="0.2">
      <c r="A3" s="13" t="s">
        <v>13</v>
      </c>
      <c r="B3" s="13">
        <v>13</v>
      </c>
      <c r="C3" s="13" t="s">
        <v>14</v>
      </c>
      <c r="D3" s="15" t="s">
        <v>15</v>
      </c>
      <c r="E3" s="17">
        <v>90</v>
      </c>
      <c r="F3" s="18"/>
      <c r="G3" s="15" t="s">
        <v>16</v>
      </c>
      <c r="H3" s="17">
        <v>90</v>
      </c>
      <c r="I3" s="18"/>
      <c r="J3" s="12">
        <f>ROUNDDOWN(CHOOSE(MATCH(B3,{11,12,13,14,15,16,17}),0.55,0.55,0.57,0.59,0.61,0.63,0.65)*(IF(H3="",0,H3)),1)</f>
        <v>51.3</v>
      </c>
    </row>
    <row r="4" spans="1:10" s="13" customFormat="1" ht="50" customHeight="1" x14ac:dyDescent="0.2">
      <c r="A4" s="13" t="s">
        <v>13</v>
      </c>
      <c r="B4" s="13">
        <v>11</v>
      </c>
      <c r="C4" s="13" t="s">
        <v>17</v>
      </c>
      <c r="D4" s="13" t="s">
        <v>16</v>
      </c>
      <c r="E4" s="13">
        <v>490</v>
      </c>
      <c r="F4" s="18"/>
      <c r="G4" s="13" t="s">
        <v>152</v>
      </c>
      <c r="H4" s="13">
        <v>489</v>
      </c>
      <c r="I4" s="18" t="s">
        <v>172</v>
      </c>
      <c r="J4" s="12">
        <f>ROUNDDOWN(CHOOSE(MATCH(B4,{11,12,13,14,15,16,17}),0.55,0.55,0.57,0.59,0.61,0.63,0.65)*(IF(H4="",0,H4)),1)</f>
        <v>268.89999999999998</v>
      </c>
    </row>
    <row r="5" spans="1:10" s="13" customFormat="1" ht="50" customHeight="1" x14ac:dyDescent="0.2">
      <c r="A5" s="13" t="s">
        <v>18</v>
      </c>
      <c r="B5" s="13">
        <v>12</v>
      </c>
      <c r="C5" s="13" t="s">
        <v>19</v>
      </c>
      <c r="D5" s="13" t="s">
        <v>20</v>
      </c>
      <c r="E5" s="13">
        <v>200</v>
      </c>
      <c r="F5" s="18"/>
      <c r="G5" s="13" t="s">
        <v>21</v>
      </c>
      <c r="H5" s="13">
        <v>200</v>
      </c>
      <c r="I5" s="18"/>
      <c r="J5" s="12">
        <f>ROUNDDOWN(CHOOSE(MATCH(B5,{11,12,13,14,15,16,17}),0.55,0.55,0.57,0.59,0.61,0.63,0.65)*(IF(H5="",0,H5)),1)</f>
        <v>110</v>
      </c>
    </row>
    <row r="6" spans="1:10" s="13" customFormat="1" ht="50" customHeight="1" x14ac:dyDescent="0.2">
      <c r="A6" s="13" t="s">
        <v>18</v>
      </c>
      <c r="B6" s="13">
        <v>13</v>
      </c>
      <c r="C6" s="13" t="s">
        <v>22</v>
      </c>
      <c r="D6" s="13" t="s">
        <v>21</v>
      </c>
      <c r="E6" s="13">
        <v>381</v>
      </c>
      <c r="F6" s="18"/>
      <c r="G6" s="13" t="s">
        <v>124</v>
      </c>
      <c r="H6" s="13">
        <v>379</v>
      </c>
      <c r="I6" s="18"/>
      <c r="J6" s="12">
        <f>ROUNDDOWN(CHOOSE(MATCH(B6,{11,12,13,14,15,16,17}),0.55,0.55,0.57,0.59,0.61,0.63,0.65)*(IF(H6="",0,H6)),1)</f>
        <v>216</v>
      </c>
    </row>
    <row r="7" spans="1:10" s="13" customFormat="1" ht="50" customHeight="1" x14ac:dyDescent="0.2">
      <c r="A7" s="13" t="s">
        <v>23</v>
      </c>
      <c r="B7" s="13">
        <v>11</v>
      </c>
      <c r="C7" s="13" t="s">
        <v>24</v>
      </c>
      <c r="D7" s="13" t="s">
        <v>25</v>
      </c>
      <c r="E7" s="13">
        <v>278</v>
      </c>
      <c r="F7" s="18"/>
      <c r="G7" s="13" t="s">
        <v>97</v>
      </c>
      <c r="H7" s="13">
        <v>273</v>
      </c>
      <c r="I7" s="18" t="s">
        <v>110</v>
      </c>
      <c r="J7" s="12">
        <f>ROUNDDOWN(CHOOSE(MATCH(B7,{11,12,13,14,15,16,17}),0.55,0.55,0.57,0.59,0.61,0.63,0.65)*(IF(H7="",0,H7)),1)</f>
        <v>150.1</v>
      </c>
    </row>
    <row r="8" spans="1:10" s="13" customFormat="1" ht="50" customHeight="1" x14ac:dyDescent="0.2">
      <c r="A8" s="13" t="s">
        <v>26</v>
      </c>
      <c r="B8" s="13">
        <v>13</v>
      </c>
      <c r="C8" s="13" t="s">
        <v>27</v>
      </c>
      <c r="D8" s="13" t="s">
        <v>25</v>
      </c>
      <c r="E8" s="13">
        <v>299</v>
      </c>
      <c r="F8" s="18"/>
      <c r="G8" s="13" t="s">
        <v>28</v>
      </c>
      <c r="H8" s="13">
        <v>299</v>
      </c>
      <c r="I8" s="18"/>
      <c r="J8" s="12">
        <f>ROUNDDOWN(CHOOSE(MATCH(B8,{11,12,13,14,15,16,17}),0.55,0.55,0.57,0.59,0.61,0.63,0.65)*(IF(H8="",0,H8)),1)</f>
        <v>170.4</v>
      </c>
    </row>
    <row r="9" spans="1:10" s="13" customFormat="1" ht="50" customHeight="1" x14ac:dyDescent="0.2">
      <c r="A9" s="13" t="s">
        <v>29</v>
      </c>
      <c r="B9" s="13">
        <v>12</v>
      </c>
      <c r="C9" s="13" t="s">
        <v>30</v>
      </c>
      <c r="D9" s="13" t="s">
        <v>31</v>
      </c>
      <c r="E9" s="13">
        <v>497</v>
      </c>
      <c r="F9" s="18"/>
      <c r="G9" s="13" t="s">
        <v>32</v>
      </c>
      <c r="H9" s="13">
        <v>497</v>
      </c>
      <c r="I9" s="18"/>
      <c r="J9" s="12">
        <f>ROUNDDOWN(CHOOSE(MATCH(B9,{11,12,13,14,15,16,17}),0.55,0.55,0.57,0.59,0.61,0.63,0.65)*(IF(H9="",0,H9)),1)</f>
        <v>273.3</v>
      </c>
    </row>
    <row r="10" spans="1:10" s="13" customFormat="1" ht="50" customHeight="1" x14ac:dyDescent="0.2">
      <c r="A10" s="13" t="s">
        <v>29</v>
      </c>
      <c r="B10" s="13">
        <v>12</v>
      </c>
      <c r="C10" s="13" t="s">
        <v>33</v>
      </c>
      <c r="D10" s="13" t="s">
        <v>34</v>
      </c>
      <c r="E10" s="13">
        <v>200</v>
      </c>
      <c r="F10" s="18"/>
      <c r="G10" s="13" t="s">
        <v>35</v>
      </c>
      <c r="H10" s="13">
        <v>200</v>
      </c>
      <c r="I10" s="18"/>
      <c r="J10" s="12">
        <f>ROUNDDOWN(CHOOSE(MATCH(B10,{11,12,13,14,15,16,17}),0.55,0.55,0.57,0.59,0.61,0.63,0.65)*(IF(H10="",0,H10)),1)</f>
        <v>110</v>
      </c>
    </row>
    <row r="11" spans="1:10" s="13" customFormat="1" ht="50" customHeight="1" x14ac:dyDescent="0.2">
      <c r="A11" s="13" t="s">
        <v>29</v>
      </c>
      <c r="B11" s="13">
        <v>11</v>
      </c>
      <c r="C11" s="13" t="s">
        <v>36</v>
      </c>
      <c r="D11" s="13" t="s">
        <v>35</v>
      </c>
      <c r="E11" s="13">
        <v>285</v>
      </c>
      <c r="F11" s="18"/>
      <c r="G11" s="13" t="s">
        <v>161</v>
      </c>
      <c r="H11" s="13">
        <v>288</v>
      </c>
      <c r="I11" s="18" t="s">
        <v>163</v>
      </c>
      <c r="J11" s="12">
        <f>ROUNDDOWN(CHOOSE(MATCH(B11,{11,12,13,14,15,16,17}),0.55,0.55,0.57,0.59,0.61,0.63,0.65)*(IF(H11="",0,H11)),1)</f>
        <v>158.4</v>
      </c>
    </row>
    <row r="12" spans="1:10" s="13" customFormat="1" ht="50" customHeight="1" x14ac:dyDescent="0.2">
      <c r="A12" s="13" t="s">
        <v>37</v>
      </c>
      <c r="B12" s="13">
        <v>12</v>
      </c>
      <c r="C12" s="13" t="s">
        <v>38</v>
      </c>
      <c r="D12" s="13" t="s">
        <v>39</v>
      </c>
      <c r="E12" s="13">
        <v>69</v>
      </c>
      <c r="F12" s="18"/>
      <c r="G12" s="13" t="s">
        <v>28</v>
      </c>
      <c r="H12" s="13">
        <v>69</v>
      </c>
      <c r="I12" s="18"/>
      <c r="J12" s="12">
        <f>ROUNDDOWN(CHOOSE(MATCH(B12,{11,12,13,14,15,16,17}),0.55,0.55,0.57,0.59,0.61,0.63,0.65)*(IF(H12="",0,H12)),1)</f>
        <v>37.9</v>
      </c>
    </row>
    <row r="13" spans="1:10" s="13" customFormat="1" ht="50" customHeight="1" x14ac:dyDescent="0.2">
      <c r="A13" s="13" t="s">
        <v>37</v>
      </c>
      <c r="B13" s="13">
        <v>15</v>
      </c>
      <c r="C13" s="13" t="s">
        <v>30</v>
      </c>
      <c r="D13" s="13" t="s">
        <v>28</v>
      </c>
      <c r="E13" s="13">
        <v>330</v>
      </c>
      <c r="F13" s="18"/>
      <c r="I13" s="18"/>
      <c r="J13" s="12">
        <f>ROUNDDOWN(CHOOSE(MATCH(B13,{11,12,13,14,15,16,17}),0.55,0.55,0.57,0.59,0.61,0.63,0.65)*(IF(H13="",0,H13)),1)</f>
        <v>0</v>
      </c>
    </row>
    <row r="14" spans="1:10" s="13" customFormat="1" ht="50" customHeight="1" x14ac:dyDescent="0.2">
      <c r="A14" s="13" t="s">
        <v>37</v>
      </c>
      <c r="B14" s="13">
        <v>12</v>
      </c>
      <c r="C14" s="13" t="s">
        <v>27</v>
      </c>
      <c r="D14" s="13" t="s">
        <v>21</v>
      </c>
      <c r="E14" s="13">
        <v>390</v>
      </c>
      <c r="F14" s="18"/>
      <c r="G14" s="13" t="s">
        <v>127</v>
      </c>
      <c r="H14" s="13">
        <v>378</v>
      </c>
      <c r="I14" s="18" t="s">
        <v>144</v>
      </c>
      <c r="J14" s="12">
        <f>ROUNDDOWN(CHOOSE(MATCH(B14,{11,12,13,14,15,16,17}),0.55,0.55,0.57,0.59,0.61,0.63,0.65)*(IF(H14="",0,H14)),1)</f>
        <v>207.9</v>
      </c>
    </row>
    <row r="15" spans="1:10" s="13" customFormat="1" ht="50" customHeight="1" x14ac:dyDescent="0.2">
      <c r="A15" s="13" t="s">
        <v>40</v>
      </c>
      <c r="B15" s="13">
        <v>13</v>
      </c>
      <c r="C15" s="13" t="s">
        <v>27</v>
      </c>
      <c r="D15" s="13" t="s">
        <v>25</v>
      </c>
      <c r="E15" s="13">
        <v>199</v>
      </c>
      <c r="F15" s="18"/>
      <c r="G15" s="13" t="s">
        <v>32</v>
      </c>
      <c r="H15" s="13">
        <v>199</v>
      </c>
      <c r="I15" s="18"/>
      <c r="J15" s="12">
        <f>ROUNDDOWN(CHOOSE(MATCH(B15,{11,12,13,14,15,16,17}),0.55,0.55,0.57,0.59,0.61,0.63,0.65)*(IF(H15="",0,H15)),1)</f>
        <v>113.4</v>
      </c>
    </row>
    <row r="16" spans="1:10" s="13" customFormat="1" ht="50" customHeight="1" x14ac:dyDescent="0.2">
      <c r="A16" s="13" t="s">
        <v>41</v>
      </c>
      <c r="B16" s="13">
        <v>12</v>
      </c>
      <c r="C16" s="13" t="s">
        <v>27</v>
      </c>
      <c r="D16" s="13" t="s">
        <v>25</v>
      </c>
      <c r="E16" s="13">
        <v>80</v>
      </c>
      <c r="F16" s="18"/>
      <c r="G16" s="13" t="s">
        <v>32</v>
      </c>
      <c r="H16" s="13">
        <v>80</v>
      </c>
      <c r="I16" s="18"/>
      <c r="J16" s="12">
        <f>ROUNDDOWN(CHOOSE(MATCH(B16,{11,12,13,14,15,16,17}),0.55,0.55,0.57,0.59,0.61,0.63,0.65)*(IF(H16="",0,H16)),1)</f>
        <v>44</v>
      </c>
    </row>
    <row r="17" spans="1:10" s="13" customFormat="1" ht="50" customHeight="1" x14ac:dyDescent="0.2">
      <c r="A17" s="13" t="s">
        <v>41</v>
      </c>
      <c r="B17" s="13">
        <v>12</v>
      </c>
      <c r="C17" s="13" t="s">
        <v>42</v>
      </c>
      <c r="D17" s="13" t="s">
        <v>32</v>
      </c>
      <c r="E17" s="13">
        <v>200</v>
      </c>
      <c r="F17" s="18"/>
      <c r="G17" s="13" t="s">
        <v>127</v>
      </c>
      <c r="H17" s="13">
        <v>200</v>
      </c>
      <c r="I17" s="18" t="s">
        <v>128</v>
      </c>
      <c r="J17" s="12">
        <f>ROUNDDOWN(CHOOSE(MATCH(B17,{11,12,13,14,15,16,17}),0.55,0.55,0.57,0.59,0.61,0.63,0.65)*(IF(H17="",0,H17)),1)</f>
        <v>110</v>
      </c>
    </row>
    <row r="18" spans="1:10" s="13" customFormat="1" ht="50" customHeight="1" x14ac:dyDescent="0.2">
      <c r="A18" s="13" t="s">
        <v>43</v>
      </c>
      <c r="B18" s="13">
        <v>13</v>
      </c>
      <c r="C18" s="13" t="s">
        <v>44</v>
      </c>
      <c r="D18" s="13" t="s">
        <v>45</v>
      </c>
      <c r="E18" s="13">
        <v>200</v>
      </c>
      <c r="F18" s="18"/>
      <c r="G18" s="13" t="s">
        <v>97</v>
      </c>
      <c r="H18" s="13">
        <v>200</v>
      </c>
      <c r="I18" s="18" t="s">
        <v>98</v>
      </c>
      <c r="J18" s="12">
        <f>ROUNDDOWN(CHOOSE(MATCH(B18,{11,12,13,14,15,16,17}),0.55,0.55,0.57,0.59,0.61,0.63,0.65)*(IF(H18="",0,H18)),1)</f>
        <v>114</v>
      </c>
    </row>
    <row r="19" spans="1:10" s="13" customFormat="1" ht="50" customHeight="1" x14ac:dyDescent="0.2">
      <c r="A19" s="13" t="s">
        <v>46</v>
      </c>
      <c r="B19" s="13">
        <v>12</v>
      </c>
      <c r="C19" s="13" t="s">
        <v>14</v>
      </c>
      <c r="D19" s="13" t="s">
        <v>47</v>
      </c>
      <c r="E19" s="13">
        <v>200</v>
      </c>
      <c r="F19" s="18"/>
      <c r="G19" s="13" t="s">
        <v>35</v>
      </c>
      <c r="H19" s="13">
        <v>200</v>
      </c>
      <c r="I19" s="18"/>
      <c r="J19" s="12">
        <f>ROUNDDOWN(CHOOSE(MATCH(B19,{11,12,13,14,15,16,17}),0.55,0.55,0.57,0.59,0.61,0.63,0.65)*(IF(H19="",0,H19)),1)</f>
        <v>110</v>
      </c>
    </row>
    <row r="20" spans="1:10" s="13" customFormat="1" ht="50" customHeight="1" x14ac:dyDescent="0.2">
      <c r="A20" s="13" t="s">
        <v>46</v>
      </c>
      <c r="B20" s="13">
        <v>11</v>
      </c>
      <c r="C20" s="13" t="s">
        <v>42</v>
      </c>
      <c r="D20" s="13" t="s">
        <v>35</v>
      </c>
      <c r="E20" s="13">
        <v>200</v>
      </c>
      <c r="F20" s="18"/>
      <c r="G20" s="13" t="s">
        <v>97</v>
      </c>
      <c r="H20" s="13">
        <v>200</v>
      </c>
      <c r="I20" s="18" t="s">
        <v>104</v>
      </c>
      <c r="J20" s="12">
        <f>ROUNDDOWN(CHOOSE(MATCH(B20,{11,12,13,14,15,16,17}),0.55,0.55,0.57,0.59,0.61,0.63,0.65)*(IF(H20="",0,H20)),1)</f>
        <v>110</v>
      </c>
    </row>
    <row r="21" spans="1:10" s="13" customFormat="1" ht="50" customHeight="1" x14ac:dyDescent="0.2">
      <c r="A21" s="13" t="s">
        <v>48</v>
      </c>
      <c r="B21" s="13">
        <v>12</v>
      </c>
      <c r="C21" s="13" t="s">
        <v>49</v>
      </c>
      <c r="D21" s="13" t="s">
        <v>50</v>
      </c>
      <c r="E21" s="13">
        <v>241</v>
      </c>
      <c r="F21" s="18"/>
      <c r="G21" s="13" t="s">
        <v>39</v>
      </c>
      <c r="H21" s="13">
        <v>241</v>
      </c>
      <c r="I21" s="18"/>
      <c r="J21" s="12">
        <f>ROUNDDOWN(CHOOSE(MATCH(B21,{11,12,13,14,15,16,17}),0.55,0.55,0.57,0.59,0.61,0.63,0.65)*(IF(H21="",0,H21)),1)</f>
        <v>132.5</v>
      </c>
    </row>
    <row r="22" spans="1:10" s="13" customFormat="1" ht="50" customHeight="1" x14ac:dyDescent="0.2">
      <c r="A22" s="13" t="s">
        <v>48</v>
      </c>
      <c r="B22" s="13">
        <v>12</v>
      </c>
      <c r="C22" s="13" t="s">
        <v>42</v>
      </c>
      <c r="D22" s="13" t="s">
        <v>39</v>
      </c>
      <c r="E22" s="13">
        <v>296</v>
      </c>
      <c r="F22" s="18"/>
      <c r="G22" s="13" t="s">
        <v>97</v>
      </c>
      <c r="H22" s="13">
        <v>296</v>
      </c>
      <c r="I22" s="18" t="s">
        <v>109</v>
      </c>
      <c r="J22" s="12">
        <f>ROUNDDOWN(CHOOSE(MATCH(B22,{11,12,13,14,15,16,17}),0.55,0.55,0.57,0.59,0.61,0.63,0.65)*(IF(H22="",0,H22)),1)</f>
        <v>162.80000000000001</v>
      </c>
    </row>
    <row r="23" spans="1:10" s="13" customFormat="1" ht="50" customHeight="1" x14ac:dyDescent="0.2">
      <c r="A23" s="13" t="s">
        <v>51</v>
      </c>
      <c r="B23" s="13">
        <v>14</v>
      </c>
      <c r="C23" s="13" t="s">
        <v>38</v>
      </c>
      <c r="D23" s="13" t="s">
        <v>47</v>
      </c>
      <c r="E23" s="13">
        <v>173</v>
      </c>
      <c r="F23" s="18"/>
      <c r="H23" s="13">
        <v>80</v>
      </c>
      <c r="I23" s="18"/>
      <c r="J23" s="12">
        <f>ROUNDDOWN(CHOOSE(MATCH(B23,{11,12,13,14,15,16,17}),0.55,0.55,0.57,0.59,0.61,0.63,0.65)*(IF(H23="",0,H23)),1)</f>
        <v>47.2</v>
      </c>
    </row>
    <row r="24" spans="1:10" s="13" customFormat="1" ht="50" customHeight="1" x14ac:dyDescent="0.2">
      <c r="A24" s="13" t="s">
        <v>52</v>
      </c>
      <c r="B24" s="13">
        <v>12</v>
      </c>
      <c r="C24" s="13" t="s">
        <v>30</v>
      </c>
      <c r="D24" s="13" t="s">
        <v>31</v>
      </c>
      <c r="E24" s="13">
        <v>500</v>
      </c>
      <c r="F24" s="18"/>
      <c r="G24" s="13" t="s">
        <v>15</v>
      </c>
      <c r="H24" s="13">
        <v>500</v>
      </c>
      <c r="I24" s="18"/>
      <c r="J24" s="12">
        <f>ROUNDDOWN(CHOOSE(MATCH(B24,{11,12,13,14,15,16,17}),0.55,0.55,0.57,0.59,0.61,0.63,0.65)*(IF(H24="",0,H24)),1)</f>
        <v>275</v>
      </c>
    </row>
    <row r="25" spans="1:10" s="13" customFormat="1" ht="50" customHeight="1" x14ac:dyDescent="0.2">
      <c r="A25" s="13" t="s">
        <v>53</v>
      </c>
      <c r="B25" s="13">
        <v>12</v>
      </c>
      <c r="C25" s="13" t="s">
        <v>42</v>
      </c>
      <c r="D25" s="13" t="s">
        <v>20</v>
      </c>
      <c r="E25" s="13">
        <v>300</v>
      </c>
      <c r="F25" s="18"/>
      <c r="G25" s="13" t="s">
        <v>91</v>
      </c>
      <c r="H25" s="13">
        <v>297</v>
      </c>
      <c r="I25" s="18" t="s">
        <v>92</v>
      </c>
      <c r="J25" s="12">
        <f>ROUNDDOWN(CHOOSE(MATCH(B25,{11,12,13,14,15,16,17}),0.55,0.55,0.57,0.59,0.61,0.63,0.65)*(IF(H25="",0,H25)),1)</f>
        <v>163.30000000000001</v>
      </c>
    </row>
    <row r="26" spans="1:10" s="13" customFormat="1" ht="50" customHeight="1" x14ac:dyDescent="0.2">
      <c r="A26" s="13" t="s">
        <v>54</v>
      </c>
      <c r="B26" s="13">
        <v>12</v>
      </c>
      <c r="C26" s="13" t="s">
        <v>38</v>
      </c>
      <c r="D26" s="13" t="s">
        <v>55</v>
      </c>
      <c r="E26" s="13">
        <v>400</v>
      </c>
      <c r="F26" s="18"/>
      <c r="I26" s="18"/>
      <c r="J26" s="12">
        <f>ROUNDDOWN(CHOOSE(MATCH(B26,{11,12,13,14,15,16,17}),0.55,0.55,0.57,0.59,0.61,0.63,0.65)*(IF(H26="",0,H26)),1)</f>
        <v>0</v>
      </c>
    </row>
    <row r="27" spans="1:10" s="13" customFormat="1" ht="50" customHeight="1" x14ac:dyDescent="0.2">
      <c r="A27" s="13" t="s">
        <v>56</v>
      </c>
      <c r="B27" s="13">
        <v>13</v>
      </c>
      <c r="C27" s="13" t="s">
        <v>57</v>
      </c>
      <c r="D27" s="13" t="s">
        <v>58</v>
      </c>
      <c r="E27" s="13">
        <v>387</v>
      </c>
      <c r="F27" s="18"/>
      <c r="G27" s="13" t="s">
        <v>28</v>
      </c>
      <c r="H27" s="13">
        <v>387</v>
      </c>
      <c r="I27" s="18"/>
      <c r="J27" s="12">
        <f>ROUNDDOWN(CHOOSE(MATCH(B27,{11,12,13,14,15,16,17}),0.55,0.55,0.57,0.59,0.61,0.63,0.65)*(IF(H27="",0,H27)),1)</f>
        <v>220.5</v>
      </c>
    </row>
    <row r="28" spans="1:10" s="13" customFormat="1" ht="50" customHeight="1" x14ac:dyDescent="0.2">
      <c r="A28" s="13" t="s">
        <v>56</v>
      </c>
      <c r="B28" s="13">
        <v>12</v>
      </c>
      <c r="C28" s="13" t="s">
        <v>24</v>
      </c>
      <c r="D28" s="13" t="s">
        <v>28</v>
      </c>
      <c r="E28" s="13">
        <v>500</v>
      </c>
      <c r="F28" s="18"/>
      <c r="I28" s="18"/>
      <c r="J28" s="12">
        <f>ROUNDDOWN(CHOOSE(MATCH(B28,{11,12,13,14,15,16,17}),0.55,0.55,0.57,0.59,0.61,0.63,0.65)*(IF(H28="",0,H28)),1)</f>
        <v>0</v>
      </c>
    </row>
    <row r="29" spans="1:10" s="13" customFormat="1" ht="50" customHeight="1" x14ac:dyDescent="0.2">
      <c r="A29" s="13" t="s">
        <v>59</v>
      </c>
      <c r="B29" s="13">
        <v>12</v>
      </c>
      <c r="C29" s="13" t="s">
        <v>14</v>
      </c>
      <c r="D29" s="13" t="s">
        <v>47</v>
      </c>
      <c r="E29" s="13">
        <v>60</v>
      </c>
      <c r="F29" s="18"/>
      <c r="G29" s="13" t="s">
        <v>39</v>
      </c>
      <c r="H29" s="13">
        <v>60</v>
      </c>
      <c r="I29" s="18"/>
      <c r="J29" s="12">
        <f>ROUNDDOWN(CHOOSE(MATCH(B29,{11,12,13,14,15,16,17}),0.55,0.55,0.57,0.59,0.61,0.63,0.65)*(IF(H29="",0,H29)),1)</f>
        <v>33</v>
      </c>
    </row>
    <row r="30" spans="1:10" s="13" customFormat="1" ht="50" customHeight="1" x14ac:dyDescent="0.2">
      <c r="A30" s="13" t="s">
        <v>59</v>
      </c>
      <c r="B30" s="13">
        <v>11</v>
      </c>
      <c r="C30" s="13" t="s">
        <v>24</v>
      </c>
      <c r="D30" s="13" t="s">
        <v>39</v>
      </c>
      <c r="E30" s="13">
        <v>235</v>
      </c>
      <c r="F30" s="18"/>
      <c r="I30" s="18"/>
      <c r="J30" s="12">
        <f>ROUNDDOWN(CHOOSE(MATCH(B30,{11,12,13,14,15,16,17}),0.55,0.55,0.57,0.59,0.61,0.63,0.65)*(IF(H30="",0,H30)),1)</f>
        <v>0</v>
      </c>
    </row>
    <row r="31" spans="1:10" s="13" customFormat="1" ht="50" customHeight="1" x14ac:dyDescent="0.2">
      <c r="A31" s="13" t="s">
        <v>60</v>
      </c>
      <c r="B31" s="13">
        <v>12</v>
      </c>
      <c r="C31" s="13" t="s">
        <v>24</v>
      </c>
      <c r="D31" s="13" t="s">
        <v>31</v>
      </c>
      <c r="E31" s="13">
        <v>484</v>
      </c>
      <c r="F31" s="18"/>
      <c r="G31" s="13" t="s">
        <v>39</v>
      </c>
      <c r="H31" s="13">
        <v>484</v>
      </c>
      <c r="I31" s="18"/>
      <c r="J31" s="12">
        <f>ROUNDDOWN(CHOOSE(MATCH(B31,{11,12,13,14,15,16,17}),0.55,0.55,0.57,0.59,0.61,0.63,0.65)*(IF(H31="",0,H31)),1)</f>
        <v>266.2</v>
      </c>
    </row>
    <row r="32" spans="1:10" s="13" customFormat="1" ht="50" customHeight="1" x14ac:dyDescent="0.2">
      <c r="A32" s="13" t="s">
        <v>61</v>
      </c>
      <c r="B32" s="13">
        <v>12</v>
      </c>
      <c r="C32" s="13" t="s">
        <v>27</v>
      </c>
      <c r="D32" s="13" t="s">
        <v>50</v>
      </c>
      <c r="E32" s="13">
        <v>300</v>
      </c>
      <c r="F32" s="18"/>
      <c r="G32" s="13" t="s">
        <v>137</v>
      </c>
      <c r="H32" s="13">
        <v>300</v>
      </c>
      <c r="I32" s="18"/>
      <c r="J32" s="12">
        <f>ROUNDDOWN(CHOOSE(MATCH(B32,{11,12,13,14,15,16,17}),0.55,0.55,0.57,0.59,0.61,0.63,0.65)*(IF(H32="",0,H32)),1)</f>
        <v>165</v>
      </c>
    </row>
    <row r="33" spans="1:10" s="13" customFormat="1" ht="50" customHeight="1" x14ac:dyDescent="0.2">
      <c r="A33" s="13" t="s">
        <v>62</v>
      </c>
      <c r="B33" s="13">
        <v>14</v>
      </c>
      <c r="C33" s="13" t="s">
        <v>24</v>
      </c>
      <c r="D33" s="13" t="s">
        <v>63</v>
      </c>
      <c r="E33" s="13">
        <v>160</v>
      </c>
      <c r="F33" s="18"/>
      <c r="G33" s="13" t="s">
        <v>34</v>
      </c>
      <c r="H33" s="13">
        <v>160</v>
      </c>
      <c r="I33" s="18"/>
      <c r="J33" s="12">
        <f>ROUNDDOWN(CHOOSE(MATCH(B33,{11,12,13,14,15,16,17}),0.55,0.55,0.57,0.59,0.61,0.63,0.65)*(IF(H33="",0,H33)),1)</f>
        <v>94.4</v>
      </c>
    </row>
    <row r="34" spans="1:10" s="13" customFormat="1" ht="50" customHeight="1" x14ac:dyDescent="0.2">
      <c r="A34" s="13" t="s">
        <v>64</v>
      </c>
      <c r="B34" s="13">
        <v>14</v>
      </c>
      <c r="C34" s="13" t="s">
        <v>38</v>
      </c>
      <c r="D34" s="13" t="s">
        <v>55</v>
      </c>
      <c r="E34" s="13">
        <v>330</v>
      </c>
      <c r="F34" s="18"/>
      <c r="G34" s="13" t="s">
        <v>34</v>
      </c>
      <c r="H34" s="13">
        <v>330</v>
      </c>
      <c r="I34" s="18"/>
      <c r="J34" s="12">
        <f>ROUNDDOWN(CHOOSE(MATCH(B34,{11,12,13,14,15,16,17}),0.55,0.55,0.57,0.59,0.61,0.63,0.65)*(IF(H34="",0,H34)),1)</f>
        <v>194.7</v>
      </c>
    </row>
    <row r="35" spans="1:10" s="13" customFormat="1" ht="50" customHeight="1" x14ac:dyDescent="0.2">
      <c r="A35" s="13" t="s">
        <v>65</v>
      </c>
      <c r="B35" s="13">
        <v>12</v>
      </c>
      <c r="C35" s="13" t="s">
        <v>22</v>
      </c>
      <c r="D35" s="13" t="s">
        <v>21</v>
      </c>
      <c r="E35" s="13">
        <v>100</v>
      </c>
      <c r="F35" s="18"/>
      <c r="G35" s="13" t="s">
        <v>97</v>
      </c>
      <c r="H35" s="13">
        <v>100</v>
      </c>
      <c r="I35" s="18" t="s">
        <v>103</v>
      </c>
      <c r="J35" s="12">
        <f>ROUNDDOWN(CHOOSE(MATCH(B35,{11,12,13,14,15,16,17}),0.55,0.55,0.57,0.59,0.61,0.63,0.65)*(IF(H35="",0,H35)),1)</f>
        <v>55</v>
      </c>
    </row>
    <row r="36" spans="1:10" s="13" customFormat="1" ht="50" customHeight="1" x14ac:dyDescent="0.2">
      <c r="A36" s="13" t="s">
        <v>66</v>
      </c>
      <c r="B36" s="13">
        <v>13</v>
      </c>
      <c r="C36" s="13" t="s">
        <v>24</v>
      </c>
      <c r="D36" s="13" t="s">
        <v>32</v>
      </c>
      <c r="E36" s="13">
        <v>418</v>
      </c>
      <c r="F36" s="18"/>
      <c r="G36" s="13" t="s">
        <v>15</v>
      </c>
      <c r="H36" s="13">
        <v>418</v>
      </c>
      <c r="I36" s="18"/>
      <c r="J36" s="12">
        <f>ROUNDDOWN(CHOOSE(MATCH(B36,{11,12,13,14,15,16,17}),0.55,0.55,0.57,0.59,0.61,0.63,0.65)*(IF(H36="",0,H36)),1)</f>
        <v>238.2</v>
      </c>
    </row>
    <row r="37" spans="1:10" s="13" customFormat="1" ht="50" customHeight="1" x14ac:dyDescent="0.2">
      <c r="A37" s="13" t="s">
        <v>66</v>
      </c>
      <c r="B37" s="13">
        <v>15</v>
      </c>
      <c r="C37" s="13" t="s">
        <v>67</v>
      </c>
      <c r="D37" s="13" t="s">
        <v>15</v>
      </c>
      <c r="E37" s="13">
        <v>293</v>
      </c>
      <c r="F37" s="18"/>
      <c r="G37" s="13" t="s">
        <v>137</v>
      </c>
      <c r="H37" s="13">
        <v>292</v>
      </c>
      <c r="I37" s="18" t="s">
        <v>136</v>
      </c>
      <c r="J37" s="12">
        <f>ROUNDDOWN(CHOOSE(MATCH(B37,{11,12,13,14,15,16,17}),0.55,0.55,0.57,0.59,0.61,0.63,0.65)*(IF(H37="",0,H37)),1)</f>
        <v>178.1</v>
      </c>
    </row>
    <row r="38" spans="1:10" s="13" customFormat="1" ht="50" customHeight="1" x14ac:dyDescent="0.2">
      <c r="A38" s="13" t="s">
        <v>68</v>
      </c>
      <c r="B38" s="13">
        <v>14</v>
      </c>
      <c r="C38" s="13" t="s">
        <v>69</v>
      </c>
      <c r="D38" s="13" t="s">
        <v>70</v>
      </c>
      <c r="E38" s="13">
        <v>350</v>
      </c>
      <c r="F38" s="18" t="s">
        <v>71</v>
      </c>
      <c r="I38" s="18"/>
      <c r="J38" s="12">
        <f>ROUNDDOWN(CHOOSE(MATCH(B38,{11,12,13,14,15,16,17}),0.55,0.55,0.57,0.59,0.61,0.63,0.65)*(IF(H38="",0,H38)),1)</f>
        <v>0</v>
      </c>
    </row>
    <row r="39" spans="1:10" s="13" customFormat="1" ht="50" customHeight="1" x14ac:dyDescent="0.2">
      <c r="A39" s="13" t="s">
        <v>29</v>
      </c>
      <c r="B39" s="13">
        <v>14</v>
      </c>
      <c r="C39" s="13" t="s">
        <v>72</v>
      </c>
      <c r="D39" s="13" t="s">
        <v>45</v>
      </c>
      <c r="E39" s="13">
        <v>315</v>
      </c>
      <c r="F39" s="18" t="s">
        <v>71</v>
      </c>
      <c r="G39" s="13" t="s">
        <v>161</v>
      </c>
      <c r="H39" s="13">
        <v>315</v>
      </c>
      <c r="I39" s="18" t="s">
        <v>162</v>
      </c>
      <c r="J39" s="12">
        <f>ROUNDDOWN(CHOOSE(MATCH(B39,{11,12,13,14,15,16,17}),0.55,0.55,0.57,0.59,0.61,0.63,0.65)*(IF(H39="",0,H39)),1)</f>
        <v>185.8</v>
      </c>
    </row>
    <row r="40" spans="1:10" s="13" customFormat="1" ht="50" customHeight="1" x14ac:dyDescent="0.2">
      <c r="A40" s="13" t="s">
        <v>73</v>
      </c>
      <c r="B40" s="13">
        <v>17</v>
      </c>
      <c r="C40" s="13" t="s">
        <v>74</v>
      </c>
      <c r="D40" s="13" t="s">
        <v>45</v>
      </c>
      <c r="E40" s="13">
        <v>30</v>
      </c>
      <c r="F40" s="18" t="s">
        <v>71</v>
      </c>
      <c r="G40" s="13" t="s">
        <v>70</v>
      </c>
      <c r="H40" s="13">
        <v>30</v>
      </c>
      <c r="I40" s="18" t="s">
        <v>71</v>
      </c>
      <c r="J40" s="12">
        <f>ROUNDDOWN(CHOOSE(MATCH(B40,{11,12,13,14,15,16,17}),0.55,0.55,0.57,0.59,0.61,0.63,0.65)*(IF(H40="",0,H40)),1)</f>
        <v>19.5</v>
      </c>
    </row>
    <row r="41" spans="1:10" s="13" customFormat="1" ht="50" customHeight="1" x14ac:dyDescent="0.2">
      <c r="A41" s="13" t="s">
        <v>93</v>
      </c>
      <c r="B41" s="13">
        <v>12</v>
      </c>
      <c r="C41" s="13" t="s">
        <v>94</v>
      </c>
      <c r="D41" s="13" t="s">
        <v>95</v>
      </c>
      <c r="E41" s="13">
        <v>160</v>
      </c>
      <c r="F41" s="18"/>
      <c r="G41" s="13" t="s">
        <v>127</v>
      </c>
      <c r="H41" s="13">
        <v>160</v>
      </c>
      <c r="I41" s="18" t="s">
        <v>145</v>
      </c>
      <c r="J41" s="12">
        <f>ROUNDDOWN(CHOOSE(MATCH(B41,{11,12,13,14,15,16,17}),0.55,0.55,0.57,0.59,0.61,0.63,0.65)*(IF(H41="",0,H41)),1)</f>
        <v>88</v>
      </c>
    </row>
    <row r="42" spans="1:10" s="13" customFormat="1" ht="50" customHeight="1" x14ac:dyDescent="0.2">
      <c r="A42" s="13" t="s">
        <v>96</v>
      </c>
      <c r="B42" s="13">
        <v>12</v>
      </c>
      <c r="C42" s="13" t="s">
        <v>94</v>
      </c>
      <c r="D42" s="13" t="s">
        <v>97</v>
      </c>
      <c r="E42" s="13">
        <v>240</v>
      </c>
      <c r="F42" s="18"/>
      <c r="I42" s="18"/>
      <c r="J42" s="12">
        <f>ROUNDDOWN(CHOOSE(MATCH(B42,{11,12,13,14,15,16,17}),0.55,0.55,0.57,0.59,0.61,0.63,0.65)*(IF(H42="",0,H42)),1)</f>
        <v>0</v>
      </c>
    </row>
    <row r="43" spans="1:10" s="13" customFormat="1" ht="50" customHeight="1" x14ac:dyDescent="0.2">
      <c r="A43" s="13" t="s">
        <v>99</v>
      </c>
      <c r="B43" s="13">
        <v>15</v>
      </c>
      <c r="C43" s="13" t="s">
        <v>100</v>
      </c>
      <c r="D43" s="13" t="s">
        <v>97</v>
      </c>
      <c r="E43" s="13">
        <v>155</v>
      </c>
      <c r="F43" s="18" t="s">
        <v>101</v>
      </c>
      <c r="G43" s="13" t="s">
        <v>141</v>
      </c>
      <c r="H43" s="13">
        <v>155</v>
      </c>
      <c r="I43" s="18" t="s">
        <v>142</v>
      </c>
      <c r="J43" s="12">
        <f>ROUNDDOWN(CHOOSE(MATCH(B43,{11,12,13,14,15,16,17}),0.55,0.55,0.57,0.59,0.61,0.63,0.65)*(IF(H43="",0,H43)),1)</f>
        <v>94.5</v>
      </c>
    </row>
    <row r="44" spans="1:10" s="13" customFormat="1" ht="50" customHeight="1" x14ac:dyDescent="0.2">
      <c r="A44" s="13" t="s">
        <v>102</v>
      </c>
      <c r="B44" s="13">
        <v>15</v>
      </c>
      <c r="C44" s="13" t="s">
        <v>100</v>
      </c>
      <c r="D44" s="13" t="s">
        <v>97</v>
      </c>
      <c r="E44" s="13">
        <v>200</v>
      </c>
      <c r="F44" s="18" t="s">
        <v>101</v>
      </c>
      <c r="H44" s="13">
        <v>40</v>
      </c>
      <c r="I44" s="18"/>
      <c r="J44" s="12">
        <f>ROUNDDOWN(CHOOSE(MATCH(B44,{11,12,13,14,15,16,17}),0.55,0.55,0.57,0.59,0.61,0.63,0.65)*(IF(H44="",0,H44)),1)</f>
        <v>24.4</v>
      </c>
    </row>
    <row r="45" spans="1:10" s="13" customFormat="1" ht="50" customHeight="1" x14ac:dyDescent="0.2">
      <c r="A45" s="13" t="s">
        <v>105</v>
      </c>
      <c r="B45" s="13">
        <v>14</v>
      </c>
      <c r="C45" s="13" t="s">
        <v>106</v>
      </c>
      <c r="D45" s="13" t="s">
        <v>97</v>
      </c>
      <c r="E45" s="13">
        <v>500</v>
      </c>
      <c r="F45" s="18" t="s">
        <v>101</v>
      </c>
      <c r="I45" s="18"/>
      <c r="J45" s="12">
        <f>ROUNDDOWN(CHOOSE(MATCH(B45,{11,12,13,14,15,16,17}),0.55,0.55,0.57,0.59,0.61,0.63,0.65)*(IF(H45="",0,H45)),1)</f>
        <v>0</v>
      </c>
    </row>
    <row r="46" spans="1:10" s="13" customFormat="1" ht="50" customHeight="1" x14ac:dyDescent="0.2">
      <c r="A46" s="13" t="s">
        <v>107</v>
      </c>
      <c r="B46" s="13">
        <v>13</v>
      </c>
      <c r="C46" s="13" t="s">
        <v>108</v>
      </c>
      <c r="D46" s="13" t="s">
        <v>97</v>
      </c>
      <c r="E46" s="13">
        <v>160</v>
      </c>
      <c r="F46" s="18"/>
      <c r="I46" s="18"/>
      <c r="J46" s="12">
        <f>ROUNDDOWN(CHOOSE(MATCH(B46,{11,12,13,14,15,16,17}),0.55,0.55,0.57,0.59,0.61,0.63,0.65)*(IF(H46="",0,H46)),1)</f>
        <v>0</v>
      </c>
    </row>
    <row r="47" spans="1:10" s="13" customFormat="1" ht="50" customHeight="1" x14ac:dyDescent="0.2">
      <c r="A47" s="13" t="s">
        <v>111</v>
      </c>
      <c r="B47" s="13">
        <v>11</v>
      </c>
      <c r="C47" s="13" t="s">
        <v>116</v>
      </c>
      <c r="D47" s="13" t="s">
        <v>117</v>
      </c>
      <c r="E47" s="13">
        <v>300</v>
      </c>
      <c r="F47" s="18"/>
      <c r="I47" s="18"/>
      <c r="J47" s="12">
        <f>ROUNDDOWN(CHOOSE(MATCH(B47,{11,12,13,14,15,16,17}),0.55,0.55,0.57,0.59,0.61,0.63,0.65)*(IF(H47="",0,H47)),1)</f>
        <v>0</v>
      </c>
    </row>
    <row r="48" spans="1:10" s="13" customFormat="1" ht="50" customHeight="1" x14ac:dyDescent="0.2">
      <c r="A48" s="13" t="s">
        <v>112</v>
      </c>
      <c r="B48" s="13">
        <v>16</v>
      </c>
      <c r="C48" s="13" t="s">
        <v>113</v>
      </c>
      <c r="D48" s="13" t="s">
        <v>91</v>
      </c>
      <c r="E48" s="13">
        <v>370</v>
      </c>
      <c r="F48" s="18"/>
      <c r="G48" s="13" t="s">
        <v>127</v>
      </c>
      <c r="H48" s="13">
        <v>369</v>
      </c>
      <c r="I48" s="18" t="s">
        <v>129</v>
      </c>
      <c r="J48" s="12">
        <f>ROUNDDOWN(CHOOSE(MATCH(B48,{11,12,13,14,15,16,17}),0.55,0.55,0.57,0.59,0.61,0.63,0.65)*(IF(H48="",0,H48)),1)</f>
        <v>232.4</v>
      </c>
    </row>
    <row r="49" spans="1:11" s="13" customFormat="1" ht="50" customHeight="1" x14ac:dyDescent="0.2">
      <c r="A49" s="13" t="s">
        <v>107</v>
      </c>
      <c r="B49" s="13">
        <v>16</v>
      </c>
      <c r="C49" s="13" t="s">
        <v>113</v>
      </c>
      <c r="D49" s="13" t="s">
        <v>91</v>
      </c>
      <c r="E49" s="13">
        <v>10</v>
      </c>
      <c r="F49" s="18"/>
      <c r="I49" s="18"/>
      <c r="J49" s="12">
        <f>ROUNDDOWN(CHOOSE(MATCH(B49,{11,12,13,14,15,16,17}),0.55,0.55,0.57,0.59,0.61,0.63,0.65)*(IF(H49="",0,H49)),1)</f>
        <v>0</v>
      </c>
    </row>
    <row r="50" spans="1:11" s="13" customFormat="1" ht="50" customHeight="1" x14ac:dyDescent="0.2">
      <c r="A50" s="13" t="s">
        <v>114</v>
      </c>
      <c r="B50" s="13">
        <v>12</v>
      </c>
      <c r="C50" s="13" t="s">
        <v>113</v>
      </c>
      <c r="D50" s="13" t="s">
        <v>115</v>
      </c>
      <c r="E50" s="13">
        <v>532</v>
      </c>
      <c r="F50" s="18"/>
      <c r="G50" s="13" t="s">
        <v>152</v>
      </c>
      <c r="H50" s="13">
        <v>532</v>
      </c>
      <c r="I50" s="18" t="s">
        <v>155</v>
      </c>
      <c r="J50" s="12">
        <f>ROUNDDOWN(CHOOSE(MATCH(B50,{11,12,13,14,15,16,17}),0.55,0.55,0.57,0.59,0.61,0.63,0.65)*(IF(H50="",0,H50)),1)</f>
        <v>292.60000000000002</v>
      </c>
    </row>
    <row r="51" spans="1:11" s="13" customFormat="1" ht="50" customHeight="1" x14ac:dyDescent="0.2">
      <c r="A51" s="13" t="s">
        <v>107</v>
      </c>
      <c r="B51" s="13">
        <v>12</v>
      </c>
      <c r="C51" s="13" t="s">
        <v>118</v>
      </c>
      <c r="D51" s="13" t="s">
        <v>97</v>
      </c>
      <c r="E51" s="13">
        <v>90</v>
      </c>
      <c r="F51" s="18"/>
      <c r="G51" s="13" t="s">
        <v>97</v>
      </c>
      <c r="H51" s="13">
        <v>95</v>
      </c>
      <c r="I51" s="18"/>
      <c r="J51" s="12">
        <f>ROUNDDOWN(CHOOSE(MATCH(B51,{11,12,13,14,15,16,17}),0.55,0.55,0.57,0.59,0.61,0.63,0.65)*(IF(H51="",0,H51)),1)</f>
        <v>52.2</v>
      </c>
    </row>
    <row r="52" spans="1:11" s="13" customFormat="1" ht="50" customHeight="1" x14ac:dyDescent="0.2">
      <c r="A52" s="13" t="s">
        <v>119</v>
      </c>
      <c r="B52" s="13">
        <v>14</v>
      </c>
      <c r="C52" s="13" t="s">
        <v>120</v>
      </c>
      <c r="D52" s="13" t="s">
        <v>121</v>
      </c>
      <c r="E52" s="13">
        <v>360</v>
      </c>
      <c r="F52" s="18" t="s">
        <v>140</v>
      </c>
      <c r="I52" s="18"/>
      <c r="J52" s="12">
        <f>ROUNDDOWN(CHOOSE(MATCH(B52,{11,12,13,14,15,16,17}),0.55,0.55,0.57,0.59,0.61,0.63,0.65)*(IF(H52="",0,H52)),1)</f>
        <v>0</v>
      </c>
    </row>
    <row r="53" spans="1:11" s="13" customFormat="1" ht="50" customHeight="1" x14ac:dyDescent="0.2">
      <c r="A53" s="13" t="s">
        <v>125</v>
      </c>
      <c r="B53" s="13">
        <v>14</v>
      </c>
      <c r="C53" s="13" t="s">
        <v>118</v>
      </c>
      <c r="D53" s="13" t="s">
        <v>126</v>
      </c>
      <c r="E53" s="13">
        <v>500</v>
      </c>
      <c r="F53" s="18" t="s">
        <v>130</v>
      </c>
      <c r="I53" s="18"/>
      <c r="J53" s="12">
        <f>ROUNDDOWN(CHOOSE(MATCH(B53,{11,12,13,14,15,16,17}),0.55,0.55,0.57,0.59,0.61,0.63,0.65)*(IF(H53="",0,H53)),1)</f>
        <v>0</v>
      </c>
    </row>
    <row r="54" spans="1:11" s="13" customFormat="1" ht="50" customHeight="1" x14ac:dyDescent="0.2">
      <c r="A54" s="13" t="s">
        <v>131</v>
      </c>
      <c r="B54" s="13">
        <v>15</v>
      </c>
      <c r="C54" s="13" t="s">
        <v>100</v>
      </c>
      <c r="D54" s="13" t="s">
        <v>127</v>
      </c>
      <c r="E54" s="13">
        <v>358</v>
      </c>
      <c r="F54" s="18" t="s">
        <v>130</v>
      </c>
      <c r="I54" s="18"/>
      <c r="J54" s="12">
        <f>ROUNDDOWN(CHOOSE(MATCH(B54,{11,12,13,14,15,16,17}),0.55,0.55,0.57,0.59,0.61,0.63,0.65)*(IF(H54="",0,H54)),1)</f>
        <v>0</v>
      </c>
    </row>
    <row r="55" spans="1:11" s="13" customFormat="1" ht="50" customHeight="1" x14ac:dyDescent="0.2">
      <c r="A55" s="13" t="s">
        <v>93</v>
      </c>
      <c r="B55" s="13">
        <v>11</v>
      </c>
      <c r="C55" s="13" t="s">
        <v>135</v>
      </c>
      <c r="D55" s="13" t="s">
        <v>127</v>
      </c>
      <c r="E55" s="13">
        <v>395</v>
      </c>
      <c r="F55" s="18" t="s">
        <v>132</v>
      </c>
      <c r="I55" s="18"/>
      <c r="J55" s="12">
        <f>ROUNDDOWN(CHOOSE(MATCH(B55,{11,12,13,14,15,16,17}),0.55,0.55,0.57,0.59,0.61,0.63,0.65)*(IF(H55="",0,H55)),1)</f>
        <v>0</v>
      </c>
    </row>
    <row r="56" spans="1:11" s="13" customFormat="1" ht="50" customHeight="1" x14ac:dyDescent="0.2">
      <c r="A56" s="13" t="s">
        <v>143</v>
      </c>
      <c r="B56" s="13">
        <v>11</v>
      </c>
      <c r="C56" s="13" t="s">
        <v>134</v>
      </c>
      <c r="D56" s="13" t="s">
        <v>127</v>
      </c>
      <c r="E56" s="13">
        <v>200</v>
      </c>
      <c r="F56" s="18" t="s">
        <v>132</v>
      </c>
      <c r="I56" s="18"/>
      <c r="J56" s="12">
        <f>ROUNDDOWN(CHOOSE(MATCH(B56,{11,12,13,14,15,16,17}),0.55,0.55,0.57,0.59,0.61,0.63,0.65)*(IF(H56="",0,H56)),1)</f>
        <v>0</v>
      </c>
    </row>
    <row r="57" spans="1:11" s="13" customFormat="1" ht="50" customHeight="1" x14ac:dyDescent="0.2">
      <c r="A57" s="13" t="s">
        <v>138</v>
      </c>
      <c r="B57" s="13">
        <v>12</v>
      </c>
      <c r="C57" s="13" t="s">
        <v>100</v>
      </c>
      <c r="D57" s="13" t="s">
        <v>137</v>
      </c>
      <c r="E57" s="13">
        <v>200</v>
      </c>
      <c r="F57" s="18" t="s">
        <v>139</v>
      </c>
      <c r="I57" s="18"/>
      <c r="J57" s="12">
        <f>ROUNDDOWN(CHOOSE(MATCH(B57,{11,12,13,14,15,16,17}),0.55,0.55,0.57,0.59,0.61,0.63,0.65)*(IF(H57="",0,H57)),1)</f>
        <v>0</v>
      </c>
    </row>
    <row r="58" spans="1:11" s="13" customFormat="1" ht="50" customHeight="1" x14ac:dyDescent="0.2">
      <c r="A58" s="13" t="s">
        <v>99</v>
      </c>
      <c r="B58" s="13">
        <v>11</v>
      </c>
      <c r="C58" s="13" t="s">
        <v>134</v>
      </c>
      <c r="D58" s="13" t="s">
        <v>141</v>
      </c>
      <c r="E58" s="13">
        <v>150</v>
      </c>
      <c r="F58" s="18" t="s">
        <v>132</v>
      </c>
      <c r="G58" s="13" t="s">
        <v>152</v>
      </c>
      <c r="H58" s="13">
        <v>150</v>
      </c>
      <c r="I58" s="18" t="s">
        <v>153</v>
      </c>
      <c r="J58" s="12">
        <f>ROUNDDOWN(CHOOSE(MATCH(B58,{11,12,13,14,15,16,17}),0.55,0.55,0.57,0.59,0.61,0.63,0.65)*(IF(H58="",0,H58)),1)</f>
        <v>82.5</v>
      </c>
    </row>
    <row r="59" spans="1:11" s="13" customFormat="1" ht="50" customHeight="1" x14ac:dyDescent="0.2">
      <c r="A59" s="13" t="s">
        <v>146</v>
      </c>
      <c r="B59" s="13">
        <v>16</v>
      </c>
      <c r="C59" s="13" t="s">
        <v>113</v>
      </c>
      <c r="D59" s="13" t="s">
        <v>137</v>
      </c>
      <c r="E59" s="13">
        <v>10</v>
      </c>
      <c r="F59" s="18"/>
      <c r="G59" s="13" t="s">
        <v>137</v>
      </c>
      <c r="H59" s="13">
        <v>10</v>
      </c>
      <c r="I59" s="18"/>
      <c r="J59" s="12">
        <f>ROUNDDOWN(CHOOSE(MATCH(B59,{11,12,13,14,15,16,17}),0.55,0.55,0.57,0.59,0.61,0.63,0.65)*(IF(H59="",0,H59)),1)</f>
        <v>6.3</v>
      </c>
    </row>
    <row r="60" spans="1:11" s="13" customFormat="1" ht="50" customHeight="1" x14ac:dyDescent="0.2">
      <c r="A60" s="13" t="s">
        <v>148</v>
      </c>
      <c r="B60" s="13">
        <v>13</v>
      </c>
      <c r="C60" s="13" t="s">
        <v>123</v>
      </c>
      <c r="D60" s="13" t="s">
        <v>147</v>
      </c>
      <c r="E60" s="13">
        <v>50</v>
      </c>
      <c r="F60" s="18" t="s">
        <v>130</v>
      </c>
      <c r="G60" s="13" t="s">
        <v>176</v>
      </c>
      <c r="H60" s="13">
        <v>50</v>
      </c>
      <c r="I60" s="18"/>
      <c r="J60" s="12">
        <f>ROUNDDOWN(CHOOSE(MATCH(B60,{11,12,13,14,15,16,17}),0.55,0.55,0.57,0.59,0.61,0.63,0.65)*(IF(H60="",0,H60)),1)</f>
        <v>28.5</v>
      </c>
      <c r="K60" s="13" t="s">
        <v>177</v>
      </c>
    </row>
    <row r="61" spans="1:11" s="13" customFormat="1" ht="50" customHeight="1" x14ac:dyDescent="0.2">
      <c r="A61" s="13" t="s">
        <v>150</v>
      </c>
      <c r="B61" s="13">
        <v>12</v>
      </c>
      <c r="C61" s="13" t="s">
        <v>100</v>
      </c>
      <c r="D61" s="13" t="s">
        <v>151</v>
      </c>
      <c r="E61" s="13">
        <v>100</v>
      </c>
      <c r="F61" s="18" t="s">
        <v>139</v>
      </c>
      <c r="I61" s="18"/>
      <c r="J61" s="12">
        <f>ROUNDDOWN(CHOOSE(MATCH(B61,{11,12,13,14,15,16,17}),0.55,0.55,0.57,0.59,0.61,0.63,0.65)*(IF(H61="",0,H61)),1)</f>
        <v>0</v>
      </c>
    </row>
    <row r="62" spans="1:11" s="13" customFormat="1" ht="50" customHeight="1" x14ac:dyDescent="0.2">
      <c r="A62" s="13" t="s">
        <v>154</v>
      </c>
      <c r="B62" s="13">
        <v>12</v>
      </c>
      <c r="C62" s="13" t="s">
        <v>100</v>
      </c>
      <c r="D62" s="13" t="s">
        <v>152</v>
      </c>
      <c r="E62" s="13">
        <v>150</v>
      </c>
      <c r="F62" s="18" t="s">
        <v>139</v>
      </c>
      <c r="I62" s="18"/>
      <c r="J62" s="12">
        <f>ROUNDDOWN(CHOOSE(MATCH(B62,{11,12,13,14,15,16,17}),0.55,0.55,0.57,0.59,0.61,0.63,0.65)*(IF(H62="",0,H62)),1)</f>
        <v>0</v>
      </c>
    </row>
    <row r="63" spans="1:11" s="13" customFormat="1" ht="50" customHeight="1" x14ac:dyDescent="0.2">
      <c r="A63" s="13" t="s">
        <v>165</v>
      </c>
      <c r="B63" s="13">
        <v>13</v>
      </c>
      <c r="C63" s="13" t="s">
        <v>123</v>
      </c>
      <c r="D63" s="13" t="s">
        <v>161</v>
      </c>
      <c r="E63" s="13">
        <v>400</v>
      </c>
      <c r="F63" s="18" t="s">
        <v>101</v>
      </c>
      <c r="I63" s="18" t="s">
        <v>164</v>
      </c>
      <c r="J63" s="12">
        <f>ROUNDDOWN(CHOOSE(MATCH(B63,{11,12,13,14,15,16,17}),0.55,0.55,0.57,0.59,0.61,0.63,0.65)*(IF(H63="",0,H63)),1)</f>
        <v>0</v>
      </c>
    </row>
    <row r="64" spans="1:11" s="13" customFormat="1" ht="50" customHeight="1" x14ac:dyDescent="0.2">
      <c r="A64" s="13" t="s">
        <v>166</v>
      </c>
      <c r="B64" s="13">
        <v>13</v>
      </c>
      <c r="C64" s="13" t="s">
        <v>123</v>
      </c>
      <c r="D64" s="13" t="s">
        <v>167</v>
      </c>
      <c r="E64" s="13">
        <v>150</v>
      </c>
      <c r="F64" s="18" t="s">
        <v>130</v>
      </c>
      <c r="I64" s="18"/>
      <c r="J64" s="12">
        <f>ROUNDDOWN(CHOOSE(MATCH(B64,{11,12,13,14,15,16,17}),0.55,0.55,0.57,0.59,0.61,0.63,0.65)*(IF(H64="",0,H64)),1)</f>
        <v>0</v>
      </c>
    </row>
    <row r="65" spans="1:10" s="13" customFormat="1" ht="50" customHeight="1" x14ac:dyDescent="0.2">
      <c r="A65" s="13" t="s">
        <v>26</v>
      </c>
      <c r="B65" s="13">
        <v>12</v>
      </c>
      <c r="C65" s="13" t="s">
        <v>168</v>
      </c>
      <c r="D65" s="13" t="s">
        <v>167</v>
      </c>
      <c r="E65" s="13">
        <v>500</v>
      </c>
      <c r="F65" s="18"/>
      <c r="I65" s="18"/>
      <c r="J65" s="12">
        <f>ROUNDDOWN(CHOOSE(MATCH(B65,{11,12,13,14,15,16,17}),0.55,0.55,0.57,0.59,0.61,0.63,0.65)*(IF(H65="",0,H65)),1)</f>
        <v>0</v>
      </c>
    </row>
    <row r="66" spans="1:10" s="13" customFormat="1" ht="50" customHeight="1" x14ac:dyDescent="0.2">
      <c r="A66" s="13" t="s">
        <v>107</v>
      </c>
      <c r="B66" s="13">
        <v>13</v>
      </c>
      <c r="C66" s="13" t="s">
        <v>123</v>
      </c>
      <c r="D66" s="13" t="s">
        <v>169</v>
      </c>
      <c r="F66" s="18" t="s">
        <v>130</v>
      </c>
      <c r="I66" s="18"/>
      <c r="J66" s="12">
        <f>ROUNDDOWN(CHOOSE(MATCH(B66,{11,12,13,14,15,16,17}),0.55,0.55,0.57,0.59,0.61,0.63,0.65)*(IF(H66="",0,H66)),1)</f>
        <v>0</v>
      </c>
    </row>
    <row r="67" spans="1:10" s="13" customFormat="1" ht="50" customHeight="1" x14ac:dyDescent="0.2">
      <c r="A67" s="13" t="s">
        <v>171</v>
      </c>
      <c r="B67" s="13">
        <v>13</v>
      </c>
      <c r="C67" s="13" t="s">
        <v>159</v>
      </c>
      <c r="D67" s="13" t="s">
        <v>152</v>
      </c>
      <c r="E67" s="13">
        <v>500</v>
      </c>
      <c r="F67" s="18" t="s">
        <v>170</v>
      </c>
      <c r="I67" s="18"/>
    </row>
    <row r="68" spans="1:10" s="13" customFormat="1" ht="50" customHeight="1" x14ac:dyDescent="0.2">
      <c r="A68" s="13" t="s">
        <v>173</v>
      </c>
      <c r="B68" s="13">
        <v>13</v>
      </c>
      <c r="C68" s="13" t="s">
        <v>160</v>
      </c>
      <c r="D68" s="13" t="s">
        <v>156</v>
      </c>
      <c r="E68" s="13">
        <v>50</v>
      </c>
      <c r="F68" s="18" t="s">
        <v>157</v>
      </c>
      <c r="I68" s="18"/>
    </row>
    <row r="69" spans="1:10" s="13" customFormat="1" ht="50" customHeight="1" x14ac:dyDescent="0.2">
      <c r="A69" s="13" t="s">
        <v>174</v>
      </c>
      <c r="B69" s="13">
        <v>13</v>
      </c>
      <c r="C69" s="13" t="s">
        <v>160</v>
      </c>
      <c r="D69" s="13" t="s">
        <v>156</v>
      </c>
      <c r="E69" s="13">
        <v>450</v>
      </c>
      <c r="F69" s="18" t="s">
        <v>157</v>
      </c>
      <c r="I69" s="18"/>
    </row>
    <row r="70" spans="1:10" s="13" customFormat="1" ht="50" customHeight="1" x14ac:dyDescent="0.2">
      <c r="A70" s="13" t="s">
        <v>175</v>
      </c>
      <c r="B70" s="13">
        <v>15</v>
      </c>
      <c r="C70" s="13" t="s">
        <v>158</v>
      </c>
      <c r="D70" s="13" t="s">
        <v>156</v>
      </c>
      <c r="E70" s="13">
        <v>360</v>
      </c>
      <c r="F70" s="18" t="s">
        <v>170</v>
      </c>
      <c r="I70" s="18"/>
    </row>
    <row r="71" spans="1:10" s="13" customFormat="1" ht="50" customHeight="1" x14ac:dyDescent="0.2">
      <c r="F71" s="18"/>
      <c r="I71" s="18"/>
    </row>
    <row r="72" spans="1:10" s="13" customFormat="1" ht="50" customHeight="1" x14ac:dyDescent="0.2">
      <c r="F72" s="18"/>
      <c r="I72" s="18"/>
    </row>
    <row r="73" spans="1:10" s="13" customFormat="1" ht="50" customHeight="1" x14ac:dyDescent="0.2">
      <c r="F73" s="18"/>
      <c r="I73" s="18"/>
    </row>
    <row r="74" spans="1:10" s="13" customFormat="1" ht="50" customHeight="1" x14ac:dyDescent="0.2">
      <c r="F74" s="18"/>
      <c r="I74" s="18"/>
    </row>
    <row r="75" spans="1:10" s="13" customFormat="1" ht="50" customHeight="1" x14ac:dyDescent="0.2">
      <c r="F75" s="18"/>
      <c r="I75" s="18"/>
    </row>
    <row r="76" spans="1:10" s="13" customFormat="1" ht="50" customHeight="1" x14ac:dyDescent="0.2">
      <c r="F76" s="18"/>
      <c r="I76" s="18"/>
    </row>
    <row r="77" spans="1:10" s="13" customFormat="1" ht="50" customHeight="1" x14ac:dyDescent="0.2">
      <c r="F77" s="18"/>
      <c r="I77" s="18"/>
    </row>
    <row r="78" spans="1:10" s="13" customFormat="1" ht="50" customHeight="1" x14ac:dyDescent="0.2">
      <c r="F78" s="18"/>
      <c r="I78" s="18"/>
    </row>
    <row r="79" spans="1:10" s="13" customFormat="1" ht="50" customHeight="1" x14ac:dyDescent="0.2">
      <c r="F79" s="18"/>
      <c r="I79" s="18"/>
    </row>
    <row r="80" spans="1:10" s="13" customFormat="1" ht="50" customHeight="1" x14ac:dyDescent="0.2">
      <c r="F80" s="18"/>
      <c r="I80" s="18"/>
    </row>
    <row r="81" spans="6:9" s="13" customFormat="1" ht="50" customHeight="1" x14ac:dyDescent="0.2">
      <c r="F81" s="18"/>
      <c r="I81" s="18"/>
    </row>
    <row r="82" spans="6:9" s="13" customFormat="1" ht="50" customHeight="1" x14ac:dyDescent="0.2">
      <c r="F82" s="18"/>
      <c r="I82" s="18"/>
    </row>
    <row r="83" spans="6:9" s="13" customFormat="1" ht="50" customHeight="1" x14ac:dyDescent="0.2">
      <c r="F83" s="18"/>
      <c r="I83" s="18"/>
    </row>
    <row r="84" spans="6:9" s="13" customFormat="1" ht="50" customHeight="1" x14ac:dyDescent="0.2">
      <c r="F84" s="18"/>
      <c r="I84" s="18"/>
    </row>
    <row r="85" spans="6:9" s="13" customFormat="1" ht="50" customHeight="1" x14ac:dyDescent="0.2">
      <c r="F85" s="18"/>
      <c r="I85" s="18"/>
    </row>
    <row r="86" spans="6:9" s="13" customFormat="1" ht="50" customHeight="1" x14ac:dyDescent="0.2">
      <c r="F86" s="18"/>
      <c r="I86" s="18"/>
    </row>
    <row r="87" spans="6:9" s="13" customFormat="1" ht="50" customHeight="1" x14ac:dyDescent="0.2">
      <c r="F87" s="18"/>
      <c r="I87" s="18"/>
    </row>
    <row r="88" spans="6:9" s="13" customFormat="1" ht="50" customHeight="1" x14ac:dyDescent="0.2">
      <c r="F88" s="18"/>
      <c r="I88" s="18"/>
    </row>
    <row r="89" spans="6:9" s="13" customFormat="1" ht="50" customHeight="1" x14ac:dyDescent="0.2">
      <c r="F89" s="18"/>
      <c r="I89" s="18"/>
    </row>
    <row r="90" spans="6:9" s="13" customFormat="1" ht="50" customHeight="1" x14ac:dyDescent="0.2">
      <c r="F90" s="18"/>
      <c r="I90" s="18"/>
    </row>
    <row r="91" spans="6:9" s="13" customFormat="1" ht="50" customHeight="1" x14ac:dyDescent="0.2">
      <c r="F91" s="18"/>
      <c r="I91" s="18"/>
    </row>
    <row r="92" spans="6:9" s="13" customFormat="1" ht="50" customHeight="1" x14ac:dyDescent="0.2">
      <c r="F92" s="18"/>
      <c r="I92" s="18"/>
    </row>
    <row r="93" spans="6:9" s="13" customFormat="1" ht="50" customHeight="1" x14ac:dyDescent="0.2">
      <c r="F93" s="18"/>
      <c r="I93" s="18"/>
    </row>
    <row r="94" spans="6:9" s="13" customFormat="1" ht="50" customHeight="1" x14ac:dyDescent="0.2">
      <c r="F94" s="18"/>
      <c r="I94" s="18"/>
    </row>
    <row r="95" spans="6:9" s="13" customFormat="1" ht="50" customHeight="1" x14ac:dyDescent="0.2">
      <c r="F95" s="18"/>
      <c r="I95" s="18"/>
    </row>
    <row r="96" spans="6:9" s="13" customFormat="1" ht="50" customHeight="1" x14ac:dyDescent="0.2">
      <c r="F96" s="18"/>
      <c r="I96" s="18"/>
    </row>
    <row r="97" spans="6:9" s="13" customFormat="1" ht="50" customHeight="1" x14ac:dyDescent="0.2">
      <c r="F97" s="18"/>
      <c r="I97" s="18"/>
    </row>
    <row r="98" spans="6:9" s="13" customFormat="1" ht="50" customHeight="1" x14ac:dyDescent="0.2">
      <c r="F98" s="18"/>
      <c r="I98" s="18"/>
    </row>
    <row r="99" spans="6:9" s="13" customFormat="1" ht="50" customHeight="1" x14ac:dyDescent="0.2">
      <c r="F99" s="18"/>
      <c r="I99" s="18"/>
    </row>
    <row r="100" spans="6:9" s="13" customFormat="1" ht="50" customHeight="1" x14ac:dyDescent="0.2">
      <c r="F100" s="18"/>
      <c r="I100" s="18"/>
    </row>
    <row r="101" spans="6:9" s="13" customFormat="1" ht="50" customHeight="1" x14ac:dyDescent="0.2">
      <c r="F101" s="18"/>
      <c r="I101" s="18"/>
    </row>
    <row r="102" spans="6:9" s="13" customFormat="1" ht="50" customHeight="1" x14ac:dyDescent="0.2">
      <c r="F102" s="18"/>
      <c r="I102" s="18"/>
    </row>
    <row r="103" spans="6:9" s="13" customFormat="1" ht="50" customHeight="1" x14ac:dyDescent="0.2">
      <c r="F103" s="18"/>
      <c r="I103" s="18"/>
    </row>
    <row r="104" spans="6:9" s="13" customFormat="1" ht="50" customHeight="1" x14ac:dyDescent="0.2">
      <c r="F104" s="18"/>
      <c r="I104" s="18"/>
    </row>
    <row r="105" spans="6:9" s="13" customFormat="1" ht="50" customHeight="1" x14ac:dyDescent="0.2">
      <c r="F105" s="18"/>
      <c r="I105" s="18"/>
    </row>
    <row r="106" spans="6:9" s="13" customFormat="1" ht="50" customHeight="1" x14ac:dyDescent="0.2">
      <c r="F106" s="18"/>
      <c r="I106" s="18"/>
    </row>
    <row r="107" spans="6:9" s="13" customFormat="1" ht="50" customHeight="1" x14ac:dyDescent="0.2">
      <c r="F107" s="18"/>
      <c r="I107" s="18"/>
    </row>
    <row r="108" spans="6:9" s="13" customFormat="1" ht="50" customHeight="1" x14ac:dyDescent="0.2">
      <c r="F108" s="18"/>
      <c r="I108" s="18"/>
    </row>
    <row r="109" spans="6:9" s="13" customFormat="1" ht="50" customHeight="1" x14ac:dyDescent="0.2">
      <c r="F109" s="18"/>
      <c r="I109" s="18"/>
    </row>
    <row r="110" spans="6:9" s="13" customFormat="1" ht="50" customHeight="1" x14ac:dyDescent="0.2">
      <c r="F110" s="18"/>
      <c r="I110" s="18"/>
    </row>
    <row r="111" spans="6:9" s="13" customFormat="1" ht="50" customHeight="1" x14ac:dyDescent="0.2">
      <c r="F111" s="18"/>
      <c r="I111" s="18"/>
    </row>
    <row r="112" spans="6:9" s="13" customFormat="1" ht="50" customHeight="1" x14ac:dyDescent="0.2">
      <c r="F112" s="18"/>
      <c r="I112" s="18"/>
    </row>
    <row r="113" spans="6:9" s="13" customFormat="1" ht="50" customHeight="1" x14ac:dyDescent="0.2">
      <c r="F113" s="18"/>
      <c r="I113" s="18"/>
    </row>
    <row r="114" spans="6:9" s="13" customFormat="1" ht="50" customHeight="1" x14ac:dyDescent="0.2">
      <c r="F114" s="18"/>
      <c r="I114" s="18"/>
    </row>
    <row r="115" spans="6:9" s="13" customFormat="1" ht="50" customHeight="1" x14ac:dyDescent="0.2">
      <c r="F115" s="18"/>
      <c r="I115" s="18"/>
    </row>
    <row r="116" spans="6:9" s="13" customFormat="1" ht="50" customHeight="1" x14ac:dyDescent="0.2">
      <c r="F116" s="18"/>
      <c r="I116" s="18"/>
    </row>
    <row r="117" spans="6:9" s="13" customFormat="1" ht="50" customHeight="1" x14ac:dyDescent="0.2">
      <c r="F117" s="18"/>
      <c r="I117" s="18"/>
    </row>
    <row r="118" spans="6:9" s="13" customFormat="1" ht="50" customHeight="1" x14ac:dyDescent="0.2">
      <c r="F118" s="18"/>
      <c r="I118" s="18"/>
    </row>
    <row r="119" spans="6:9" s="13" customFormat="1" ht="50" customHeight="1" x14ac:dyDescent="0.2">
      <c r="F119" s="18"/>
      <c r="I119" s="18"/>
    </row>
    <row r="120" spans="6:9" s="13" customFormat="1" ht="50" customHeight="1" x14ac:dyDescent="0.2">
      <c r="F120" s="18"/>
      <c r="I120" s="18"/>
    </row>
    <row r="121" spans="6:9" s="13" customFormat="1" ht="50" customHeight="1" x14ac:dyDescent="0.2">
      <c r="F121" s="18"/>
      <c r="I121" s="18"/>
    </row>
    <row r="122" spans="6:9" s="13" customFormat="1" ht="50" customHeight="1" x14ac:dyDescent="0.2">
      <c r="F122" s="18"/>
      <c r="I122" s="18"/>
    </row>
    <row r="123" spans="6:9" s="13" customFormat="1" ht="50" customHeight="1" x14ac:dyDescent="0.2">
      <c r="F123" s="18"/>
      <c r="I123" s="18"/>
    </row>
    <row r="124" spans="6:9" s="13" customFormat="1" ht="50" customHeight="1" x14ac:dyDescent="0.2">
      <c r="F124" s="18"/>
      <c r="I124" s="18"/>
    </row>
    <row r="125" spans="6:9" s="13" customFormat="1" ht="50" customHeight="1" x14ac:dyDescent="0.2">
      <c r="F125" s="18"/>
      <c r="I125" s="18"/>
    </row>
    <row r="126" spans="6:9" s="13" customFormat="1" ht="50" customHeight="1" x14ac:dyDescent="0.2">
      <c r="F126" s="18"/>
      <c r="I126" s="18"/>
    </row>
    <row r="127" spans="6:9" s="13" customFormat="1" ht="50" customHeight="1" x14ac:dyDescent="0.2">
      <c r="F127" s="18"/>
      <c r="I127" s="18"/>
    </row>
    <row r="128" spans="6:9" s="13" customFormat="1" ht="50" customHeight="1" x14ac:dyDescent="0.2">
      <c r="F128" s="18"/>
      <c r="I128" s="18"/>
    </row>
    <row r="129" spans="6:9" s="13" customFormat="1" ht="50" customHeight="1" x14ac:dyDescent="0.2">
      <c r="F129" s="18"/>
      <c r="I129" s="18"/>
    </row>
    <row r="130" spans="6:9" s="13" customFormat="1" ht="50" customHeight="1" x14ac:dyDescent="0.2">
      <c r="F130" s="18"/>
      <c r="I130" s="18"/>
    </row>
    <row r="131" spans="6:9" s="13" customFormat="1" ht="50" customHeight="1" x14ac:dyDescent="0.2">
      <c r="F131" s="18"/>
      <c r="I131" s="18"/>
    </row>
    <row r="132" spans="6:9" s="13" customFormat="1" ht="50" customHeight="1" x14ac:dyDescent="0.2">
      <c r="F132" s="18"/>
      <c r="I132" s="18"/>
    </row>
    <row r="133" spans="6:9" s="13" customFormat="1" ht="50" customHeight="1" x14ac:dyDescent="0.2">
      <c r="F133" s="18"/>
      <c r="I133" s="18"/>
    </row>
    <row r="134" spans="6:9" s="13" customFormat="1" ht="50" customHeight="1" x14ac:dyDescent="0.2">
      <c r="F134" s="18"/>
      <c r="I134" s="18"/>
    </row>
    <row r="135" spans="6:9" s="13" customFormat="1" ht="50" customHeight="1" x14ac:dyDescent="0.2">
      <c r="F135" s="18"/>
      <c r="I135" s="18"/>
    </row>
    <row r="136" spans="6:9" s="13" customFormat="1" ht="50" customHeight="1" x14ac:dyDescent="0.2">
      <c r="F136" s="18"/>
      <c r="I136" s="18"/>
    </row>
    <row r="137" spans="6:9" s="13" customFormat="1" ht="50" customHeight="1" x14ac:dyDescent="0.2">
      <c r="F137" s="18"/>
      <c r="I137" s="18"/>
    </row>
    <row r="138" spans="6:9" s="13" customFormat="1" ht="50" customHeight="1" x14ac:dyDescent="0.2">
      <c r="F138" s="18"/>
      <c r="I138" s="18"/>
    </row>
    <row r="139" spans="6:9" s="13" customFormat="1" ht="50" customHeight="1" x14ac:dyDescent="0.2">
      <c r="F139" s="18"/>
      <c r="I139" s="18"/>
    </row>
    <row r="140" spans="6:9" s="13" customFormat="1" ht="50" customHeight="1" x14ac:dyDescent="0.2">
      <c r="F140" s="18"/>
      <c r="I140" s="18"/>
    </row>
    <row r="141" spans="6:9" s="13" customFormat="1" ht="50" customHeight="1" x14ac:dyDescent="0.2">
      <c r="F141" s="18"/>
      <c r="I141" s="18"/>
    </row>
    <row r="142" spans="6:9" s="13" customFormat="1" ht="50" customHeight="1" x14ac:dyDescent="0.2">
      <c r="F142" s="18"/>
      <c r="I142" s="18"/>
    </row>
    <row r="143" spans="6:9" s="13" customFormat="1" ht="50" customHeight="1" x14ac:dyDescent="0.2">
      <c r="F143" s="18"/>
      <c r="I143" s="18"/>
    </row>
    <row r="144" spans="6:9" s="13" customFormat="1" ht="50" customHeight="1" x14ac:dyDescent="0.2">
      <c r="F144" s="18"/>
      <c r="I144" s="18"/>
    </row>
    <row r="145" spans="6:9" s="13" customFormat="1" ht="50" customHeight="1" x14ac:dyDescent="0.2">
      <c r="F145" s="18"/>
      <c r="I145" s="18"/>
    </row>
    <row r="146" spans="6:9" s="13" customFormat="1" ht="50" customHeight="1" x14ac:dyDescent="0.2">
      <c r="F146" s="18"/>
      <c r="I146" s="18"/>
    </row>
    <row r="147" spans="6:9" s="13" customFormat="1" ht="50" customHeight="1" x14ac:dyDescent="0.2">
      <c r="F147" s="18"/>
      <c r="I147" s="18"/>
    </row>
    <row r="148" spans="6:9" s="13" customFormat="1" ht="50" customHeight="1" x14ac:dyDescent="0.2">
      <c r="F148" s="18"/>
      <c r="I148" s="18"/>
    </row>
    <row r="149" spans="6:9" s="13" customFormat="1" ht="50" customHeight="1" x14ac:dyDescent="0.2">
      <c r="F149" s="18"/>
      <c r="I149" s="18"/>
    </row>
    <row r="150" spans="6:9" s="13" customFormat="1" ht="50" customHeight="1" x14ac:dyDescent="0.2">
      <c r="F150" s="18"/>
      <c r="I150" s="18"/>
    </row>
    <row r="151" spans="6:9" s="13" customFormat="1" ht="50" customHeight="1" x14ac:dyDescent="0.2">
      <c r="F151" s="18"/>
      <c r="I151" s="18"/>
    </row>
    <row r="152" spans="6:9" s="13" customFormat="1" ht="50" customHeight="1" x14ac:dyDescent="0.2">
      <c r="F152" s="18"/>
      <c r="I152" s="18"/>
    </row>
    <row r="153" spans="6:9" s="13" customFormat="1" ht="50" customHeight="1" x14ac:dyDescent="0.2">
      <c r="F153" s="18"/>
      <c r="I153" s="18"/>
    </row>
    <row r="154" spans="6:9" s="13" customFormat="1" ht="50" customHeight="1" x14ac:dyDescent="0.2">
      <c r="F154" s="18"/>
      <c r="I154" s="18"/>
    </row>
    <row r="155" spans="6:9" s="13" customFormat="1" ht="50" customHeight="1" x14ac:dyDescent="0.2">
      <c r="F155" s="18"/>
      <c r="I155" s="18"/>
    </row>
    <row r="156" spans="6:9" s="13" customFormat="1" ht="50" customHeight="1" x14ac:dyDescent="0.2">
      <c r="F156" s="18"/>
      <c r="I156" s="18"/>
    </row>
    <row r="157" spans="6:9" s="13" customFormat="1" ht="50" customHeight="1" x14ac:dyDescent="0.2">
      <c r="F157" s="18"/>
      <c r="I157" s="18"/>
    </row>
    <row r="158" spans="6:9" s="13" customFormat="1" ht="50" customHeight="1" x14ac:dyDescent="0.2">
      <c r="F158" s="18"/>
      <c r="I158" s="18"/>
    </row>
    <row r="159" spans="6:9" s="13" customFormat="1" ht="50" customHeight="1" x14ac:dyDescent="0.2">
      <c r="F159" s="18"/>
      <c r="I159" s="18"/>
    </row>
    <row r="160" spans="6:9" s="13" customFormat="1" ht="50" customHeight="1" x14ac:dyDescent="0.2">
      <c r="F160" s="18"/>
      <c r="I160" s="18"/>
    </row>
    <row r="161" spans="6:9" s="13" customFormat="1" ht="50" customHeight="1" x14ac:dyDescent="0.2">
      <c r="F161" s="18"/>
      <c r="I161" s="18"/>
    </row>
    <row r="162" spans="6:9" s="13" customFormat="1" ht="50" customHeight="1" x14ac:dyDescent="0.2">
      <c r="F162" s="18"/>
      <c r="I162" s="18"/>
    </row>
    <row r="163" spans="6:9" s="13" customFormat="1" ht="50" customHeight="1" x14ac:dyDescent="0.2">
      <c r="F163" s="18"/>
      <c r="I163" s="18"/>
    </row>
    <row r="164" spans="6:9" s="13" customFormat="1" ht="50" customHeight="1" x14ac:dyDescent="0.2">
      <c r="F164" s="18"/>
      <c r="I164" s="18"/>
    </row>
    <row r="165" spans="6:9" s="13" customFormat="1" ht="50" customHeight="1" x14ac:dyDescent="0.2">
      <c r="F165" s="18"/>
      <c r="I165" s="18"/>
    </row>
    <row r="166" spans="6:9" s="13" customFormat="1" ht="50" customHeight="1" x14ac:dyDescent="0.2">
      <c r="F166" s="18"/>
      <c r="I166" s="18"/>
    </row>
    <row r="167" spans="6:9" s="13" customFormat="1" ht="50" customHeight="1" x14ac:dyDescent="0.2">
      <c r="F167" s="18"/>
      <c r="I167" s="18"/>
    </row>
    <row r="168" spans="6:9" s="13" customFormat="1" ht="50" customHeight="1" x14ac:dyDescent="0.2">
      <c r="F168" s="18"/>
      <c r="I168" s="18"/>
    </row>
    <row r="169" spans="6:9" s="13" customFormat="1" ht="50" customHeight="1" x14ac:dyDescent="0.2">
      <c r="F169" s="18"/>
      <c r="I169" s="18"/>
    </row>
    <row r="170" spans="6:9" s="13" customFormat="1" ht="50" customHeight="1" x14ac:dyDescent="0.2">
      <c r="F170" s="18"/>
      <c r="I170" s="18"/>
    </row>
    <row r="171" spans="6:9" s="13" customFormat="1" ht="50" customHeight="1" x14ac:dyDescent="0.2">
      <c r="F171" s="18"/>
      <c r="I171" s="18"/>
    </row>
    <row r="172" spans="6:9" s="13" customFormat="1" ht="50" customHeight="1" x14ac:dyDescent="0.2">
      <c r="F172" s="18"/>
      <c r="I172" s="18"/>
    </row>
    <row r="173" spans="6:9" s="13" customFormat="1" ht="50" customHeight="1" x14ac:dyDescent="0.2">
      <c r="F173" s="18"/>
      <c r="I173" s="18"/>
    </row>
    <row r="174" spans="6:9" s="13" customFormat="1" ht="50" customHeight="1" x14ac:dyDescent="0.2">
      <c r="F174" s="18"/>
      <c r="I174" s="18"/>
    </row>
    <row r="175" spans="6:9" s="13" customFormat="1" ht="50" customHeight="1" x14ac:dyDescent="0.2">
      <c r="F175" s="18"/>
      <c r="I175" s="18"/>
    </row>
    <row r="176" spans="6:9" s="13" customFormat="1" ht="50" customHeight="1" x14ac:dyDescent="0.2">
      <c r="F176" s="18"/>
      <c r="I176" s="18"/>
    </row>
    <row r="177" spans="6:9" s="13" customFormat="1" ht="50" customHeight="1" x14ac:dyDescent="0.2">
      <c r="F177" s="18"/>
      <c r="I177" s="18"/>
    </row>
    <row r="178" spans="6:9" s="13" customFormat="1" ht="50" customHeight="1" x14ac:dyDescent="0.2">
      <c r="F178" s="18"/>
      <c r="I178" s="18"/>
    </row>
    <row r="179" spans="6:9" s="13" customFormat="1" ht="50" customHeight="1" x14ac:dyDescent="0.2">
      <c r="F179" s="18"/>
      <c r="I179" s="18"/>
    </row>
    <row r="180" spans="6:9" s="13" customFormat="1" ht="50" customHeight="1" x14ac:dyDescent="0.2">
      <c r="F180" s="18"/>
      <c r="I180" s="18"/>
    </row>
    <row r="181" spans="6:9" s="13" customFormat="1" ht="50" customHeight="1" x14ac:dyDescent="0.2">
      <c r="F181" s="18"/>
      <c r="I181" s="18"/>
    </row>
    <row r="182" spans="6:9" s="13" customFormat="1" ht="50" customHeight="1" x14ac:dyDescent="0.2">
      <c r="F182" s="18"/>
      <c r="I182" s="18"/>
    </row>
    <row r="183" spans="6:9" s="13" customFormat="1" ht="50" customHeight="1" x14ac:dyDescent="0.2">
      <c r="F183" s="18"/>
      <c r="I183" s="18"/>
    </row>
    <row r="184" spans="6:9" s="13" customFormat="1" ht="50" customHeight="1" x14ac:dyDescent="0.2">
      <c r="F184" s="18"/>
      <c r="I184" s="18"/>
    </row>
    <row r="185" spans="6:9" s="13" customFormat="1" ht="50" customHeight="1" x14ac:dyDescent="0.2">
      <c r="F185" s="18"/>
      <c r="I185" s="18"/>
    </row>
    <row r="186" spans="6:9" s="13" customFormat="1" ht="50" customHeight="1" x14ac:dyDescent="0.2">
      <c r="F186" s="18"/>
      <c r="I186" s="18"/>
    </row>
    <row r="187" spans="6:9" s="13" customFormat="1" ht="50" customHeight="1" x14ac:dyDescent="0.2">
      <c r="F187" s="18"/>
      <c r="I187" s="18"/>
    </row>
    <row r="188" spans="6:9" s="13" customFormat="1" ht="50" customHeight="1" x14ac:dyDescent="0.2">
      <c r="F188" s="18"/>
      <c r="I188" s="18"/>
    </row>
    <row r="189" spans="6:9" s="13" customFormat="1" ht="50" customHeight="1" x14ac:dyDescent="0.2">
      <c r="F189" s="18"/>
      <c r="I189" s="18"/>
    </row>
    <row r="190" spans="6:9" s="13" customFormat="1" ht="50" customHeight="1" x14ac:dyDescent="0.2">
      <c r="F190" s="18"/>
      <c r="I190" s="18"/>
    </row>
    <row r="191" spans="6:9" s="13" customFormat="1" ht="50" customHeight="1" x14ac:dyDescent="0.2">
      <c r="F191" s="18"/>
      <c r="I191" s="18"/>
    </row>
    <row r="192" spans="6:9" s="13" customFormat="1" ht="50" customHeight="1" x14ac:dyDescent="0.2">
      <c r="F192" s="18"/>
      <c r="I192" s="18"/>
    </row>
    <row r="193" spans="6:9" s="13" customFormat="1" ht="50" customHeight="1" x14ac:dyDescent="0.2">
      <c r="F193" s="18"/>
      <c r="I193" s="18"/>
    </row>
    <row r="194" spans="6:9" s="13" customFormat="1" ht="50" customHeight="1" x14ac:dyDescent="0.2">
      <c r="F194" s="18"/>
      <c r="I194" s="18"/>
    </row>
    <row r="195" spans="6:9" s="13" customFormat="1" ht="50" customHeight="1" x14ac:dyDescent="0.2">
      <c r="F195" s="18"/>
      <c r="I195" s="18"/>
    </row>
    <row r="196" spans="6:9" s="13" customFormat="1" ht="50" customHeight="1" x14ac:dyDescent="0.2">
      <c r="F196" s="18"/>
      <c r="I196" s="18"/>
    </row>
    <row r="197" spans="6:9" s="13" customFormat="1" ht="50" customHeight="1" x14ac:dyDescent="0.2">
      <c r="F197" s="18"/>
      <c r="I197" s="18"/>
    </row>
    <row r="198" spans="6:9" s="13" customFormat="1" ht="50" customHeight="1" x14ac:dyDescent="0.2">
      <c r="F198" s="18"/>
      <c r="I198" s="18"/>
    </row>
    <row r="199" spans="6:9" s="13" customFormat="1" ht="50" customHeight="1" x14ac:dyDescent="0.2">
      <c r="F199" s="18"/>
      <c r="I199" s="18"/>
    </row>
    <row r="200" spans="6:9" s="13" customFormat="1" ht="50" customHeight="1" x14ac:dyDescent="0.2">
      <c r="F200" s="18"/>
      <c r="I200" s="18"/>
    </row>
    <row r="201" spans="6:9" s="13" customFormat="1" ht="50" customHeight="1" x14ac:dyDescent="0.2">
      <c r="F201" s="18"/>
      <c r="I201" s="18"/>
    </row>
    <row r="202" spans="6:9" s="13" customFormat="1" ht="50" customHeight="1" x14ac:dyDescent="0.2">
      <c r="F202" s="18"/>
      <c r="I202" s="18"/>
    </row>
    <row r="203" spans="6:9" s="13" customFormat="1" ht="50" customHeight="1" x14ac:dyDescent="0.2">
      <c r="F203" s="18"/>
      <c r="I203" s="18"/>
    </row>
    <row r="204" spans="6:9" s="13" customFormat="1" ht="50" customHeight="1" x14ac:dyDescent="0.2">
      <c r="F204" s="18"/>
      <c r="I204" s="18"/>
    </row>
    <row r="205" spans="6:9" s="13" customFormat="1" ht="50" customHeight="1" x14ac:dyDescent="0.2">
      <c r="F205" s="18"/>
      <c r="I205" s="18"/>
    </row>
    <row r="206" spans="6:9" s="13" customFormat="1" ht="50" customHeight="1" x14ac:dyDescent="0.2">
      <c r="F206" s="18"/>
      <c r="I206" s="18"/>
    </row>
    <row r="207" spans="6:9" s="13" customFormat="1" ht="50" customHeight="1" x14ac:dyDescent="0.2">
      <c r="F207" s="18"/>
      <c r="I207" s="18"/>
    </row>
    <row r="208" spans="6:9" s="13" customFormat="1" ht="50" customHeight="1" x14ac:dyDescent="0.2">
      <c r="F208" s="18"/>
      <c r="I208" s="18"/>
    </row>
    <row r="209" spans="6:9" s="13" customFormat="1" ht="50" customHeight="1" x14ac:dyDescent="0.2">
      <c r="F209" s="18"/>
      <c r="I209" s="18"/>
    </row>
    <row r="210" spans="6:9" s="13" customFormat="1" ht="50" customHeight="1" x14ac:dyDescent="0.2">
      <c r="F210" s="18"/>
      <c r="I210" s="18"/>
    </row>
    <row r="211" spans="6:9" s="13" customFormat="1" ht="50" customHeight="1" x14ac:dyDescent="0.2">
      <c r="F211" s="18"/>
      <c r="I211" s="18"/>
    </row>
    <row r="212" spans="6:9" s="13" customFormat="1" ht="50" customHeight="1" x14ac:dyDescent="0.2">
      <c r="F212" s="18"/>
      <c r="I212" s="18"/>
    </row>
    <row r="213" spans="6:9" s="13" customFormat="1" ht="50" customHeight="1" x14ac:dyDescent="0.2">
      <c r="F213" s="18"/>
      <c r="I213" s="18"/>
    </row>
    <row r="214" spans="6:9" s="13" customFormat="1" ht="50" customHeight="1" x14ac:dyDescent="0.2">
      <c r="F214" s="18"/>
      <c r="I214" s="18"/>
    </row>
    <row r="215" spans="6:9" s="13" customFormat="1" ht="50" customHeight="1" x14ac:dyDescent="0.2">
      <c r="F215" s="18"/>
      <c r="I215" s="18"/>
    </row>
    <row r="216" spans="6:9" s="13" customFormat="1" ht="50" customHeight="1" x14ac:dyDescent="0.2">
      <c r="F216" s="18"/>
      <c r="I216" s="18"/>
    </row>
    <row r="217" spans="6:9" s="13" customFormat="1" ht="50" customHeight="1" x14ac:dyDescent="0.2">
      <c r="F217" s="18"/>
      <c r="I217" s="18"/>
    </row>
    <row r="218" spans="6:9" s="13" customFormat="1" ht="50" customHeight="1" x14ac:dyDescent="0.2">
      <c r="F218" s="18"/>
      <c r="I218" s="18"/>
    </row>
    <row r="219" spans="6:9" s="13" customFormat="1" ht="50" customHeight="1" x14ac:dyDescent="0.2">
      <c r="F219" s="18"/>
      <c r="I219" s="18"/>
    </row>
    <row r="220" spans="6:9" s="13" customFormat="1" ht="50" customHeight="1" x14ac:dyDescent="0.2">
      <c r="F220" s="18"/>
      <c r="I220" s="18"/>
    </row>
    <row r="221" spans="6:9" s="13" customFormat="1" ht="50" customHeight="1" x14ac:dyDescent="0.2">
      <c r="F221" s="18"/>
      <c r="I221" s="18"/>
    </row>
    <row r="222" spans="6:9" s="13" customFormat="1" ht="50" customHeight="1" x14ac:dyDescent="0.2">
      <c r="F222" s="18"/>
      <c r="I222" s="18"/>
    </row>
    <row r="223" spans="6:9" s="13" customFormat="1" ht="50" customHeight="1" x14ac:dyDescent="0.2">
      <c r="F223" s="18"/>
      <c r="I223" s="18"/>
    </row>
    <row r="224" spans="6:9" s="13" customFormat="1" ht="50" customHeight="1" x14ac:dyDescent="0.2">
      <c r="F224" s="18"/>
      <c r="I224" s="18"/>
    </row>
    <row r="225" spans="6:9" s="13" customFormat="1" ht="50" customHeight="1" x14ac:dyDescent="0.2">
      <c r="F225" s="18"/>
      <c r="I225" s="18"/>
    </row>
    <row r="226" spans="6:9" s="13" customFormat="1" ht="50" customHeight="1" x14ac:dyDescent="0.2">
      <c r="F226" s="18"/>
      <c r="I226" s="18"/>
    </row>
    <row r="227" spans="6:9" s="13" customFormat="1" ht="50" customHeight="1" x14ac:dyDescent="0.2">
      <c r="F227" s="18"/>
      <c r="I227" s="18"/>
    </row>
    <row r="228" spans="6:9" s="13" customFormat="1" ht="50" customHeight="1" x14ac:dyDescent="0.2">
      <c r="F228" s="18"/>
      <c r="I228" s="18"/>
    </row>
    <row r="229" spans="6:9" s="13" customFormat="1" ht="50" customHeight="1" x14ac:dyDescent="0.2">
      <c r="F229" s="18"/>
      <c r="I229" s="18"/>
    </row>
    <row r="230" spans="6:9" s="13" customFormat="1" ht="50" customHeight="1" x14ac:dyDescent="0.2">
      <c r="F230" s="18"/>
      <c r="I230" s="18"/>
    </row>
    <row r="231" spans="6:9" s="13" customFormat="1" ht="50" customHeight="1" x14ac:dyDescent="0.2">
      <c r="F231" s="18"/>
      <c r="I231" s="18"/>
    </row>
    <row r="232" spans="6:9" s="13" customFormat="1" ht="50" customHeight="1" x14ac:dyDescent="0.2">
      <c r="F232" s="18"/>
      <c r="I232" s="18"/>
    </row>
    <row r="233" spans="6:9" s="13" customFormat="1" ht="50" customHeight="1" x14ac:dyDescent="0.2">
      <c r="F233" s="18"/>
      <c r="I233" s="18"/>
    </row>
    <row r="234" spans="6:9" s="13" customFormat="1" ht="50" customHeight="1" x14ac:dyDescent="0.2">
      <c r="F234" s="18"/>
      <c r="I234" s="18"/>
    </row>
    <row r="235" spans="6:9" s="13" customFormat="1" ht="50" customHeight="1" x14ac:dyDescent="0.2">
      <c r="F235" s="18"/>
      <c r="I235" s="18"/>
    </row>
    <row r="236" spans="6:9" s="13" customFormat="1" ht="50" customHeight="1" x14ac:dyDescent="0.2">
      <c r="F236" s="18"/>
      <c r="I236" s="18"/>
    </row>
    <row r="237" spans="6:9" s="13" customFormat="1" ht="50" customHeight="1" x14ac:dyDescent="0.2">
      <c r="F237" s="18"/>
      <c r="I237" s="18"/>
    </row>
    <row r="238" spans="6:9" s="13" customFormat="1" ht="50" customHeight="1" x14ac:dyDescent="0.2">
      <c r="F238" s="18"/>
      <c r="I238" s="18"/>
    </row>
    <row r="239" spans="6:9" s="13" customFormat="1" ht="50" customHeight="1" x14ac:dyDescent="0.2">
      <c r="F239" s="18"/>
      <c r="I239" s="18"/>
    </row>
    <row r="240" spans="6:9" s="13" customFormat="1" ht="50" customHeight="1" x14ac:dyDescent="0.2">
      <c r="F240" s="18"/>
      <c r="I240" s="18"/>
    </row>
    <row r="241" spans="6:9" s="13" customFormat="1" ht="50" customHeight="1" x14ac:dyDescent="0.2">
      <c r="F241" s="18"/>
      <c r="I241" s="18"/>
    </row>
    <row r="242" spans="6:9" s="13" customFormat="1" ht="50" customHeight="1" x14ac:dyDescent="0.2">
      <c r="F242" s="18"/>
      <c r="I242" s="18"/>
    </row>
    <row r="243" spans="6:9" s="13" customFormat="1" ht="50" customHeight="1" x14ac:dyDescent="0.2">
      <c r="F243" s="18"/>
      <c r="I243" s="18"/>
    </row>
    <row r="244" spans="6:9" s="13" customFormat="1" ht="50" customHeight="1" x14ac:dyDescent="0.2">
      <c r="F244" s="18"/>
      <c r="I244" s="18"/>
    </row>
    <row r="245" spans="6:9" s="13" customFormat="1" ht="50" customHeight="1" x14ac:dyDescent="0.2">
      <c r="F245" s="18"/>
      <c r="I245" s="18"/>
    </row>
    <row r="246" spans="6:9" s="13" customFormat="1" ht="50" customHeight="1" x14ac:dyDescent="0.2">
      <c r="F246" s="18"/>
      <c r="I246" s="18"/>
    </row>
    <row r="247" spans="6:9" s="13" customFormat="1" ht="50" customHeight="1" x14ac:dyDescent="0.2">
      <c r="F247" s="18"/>
      <c r="I247" s="18"/>
    </row>
    <row r="248" spans="6:9" s="13" customFormat="1" ht="50" customHeight="1" x14ac:dyDescent="0.2">
      <c r="F248" s="18"/>
      <c r="I248" s="18"/>
    </row>
    <row r="249" spans="6:9" s="13" customFormat="1" ht="50" customHeight="1" x14ac:dyDescent="0.2">
      <c r="F249" s="18"/>
      <c r="I249" s="18"/>
    </row>
    <row r="250" spans="6:9" s="13" customFormat="1" ht="50" customHeight="1" x14ac:dyDescent="0.2">
      <c r="F250" s="18"/>
      <c r="I250" s="18"/>
    </row>
    <row r="251" spans="6:9" s="13" customFormat="1" ht="50" customHeight="1" x14ac:dyDescent="0.2">
      <c r="F251" s="18"/>
      <c r="I251" s="18"/>
    </row>
    <row r="252" spans="6:9" s="13" customFormat="1" ht="50" customHeight="1" x14ac:dyDescent="0.2">
      <c r="F252" s="18"/>
      <c r="I252" s="18"/>
    </row>
    <row r="253" spans="6:9" s="13" customFormat="1" ht="50" customHeight="1" x14ac:dyDescent="0.2">
      <c r="F253" s="18"/>
      <c r="I253" s="18"/>
    </row>
    <row r="254" spans="6:9" s="13" customFormat="1" ht="50" customHeight="1" x14ac:dyDescent="0.2">
      <c r="F254" s="18"/>
      <c r="I254" s="18"/>
    </row>
    <row r="255" spans="6:9" s="13" customFormat="1" ht="50" customHeight="1" x14ac:dyDescent="0.2">
      <c r="F255" s="18"/>
      <c r="I255" s="18"/>
    </row>
    <row r="256" spans="6:9" s="13" customFormat="1" ht="50" customHeight="1" x14ac:dyDescent="0.2">
      <c r="F256" s="18"/>
      <c r="I256" s="18"/>
    </row>
    <row r="257" spans="6:9" s="13" customFormat="1" ht="50" customHeight="1" x14ac:dyDescent="0.2">
      <c r="F257" s="18"/>
      <c r="I257" s="18"/>
    </row>
    <row r="258" spans="6:9" s="13" customFormat="1" ht="50" customHeight="1" x14ac:dyDescent="0.2">
      <c r="F258" s="18"/>
      <c r="I258" s="18"/>
    </row>
    <row r="259" spans="6:9" s="13" customFormat="1" ht="50" customHeight="1" x14ac:dyDescent="0.2">
      <c r="F259" s="18"/>
      <c r="I259" s="18"/>
    </row>
    <row r="260" spans="6:9" s="13" customFormat="1" ht="50" customHeight="1" x14ac:dyDescent="0.2">
      <c r="F260" s="18"/>
      <c r="I260" s="18"/>
    </row>
    <row r="261" spans="6:9" s="13" customFormat="1" ht="50" customHeight="1" x14ac:dyDescent="0.2">
      <c r="F261" s="18"/>
      <c r="I261" s="18"/>
    </row>
    <row r="262" spans="6:9" s="13" customFormat="1" ht="50" customHeight="1" x14ac:dyDescent="0.2">
      <c r="F262" s="18"/>
      <c r="I262" s="18"/>
    </row>
    <row r="263" spans="6:9" s="13" customFormat="1" ht="50" customHeight="1" x14ac:dyDescent="0.2">
      <c r="F263" s="18"/>
      <c r="I263" s="18"/>
    </row>
    <row r="264" spans="6:9" s="13" customFormat="1" ht="50" customHeight="1" x14ac:dyDescent="0.2">
      <c r="F264" s="18"/>
      <c r="I264" s="18"/>
    </row>
    <row r="265" spans="6:9" s="13" customFormat="1" ht="50" customHeight="1" x14ac:dyDescent="0.2">
      <c r="F265" s="18"/>
      <c r="I265" s="18"/>
    </row>
    <row r="266" spans="6:9" s="13" customFormat="1" ht="50" customHeight="1" x14ac:dyDescent="0.2">
      <c r="F266" s="18"/>
      <c r="I266" s="18"/>
    </row>
    <row r="267" spans="6:9" s="13" customFormat="1" ht="50" customHeight="1" x14ac:dyDescent="0.2">
      <c r="F267" s="18"/>
      <c r="I267" s="18"/>
    </row>
    <row r="268" spans="6:9" s="13" customFormat="1" ht="50" customHeight="1" x14ac:dyDescent="0.2">
      <c r="F268" s="18"/>
      <c r="I268" s="18"/>
    </row>
    <row r="269" spans="6:9" s="13" customFormat="1" ht="50" customHeight="1" x14ac:dyDescent="0.2">
      <c r="F269" s="18"/>
      <c r="I269" s="18"/>
    </row>
    <row r="270" spans="6:9" s="13" customFormat="1" ht="50" customHeight="1" x14ac:dyDescent="0.2">
      <c r="F270" s="18"/>
      <c r="I270" s="18"/>
    </row>
    <row r="271" spans="6:9" s="13" customFormat="1" ht="50" customHeight="1" x14ac:dyDescent="0.2">
      <c r="F271" s="18"/>
      <c r="I271" s="18"/>
    </row>
    <row r="272" spans="6:9" s="13" customFormat="1" ht="50" customHeight="1" x14ac:dyDescent="0.2">
      <c r="F272" s="18"/>
      <c r="I272" s="18"/>
    </row>
    <row r="273" spans="6:9" s="13" customFormat="1" ht="50" customHeight="1" x14ac:dyDescent="0.2">
      <c r="F273" s="18"/>
      <c r="I273" s="18"/>
    </row>
    <row r="274" spans="6:9" s="13" customFormat="1" ht="50" customHeight="1" x14ac:dyDescent="0.2">
      <c r="F274" s="18"/>
      <c r="I274" s="18"/>
    </row>
    <row r="275" spans="6:9" s="13" customFormat="1" ht="50" customHeight="1" x14ac:dyDescent="0.2">
      <c r="F275" s="18"/>
      <c r="I275" s="18"/>
    </row>
    <row r="276" spans="6:9" s="13" customFormat="1" ht="50" customHeight="1" x14ac:dyDescent="0.2">
      <c r="F276" s="18"/>
      <c r="I276" s="18"/>
    </row>
    <row r="277" spans="6:9" s="13" customFormat="1" ht="50" customHeight="1" x14ac:dyDescent="0.2">
      <c r="F277" s="18"/>
      <c r="I277" s="18"/>
    </row>
    <row r="278" spans="6:9" s="13" customFormat="1" ht="50" customHeight="1" x14ac:dyDescent="0.2">
      <c r="F278" s="18"/>
      <c r="I278" s="18"/>
    </row>
    <row r="279" spans="6:9" s="13" customFormat="1" ht="50" customHeight="1" x14ac:dyDescent="0.2">
      <c r="F279" s="18"/>
      <c r="I279" s="18"/>
    </row>
    <row r="280" spans="6:9" s="13" customFormat="1" ht="50" customHeight="1" x14ac:dyDescent="0.2">
      <c r="F280" s="18"/>
      <c r="I280" s="18"/>
    </row>
    <row r="281" spans="6:9" s="13" customFormat="1" ht="50" customHeight="1" x14ac:dyDescent="0.2">
      <c r="F281" s="18"/>
      <c r="I281" s="18"/>
    </row>
    <row r="282" spans="6:9" s="13" customFormat="1" ht="50" customHeight="1" x14ac:dyDescent="0.2">
      <c r="F282" s="18"/>
      <c r="I282" s="18"/>
    </row>
    <row r="283" spans="6:9" s="13" customFormat="1" ht="50" customHeight="1" x14ac:dyDescent="0.2">
      <c r="F283" s="18"/>
      <c r="I283" s="18"/>
    </row>
    <row r="284" spans="6:9" s="13" customFormat="1" ht="50" customHeight="1" x14ac:dyDescent="0.2">
      <c r="F284" s="18"/>
      <c r="I284" s="18"/>
    </row>
    <row r="285" spans="6:9" s="13" customFormat="1" ht="50" customHeight="1" x14ac:dyDescent="0.2">
      <c r="F285" s="18"/>
      <c r="I285" s="18"/>
    </row>
    <row r="286" spans="6:9" s="13" customFormat="1" ht="50" customHeight="1" x14ac:dyDescent="0.2">
      <c r="F286" s="18"/>
      <c r="I286" s="18"/>
    </row>
    <row r="287" spans="6:9" s="13" customFormat="1" ht="50" customHeight="1" x14ac:dyDescent="0.2">
      <c r="F287" s="18"/>
      <c r="I287" s="18"/>
    </row>
    <row r="288" spans="6:9" s="13" customFormat="1" ht="50" customHeight="1" x14ac:dyDescent="0.2">
      <c r="F288" s="18"/>
      <c r="I288" s="18"/>
    </row>
    <row r="289" spans="6:9" s="13" customFormat="1" ht="50" customHeight="1" x14ac:dyDescent="0.2">
      <c r="F289" s="18"/>
      <c r="I289" s="18"/>
    </row>
    <row r="290" spans="6:9" s="13" customFormat="1" ht="50" customHeight="1" x14ac:dyDescent="0.2">
      <c r="F290" s="18"/>
      <c r="I290" s="18"/>
    </row>
    <row r="291" spans="6:9" s="13" customFormat="1" ht="50" customHeight="1" x14ac:dyDescent="0.2">
      <c r="F291" s="18"/>
      <c r="I291" s="18"/>
    </row>
    <row r="292" spans="6:9" s="13" customFormat="1" ht="50" customHeight="1" x14ac:dyDescent="0.2">
      <c r="F292" s="18"/>
      <c r="I292" s="18"/>
    </row>
    <row r="293" spans="6:9" s="13" customFormat="1" ht="50" customHeight="1" x14ac:dyDescent="0.2">
      <c r="F293" s="18"/>
      <c r="I293" s="18"/>
    </row>
    <row r="294" spans="6:9" s="13" customFormat="1" ht="50" customHeight="1" x14ac:dyDescent="0.2">
      <c r="F294" s="18"/>
      <c r="I294" s="18"/>
    </row>
    <row r="295" spans="6:9" s="13" customFormat="1" ht="50" customHeight="1" x14ac:dyDescent="0.2">
      <c r="F295" s="18"/>
      <c r="I295" s="18"/>
    </row>
    <row r="296" spans="6:9" s="13" customFormat="1" ht="50" customHeight="1" x14ac:dyDescent="0.2">
      <c r="F296" s="18"/>
      <c r="I296" s="18"/>
    </row>
    <row r="297" spans="6:9" s="13" customFormat="1" ht="50" customHeight="1" x14ac:dyDescent="0.2">
      <c r="F297" s="18"/>
      <c r="I297" s="18"/>
    </row>
    <row r="298" spans="6:9" s="13" customFormat="1" ht="50" customHeight="1" x14ac:dyDescent="0.2">
      <c r="F298" s="18"/>
      <c r="I298" s="18"/>
    </row>
    <row r="299" spans="6:9" s="13" customFormat="1" ht="50" customHeight="1" x14ac:dyDescent="0.2">
      <c r="F299" s="18"/>
      <c r="I299" s="18"/>
    </row>
    <row r="300" spans="6:9" s="13" customFormat="1" ht="50" customHeight="1" x14ac:dyDescent="0.2">
      <c r="F300" s="18"/>
      <c r="I300" s="18"/>
    </row>
    <row r="301" spans="6:9" s="13" customFormat="1" ht="50" customHeight="1" x14ac:dyDescent="0.2">
      <c r="F301" s="18"/>
      <c r="I301" s="18"/>
    </row>
    <row r="302" spans="6:9" s="13" customFormat="1" ht="50" customHeight="1" x14ac:dyDescent="0.2">
      <c r="F302" s="18"/>
      <c r="I302" s="18"/>
    </row>
    <row r="303" spans="6:9" s="13" customFormat="1" ht="50" customHeight="1" x14ac:dyDescent="0.2">
      <c r="F303" s="18"/>
      <c r="I303" s="18"/>
    </row>
    <row r="304" spans="6:9" s="13" customFormat="1" ht="50" customHeight="1" x14ac:dyDescent="0.2">
      <c r="F304" s="18"/>
      <c r="I304" s="18"/>
    </row>
    <row r="305" spans="6:9" s="13" customFormat="1" ht="50" customHeight="1" x14ac:dyDescent="0.2">
      <c r="F305" s="18"/>
      <c r="I305" s="18"/>
    </row>
    <row r="306" spans="6:9" s="13" customFormat="1" ht="50" customHeight="1" x14ac:dyDescent="0.2">
      <c r="F306" s="18"/>
      <c r="I306" s="18"/>
    </row>
    <row r="307" spans="6:9" s="13" customFormat="1" ht="50" customHeight="1" x14ac:dyDescent="0.2">
      <c r="F307" s="18"/>
      <c r="I307" s="18"/>
    </row>
    <row r="308" spans="6:9" s="13" customFormat="1" ht="50" customHeight="1" x14ac:dyDescent="0.2">
      <c r="F308" s="18"/>
      <c r="I308" s="18"/>
    </row>
    <row r="309" spans="6:9" s="13" customFormat="1" ht="50" customHeight="1" x14ac:dyDescent="0.2">
      <c r="F309" s="18"/>
      <c r="I309" s="18"/>
    </row>
    <row r="310" spans="6:9" s="13" customFormat="1" ht="50" customHeight="1" x14ac:dyDescent="0.2">
      <c r="F310" s="18"/>
      <c r="I310" s="18"/>
    </row>
    <row r="311" spans="6:9" s="13" customFormat="1" ht="50" customHeight="1" x14ac:dyDescent="0.2">
      <c r="F311" s="18"/>
      <c r="I311" s="18"/>
    </row>
    <row r="312" spans="6:9" s="13" customFormat="1" ht="50" customHeight="1" x14ac:dyDescent="0.2">
      <c r="F312" s="18"/>
      <c r="I312" s="18"/>
    </row>
    <row r="313" spans="6:9" s="13" customFormat="1" ht="50" customHeight="1" x14ac:dyDescent="0.2">
      <c r="F313" s="18"/>
      <c r="I313" s="18"/>
    </row>
    <row r="314" spans="6:9" s="13" customFormat="1" ht="50" customHeight="1" x14ac:dyDescent="0.2">
      <c r="F314" s="18"/>
      <c r="I314" s="18"/>
    </row>
    <row r="315" spans="6:9" s="13" customFormat="1" ht="50" customHeight="1" x14ac:dyDescent="0.2">
      <c r="F315" s="18"/>
      <c r="I315" s="18"/>
    </row>
    <row r="316" spans="6:9" s="13" customFormat="1" ht="50" customHeight="1" x14ac:dyDescent="0.2">
      <c r="F316" s="18"/>
      <c r="I316" s="18"/>
    </row>
    <row r="317" spans="6:9" s="13" customFormat="1" ht="50" customHeight="1" x14ac:dyDescent="0.2">
      <c r="F317" s="18"/>
      <c r="I317" s="18"/>
    </row>
    <row r="318" spans="6:9" s="13" customFormat="1" ht="50" customHeight="1" x14ac:dyDescent="0.2">
      <c r="F318" s="18"/>
      <c r="I318" s="18"/>
    </row>
    <row r="319" spans="6:9" s="13" customFormat="1" ht="50" customHeight="1" x14ac:dyDescent="0.2">
      <c r="F319" s="18"/>
      <c r="I319" s="18"/>
    </row>
    <row r="320" spans="6:9" s="13" customFormat="1" ht="50" customHeight="1" x14ac:dyDescent="0.2">
      <c r="F320" s="18"/>
      <c r="I320" s="18"/>
    </row>
    <row r="321" spans="6:9" s="13" customFormat="1" ht="50" customHeight="1" x14ac:dyDescent="0.2">
      <c r="F321" s="18"/>
      <c r="I321" s="18"/>
    </row>
    <row r="322" spans="6:9" s="13" customFormat="1" ht="50" customHeight="1" x14ac:dyDescent="0.2">
      <c r="F322" s="18"/>
      <c r="I322" s="18"/>
    </row>
    <row r="323" spans="6:9" s="13" customFormat="1" ht="50" customHeight="1" x14ac:dyDescent="0.2">
      <c r="F323" s="18"/>
      <c r="I323" s="18"/>
    </row>
    <row r="324" spans="6:9" s="13" customFormat="1" ht="50" customHeight="1" x14ac:dyDescent="0.2">
      <c r="F324" s="18"/>
      <c r="I324" s="18"/>
    </row>
    <row r="325" spans="6:9" s="13" customFormat="1" ht="50" customHeight="1" x14ac:dyDescent="0.2">
      <c r="F325" s="18"/>
      <c r="I325" s="18"/>
    </row>
    <row r="326" spans="6:9" s="13" customFormat="1" ht="50" customHeight="1" x14ac:dyDescent="0.2">
      <c r="F326" s="18"/>
      <c r="I326" s="18"/>
    </row>
    <row r="327" spans="6:9" s="13" customFormat="1" ht="50" customHeight="1" x14ac:dyDescent="0.2">
      <c r="F327" s="18"/>
      <c r="I327" s="18"/>
    </row>
    <row r="328" spans="6:9" s="13" customFormat="1" ht="50" customHeight="1" x14ac:dyDescent="0.2">
      <c r="F328" s="18"/>
      <c r="I328" s="18"/>
    </row>
    <row r="329" spans="6:9" s="13" customFormat="1" ht="50" customHeight="1" x14ac:dyDescent="0.2">
      <c r="F329" s="18"/>
      <c r="I329" s="18"/>
    </row>
    <row r="330" spans="6:9" s="13" customFormat="1" ht="50" customHeight="1" x14ac:dyDescent="0.2">
      <c r="F330" s="18"/>
      <c r="I330" s="18"/>
    </row>
    <row r="331" spans="6:9" s="13" customFormat="1" ht="50" customHeight="1" x14ac:dyDescent="0.2">
      <c r="F331" s="18"/>
      <c r="I331" s="18"/>
    </row>
    <row r="332" spans="6:9" s="13" customFormat="1" ht="50" customHeight="1" x14ac:dyDescent="0.2">
      <c r="F332" s="18"/>
      <c r="I332" s="18"/>
    </row>
    <row r="333" spans="6:9" s="13" customFormat="1" ht="50" customHeight="1" x14ac:dyDescent="0.2">
      <c r="F333" s="18"/>
      <c r="I333" s="18"/>
    </row>
    <row r="334" spans="6:9" s="13" customFormat="1" ht="50" customHeight="1" x14ac:dyDescent="0.2">
      <c r="F334" s="18"/>
      <c r="I334" s="18"/>
    </row>
    <row r="335" spans="6:9" s="13" customFormat="1" ht="50" customHeight="1" x14ac:dyDescent="0.2">
      <c r="F335" s="18"/>
      <c r="I335" s="18"/>
    </row>
    <row r="336" spans="6:9" s="13" customFormat="1" ht="50" customHeight="1" x14ac:dyDescent="0.2">
      <c r="F336" s="18"/>
      <c r="I336" s="18"/>
    </row>
    <row r="337" spans="6:9" s="13" customFormat="1" ht="50" customHeight="1" x14ac:dyDescent="0.2">
      <c r="F337" s="18"/>
      <c r="I337" s="18"/>
    </row>
    <row r="338" spans="6:9" s="13" customFormat="1" ht="50" customHeight="1" x14ac:dyDescent="0.2">
      <c r="F338" s="18"/>
      <c r="I338" s="18"/>
    </row>
    <row r="339" spans="6:9" s="13" customFormat="1" ht="50" customHeight="1" x14ac:dyDescent="0.2">
      <c r="F339" s="18"/>
      <c r="I339" s="18"/>
    </row>
    <row r="340" spans="6:9" s="13" customFormat="1" ht="50" customHeight="1" x14ac:dyDescent="0.2">
      <c r="F340" s="18"/>
      <c r="I340" s="18"/>
    </row>
    <row r="341" spans="6:9" s="13" customFormat="1" ht="50" customHeight="1" x14ac:dyDescent="0.2">
      <c r="F341" s="18"/>
      <c r="I341" s="18"/>
    </row>
    <row r="342" spans="6:9" s="13" customFormat="1" ht="50" customHeight="1" x14ac:dyDescent="0.2">
      <c r="F342" s="18"/>
      <c r="I342" s="18"/>
    </row>
    <row r="343" spans="6:9" s="13" customFormat="1" ht="50" customHeight="1" x14ac:dyDescent="0.2">
      <c r="F343" s="18"/>
      <c r="I343" s="18"/>
    </row>
    <row r="344" spans="6:9" s="13" customFormat="1" ht="50" customHeight="1" x14ac:dyDescent="0.2">
      <c r="F344" s="18"/>
      <c r="I344" s="18"/>
    </row>
    <row r="345" spans="6:9" s="13" customFormat="1" ht="50" customHeight="1" x14ac:dyDescent="0.2">
      <c r="F345" s="18"/>
      <c r="I345" s="18"/>
    </row>
    <row r="346" spans="6:9" s="13" customFormat="1" ht="50" customHeight="1" x14ac:dyDescent="0.2">
      <c r="F346" s="18"/>
      <c r="I346" s="18"/>
    </row>
    <row r="347" spans="6:9" s="13" customFormat="1" ht="50" customHeight="1" x14ac:dyDescent="0.2">
      <c r="F347" s="18"/>
      <c r="I347" s="18"/>
    </row>
    <row r="348" spans="6:9" s="13" customFormat="1" ht="50" customHeight="1" x14ac:dyDescent="0.2">
      <c r="F348" s="18"/>
      <c r="I348" s="18"/>
    </row>
    <row r="349" spans="6:9" s="13" customFormat="1" ht="50" customHeight="1" x14ac:dyDescent="0.2">
      <c r="F349" s="18"/>
      <c r="I349" s="18"/>
    </row>
    <row r="350" spans="6:9" s="13" customFormat="1" ht="50" customHeight="1" x14ac:dyDescent="0.2">
      <c r="F350" s="18"/>
      <c r="I350" s="18"/>
    </row>
    <row r="351" spans="6:9" s="13" customFormat="1" ht="50" customHeight="1" x14ac:dyDescent="0.2">
      <c r="F351" s="18"/>
      <c r="I351" s="18"/>
    </row>
    <row r="352" spans="6:9" s="13" customFormat="1" ht="50" customHeight="1" x14ac:dyDescent="0.2">
      <c r="F352" s="18"/>
      <c r="I352" s="18"/>
    </row>
    <row r="353" spans="6:9" s="13" customFormat="1" ht="50" customHeight="1" x14ac:dyDescent="0.2">
      <c r="F353" s="18"/>
      <c r="I353" s="18"/>
    </row>
    <row r="354" spans="6:9" s="13" customFormat="1" ht="50" customHeight="1" x14ac:dyDescent="0.2">
      <c r="F354" s="18"/>
      <c r="I354" s="18"/>
    </row>
    <row r="355" spans="6:9" s="13" customFormat="1" ht="50" customHeight="1" x14ac:dyDescent="0.2">
      <c r="F355" s="18"/>
      <c r="I355" s="18"/>
    </row>
    <row r="356" spans="6:9" s="13" customFormat="1" ht="50" customHeight="1" x14ac:dyDescent="0.2">
      <c r="F356" s="18"/>
      <c r="I356" s="18"/>
    </row>
    <row r="357" spans="6:9" s="13" customFormat="1" ht="50" customHeight="1" x14ac:dyDescent="0.2">
      <c r="F357" s="18"/>
      <c r="I357" s="18"/>
    </row>
    <row r="358" spans="6:9" s="13" customFormat="1" ht="50" customHeight="1" x14ac:dyDescent="0.2">
      <c r="F358" s="18"/>
      <c r="I358" s="18"/>
    </row>
    <row r="359" spans="6:9" s="13" customFormat="1" ht="50" customHeight="1" x14ac:dyDescent="0.2">
      <c r="F359" s="18"/>
      <c r="I359" s="18"/>
    </row>
    <row r="360" spans="6:9" s="13" customFormat="1" ht="50" customHeight="1" x14ac:dyDescent="0.2">
      <c r="F360" s="18"/>
      <c r="I360" s="18"/>
    </row>
    <row r="361" spans="6:9" s="13" customFormat="1" ht="50" customHeight="1" x14ac:dyDescent="0.2">
      <c r="F361" s="18"/>
      <c r="I361" s="18"/>
    </row>
    <row r="362" spans="6:9" s="13" customFormat="1" ht="50" customHeight="1" x14ac:dyDescent="0.2">
      <c r="F362" s="18"/>
      <c r="I362" s="18"/>
    </row>
    <row r="363" spans="6:9" s="13" customFormat="1" ht="50" customHeight="1" x14ac:dyDescent="0.2">
      <c r="F363" s="18"/>
      <c r="I363" s="18"/>
    </row>
    <row r="364" spans="6:9" s="13" customFormat="1" ht="50" customHeight="1" x14ac:dyDescent="0.2">
      <c r="F364" s="18"/>
      <c r="I364" s="18"/>
    </row>
    <row r="365" spans="6:9" s="13" customFormat="1" ht="50" customHeight="1" x14ac:dyDescent="0.2">
      <c r="F365" s="18"/>
      <c r="I365" s="18"/>
    </row>
    <row r="366" spans="6:9" s="13" customFormat="1" ht="50" customHeight="1" x14ac:dyDescent="0.2">
      <c r="F366" s="18"/>
      <c r="I366" s="18"/>
    </row>
    <row r="367" spans="6:9" s="13" customFormat="1" ht="50" customHeight="1" x14ac:dyDescent="0.2">
      <c r="F367" s="18"/>
      <c r="I367" s="18"/>
    </row>
    <row r="368" spans="6:9" s="13" customFormat="1" ht="50" customHeight="1" x14ac:dyDescent="0.2">
      <c r="F368" s="18"/>
      <c r="I368" s="18"/>
    </row>
    <row r="369" spans="6:9" s="13" customFormat="1" ht="50" customHeight="1" x14ac:dyDescent="0.2">
      <c r="F369" s="18"/>
      <c r="I369" s="18"/>
    </row>
    <row r="370" spans="6:9" s="13" customFormat="1" ht="50" customHeight="1" x14ac:dyDescent="0.2">
      <c r="F370" s="18"/>
      <c r="I370" s="18"/>
    </row>
    <row r="371" spans="6:9" s="13" customFormat="1" ht="50" customHeight="1" x14ac:dyDescent="0.2">
      <c r="F371" s="18"/>
      <c r="I371" s="18"/>
    </row>
    <row r="372" spans="6:9" s="13" customFormat="1" ht="50" customHeight="1" x14ac:dyDescent="0.2">
      <c r="F372" s="18"/>
      <c r="I372" s="18"/>
    </row>
    <row r="373" spans="6:9" s="13" customFormat="1" ht="50" customHeight="1" x14ac:dyDescent="0.2">
      <c r="F373" s="18"/>
      <c r="I373" s="18"/>
    </row>
    <row r="374" spans="6:9" s="13" customFormat="1" ht="50" customHeight="1" x14ac:dyDescent="0.2">
      <c r="F374" s="18"/>
      <c r="I374" s="18"/>
    </row>
    <row r="375" spans="6:9" s="13" customFormat="1" ht="50" customHeight="1" x14ac:dyDescent="0.2">
      <c r="F375" s="18"/>
      <c r="I375" s="18"/>
    </row>
    <row r="376" spans="6:9" s="13" customFormat="1" ht="50" customHeight="1" x14ac:dyDescent="0.2">
      <c r="F376" s="18"/>
      <c r="I376" s="18"/>
    </row>
    <row r="377" spans="6:9" s="13" customFormat="1" ht="50" customHeight="1" x14ac:dyDescent="0.2">
      <c r="F377" s="18"/>
      <c r="I377" s="18"/>
    </row>
    <row r="378" spans="6:9" s="13" customFormat="1" ht="50" customHeight="1" x14ac:dyDescent="0.2">
      <c r="F378" s="18"/>
      <c r="I378" s="18"/>
    </row>
    <row r="379" spans="6:9" s="13" customFormat="1" ht="50" customHeight="1" x14ac:dyDescent="0.2">
      <c r="F379" s="18"/>
      <c r="I379" s="18"/>
    </row>
    <row r="380" spans="6:9" s="13" customFormat="1" ht="50" customHeight="1" x14ac:dyDescent="0.2">
      <c r="F380" s="18"/>
      <c r="I380" s="18"/>
    </row>
    <row r="381" spans="6:9" s="13" customFormat="1" ht="50" customHeight="1" x14ac:dyDescent="0.2">
      <c r="F381" s="18"/>
      <c r="I381" s="18"/>
    </row>
    <row r="382" spans="6:9" s="13" customFormat="1" ht="50" customHeight="1" x14ac:dyDescent="0.2">
      <c r="F382" s="18"/>
      <c r="I382" s="18"/>
    </row>
    <row r="383" spans="6:9" s="13" customFormat="1" ht="50" customHeight="1" x14ac:dyDescent="0.2">
      <c r="F383" s="18"/>
      <c r="I383" s="18"/>
    </row>
    <row r="384" spans="6:9" s="13" customFormat="1" ht="50" customHeight="1" x14ac:dyDescent="0.2">
      <c r="F384" s="18"/>
      <c r="I384" s="18"/>
    </row>
    <row r="385" spans="6:9" s="13" customFormat="1" ht="50" customHeight="1" x14ac:dyDescent="0.2">
      <c r="F385" s="18"/>
      <c r="I385" s="18"/>
    </row>
    <row r="386" spans="6:9" s="13" customFormat="1" ht="50" customHeight="1" x14ac:dyDescent="0.2">
      <c r="F386" s="18"/>
      <c r="I386" s="18"/>
    </row>
    <row r="387" spans="6:9" s="13" customFormat="1" ht="50" customHeight="1" x14ac:dyDescent="0.2">
      <c r="F387" s="18"/>
      <c r="I387" s="18"/>
    </row>
    <row r="388" spans="6:9" s="13" customFormat="1" ht="50" customHeight="1" x14ac:dyDescent="0.2">
      <c r="F388" s="18"/>
      <c r="I388" s="18"/>
    </row>
    <row r="389" spans="6:9" s="13" customFormat="1" ht="50" customHeight="1" x14ac:dyDescent="0.2">
      <c r="F389" s="18"/>
      <c r="I389" s="18"/>
    </row>
    <row r="390" spans="6:9" s="13" customFormat="1" ht="50" customHeight="1" x14ac:dyDescent="0.2">
      <c r="F390" s="18"/>
      <c r="I390" s="18"/>
    </row>
    <row r="391" spans="6:9" s="13" customFormat="1" ht="50" customHeight="1" x14ac:dyDescent="0.2">
      <c r="F391" s="18"/>
      <c r="I391" s="18"/>
    </row>
    <row r="392" spans="6:9" s="13" customFormat="1" ht="50" customHeight="1" x14ac:dyDescent="0.2">
      <c r="F392" s="18"/>
      <c r="I392" s="18"/>
    </row>
    <row r="393" spans="6:9" s="13" customFormat="1" ht="50" customHeight="1" x14ac:dyDescent="0.2">
      <c r="F393" s="18"/>
      <c r="I393" s="18"/>
    </row>
    <row r="394" spans="6:9" s="13" customFormat="1" ht="50" customHeight="1" x14ac:dyDescent="0.2">
      <c r="F394" s="18"/>
      <c r="I394" s="18"/>
    </row>
    <row r="395" spans="6:9" s="13" customFormat="1" ht="50" customHeight="1" x14ac:dyDescent="0.2">
      <c r="F395" s="18"/>
      <c r="I395" s="18"/>
    </row>
    <row r="396" spans="6:9" s="13" customFormat="1" ht="50" customHeight="1" x14ac:dyDescent="0.2">
      <c r="F396" s="18"/>
      <c r="I396" s="18"/>
    </row>
    <row r="397" spans="6:9" s="13" customFormat="1" ht="50" customHeight="1" x14ac:dyDescent="0.2">
      <c r="F397" s="18"/>
      <c r="I397" s="18"/>
    </row>
    <row r="398" spans="6:9" s="13" customFormat="1" ht="50" customHeight="1" x14ac:dyDescent="0.2">
      <c r="F398" s="18"/>
      <c r="I398" s="18"/>
    </row>
    <row r="399" spans="6:9" s="13" customFormat="1" ht="50" customHeight="1" x14ac:dyDescent="0.2">
      <c r="F399" s="18"/>
      <c r="I399" s="18"/>
    </row>
    <row r="400" spans="6:9" s="13" customFormat="1" ht="50" customHeight="1" x14ac:dyDescent="0.2">
      <c r="F400" s="18"/>
      <c r="I400" s="18"/>
    </row>
    <row r="401" spans="6:9" s="13" customFormat="1" ht="50" customHeight="1" x14ac:dyDescent="0.2">
      <c r="F401" s="18"/>
      <c r="I401" s="18"/>
    </row>
    <row r="402" spans="6:9" s="13" customFormat="1" ht="50" customHeight="1" x14ac:dyDescent="0.2">
      <c r="F402" s="18"/>
      <c r="I402" s="18"/>
    </row>
    <row r="403" spans="6:9" s="13" customFormat="1" ht="50" customHeight="1" x14ac:dyDescent="0.2">
      <c r="F403" s="18"/>
      <c r="I403" s="18"/>
    </row>
    <row r="404" spans="6:9" s="13" customFormat="1" ht="50" customHeight="1" x14ac:dyDescent="0.2">
      <c r="F404" s="18"/>
      <c r="I404" s="18"/>
    </row>
    <row r="405" spans="6:9" s="13" customFormat="1" ht="50" customHeight="1" x14ac:dyDescent="0.2">
      <c r="F405" s="18"/>
      <c r="I405" s="18"/>
    </row>
    <row r="406" spans="6:9" s="13" customFormat="1" ht="50" customHeight="1" x14ac:dyDescent="0.2">
      <c r="F406" s="18"/>
      <c r="I406" s="18"/>
    </row>
    <row r="407" spans="6:9" s="13" customFormat="1" ht="50" customHeight="1" x14ac:dyDescent="0.2">
      <c r="F407" s="18"/>
      <c r="I407" s="18"/>
    </row>
    <row r="408" spans="6:9" s="13" customFormat="1" ht="50" customHeight="1" x14ac:dyDescent="0.2">
      <c r="F408" s="18"/>
      <c r="I408" s="18"/>
    </row>
    <row r="409" spans="6:9" s="13" customFormat="1" ht="50" customHeight="1" x14ac:dyDescent="0.2">
      <c r="F409" s="18"/>
      <c r="I409" s="18"/>
    </row>
    <row r="410" spans="6:9" s="13" customFormat="1" ht="50" customHeight="1" x14ac:dyDescent="0.2">
      <c r="F410" s="18"/>
      <c r="I410" s="18"/>
    </row>
    <row r="411" spans="6:9" s="13" customFormat="1" ht="50" customHeight="1" x14ac:dyDescent="0.2">
      <c r="F411" s="18"/>
      <c r="I411" s="18"/>
    </row>
    <row r="412" spans="6:9" s="13" customFormat="1" ht="50" customHeight="1" x14ac:dyDescent="0.2">
      <c r="F412" s="18"/>
      <c r="I412" s="18"/>
    </row>
    <row r="413" spans="6:9" s="13" customFormat="1" ht="50" customHeight="1" x14ac:dyDescent="0.2">
      <c r="F413" s="18"/>
      <c r="I413" s="18"/>
    </row>
    <row r="414" spans="6:9" s="13" customFormat="1" ht="50" customHeight="1" x14ac:dyDescent="0.2">
      <c r="F414" s="18"/>
      <c r="I414" s="18"/>
    </row>
    <row r="415" spans="6:9" s="13" customFormat="1" ht="50" customHeight="1" x14ac:dyDescent="0.2">
      <c r="F415" s="18"/>
      <c r="I415" s="18"/>
    </row>
    <row r="416" spans="6:9" s="13" customFormat="1" ht="50" customHeight="1" x14ac:dyDescent="0.2">
      <c r="F416" s="18"/>
      <c r="I416" s="18"/>
    </row>
    <row r="417" spans="6:9" s="13" customFormat="1" ht="50" customHeight="1" x14ac:dyDescent="0.2">
      <c r="F417" s="18"/>
      <c r="I417" s="18"/>
    </row>
    <row r="418" spans="6:9" s="13" customFormat="1" ht="50" customHeight="1" x14ac:dyDescent="0.2">
      <c r="F418" s="18"/>
      <c r="I418" s="18"/>
    </row>
    <row r="419" spans="6:9" s="13" customFormat="1" ht="50" customHeight="1" x14ac:dyDescent="0.2">
      <c r="F419" s="18"/>
      <c r="I419" s="18"/>
    </row>
    <row r="420" spans="6:9" s="13" customFormat="1" ht="50" customHeight="1" x14ac:dyDescent="0.2">
      <c r="F420" s="18"/>
      <c r="I420" s="18"/>
    </row>
    <row r="421" spans="6:9" s="13" customFormat="1" ht="50" customHeight="1" x14ac:dyDescent="0.2">
      <c r="F421" s="18"/>
      <c r="I421" s="18"/>
    </row>
    <row r="422" spans="6:9" s="13" customFormat="1" ht="50" customHeight="1" x14ac:dyDescent="0.2">
      <c r="F422" s="18"/>
      <c r="I422" s="18"/>
    </row>
    <row r="423" spans="6:9" s="13" customFormat="1" ht="50" customHeight="1" x14ac:dyDescent="0.2">
      <c r="F423" s="18"/>
      <c r="I423" s="18"/>
    </row>
    <row r="424" spans="6:9" s="13" customFormat="1" ht="50" customHeight="1" x14ac:dyDescent="0.2">
      <c r="F424" s="18"/>
      <c r="I424" s="18"/>
    </row>
    <row r="425" spans="6:9" s="13" customFormat="1" ht="50" customHeight="1" x14ac:dyDescent="0.2">
      <c r="F425" s="18"/>
      <c r="I425" s="18"/>
    </row>
    <row r="426" spans="6:9" s="13" customFormat="1" ht="50" customHeight="1" x14ac:dyDescent="0.2">
      <c r="F426" s="18"/>
      <c r="I426" s="18"/>
    </row>
    <row r="427" spans="6:9" s="13" customFormat="1" ht="50" customHeight="1" x14ac:dyDescent="0.2">
      <c r="F427" s="18"/>
      <c r="I427" s="18"/>
    </row>
    <row r="428" spans="6:9" s="13" customFormat="1" ht="50" customHeight="1" x14ac:dyDescent="0.2">
      <c r="F428" s="18"/>
      <c r="I428" s="18"/>
    </row>
    <row r="429" spans="6:9" s="13" customFormat="1" ht="50" customHeight="1" x14ac:dyDescent="0.2">
      <c r="F429" s="18"/>
      <c r="I429" s="18"/>
    </row>
    <row r="430" spans="6:9" s="13" customFormat="1" ht="50" customHeight="1" x14ac:dyDescent="0.2">
      <c r="F430" s="18"/>
      <c r="I430" s="18"/>
    </row>
    <row r="431" spans="6:9" s="13" customFormat="1" ht="50" customHeight="1" x14ac:dyDescent="0.2">
      <c r="F431" s="18"/>
      <c r="I431" s="18"/>
    </row>
    <row r="432" spans="6:9" s="13" customFormat="1" ht="50" customHeight="1" x14ac:dyDescent="0.2">
      <c r="F432" s="18"/>
      <c r="I432" s="18"/>
    </row>
    <row r="433" spans="6:9" s="13" customFormat="1" ht="50" customHeight="1" x14ac:dyDescent="0.2">
      <c r="F433" s="18"/>
      <c r="I433" s="18"/>
    </row>
    <row r="434" spans="6:9" s="13" customFormat="1" ht="50" customHeight="1" x14ac:dyDescent="0.2">
      <c r="F434" s="18"/>
      <c r="I434" s="18"/>
    </row>
    <row r="435" spans="6:9" s="13" customFormat="1" ht="50" customHeight="1" x14ac:dyDescent="0.2">
      <c r="F435" s="18"/>
      <c r="I435" s="18"/>
    </row>
    <row r="436" spans="6:9" s="13" customFormat="1" ht="50" customHeight="1" x14ac:dyDescent="0.2">
      <c r="F436" s="18"/>
      <c r="I436" s="18"/>
    </row>
    <row r="437" spans="6:9" s="13" customFormat="1" ht="50" customHeight="1" x14ac:dyDescent="0.2">
      <c r="F437" s="18"/>
      <c r="I437" s="18"/>
    </row>
    <row r="438" spans="6:9" s="13" customFormat="1" ht="50" customHeight="1" x14ac:dyDescent="0.2">
      <c r="F438" s="18"/>
      <c r="I438" s="18"/>
    </row>
    <row r="439" spans="6:9" s="13" customFormat="1" ht="50" customHeight="1" x14ac:dyDescent="0.2">
      <c r="F439" s="18"/>
      <c r="I439" s="18"/>
    </row>
    <row r="440" spans="6:9" s="13" customFormat="1" ht="50" customHeight="1" x14ac:dyDescent="0.2">
      <c r="F440" s="18"/>
      <c r="I440" s="18"/>
    </row>
    <row r="441" spans="6:9" s="13" customFormat="1" ht="50" customHeight="1" x14ac:dyDescent="0.2">
      <c r="F441" s="18"/>
      <c r="I441" s="18"/>
    </row>
    <row r="442" spans="6:9" s="13" customFormat="1" ht="50" customHeight="1" x14ac:dyDescent="0.2">
      <c r="F442" s="18"/>
      <c r="I442" s="18"/>
    </row>
    <row r="443" spans="6:9" s="13" customFormat="1" ht="50" customHeight="1" x14ac:dyDescent="0.2">
      <c r="F443" s="18"/>
      <c r="I443" s="18"/>
    </row>
    <row r="444" spans="6:9" s="13" customFormat="1" ht="50" customHeight="1" x14ac:dyDescent="0.2">
      <c r="F444" s="18"/>
      <c r="I444" s="18"/>
    </row>
    <row r="445" spans="6:9" s="13" customFormat="1" ht="50" customHeight="1" x14ac:dyDescent="0.2">
      <c r="F445" s="18"/>
      <c r="I445" s="18"/>
    </row>
    <row r="446" spans="6:9" s="13" customFormat="1" ht="50" customHeight="1" x14ac:dyDescent="0.2">
      <c r="F446" s="18"/>
      <c r="I446" s="18"/>
    </row>
    <row r="447" spans="6:9" s="13" customFormat="1" ht="50" customHeight="1" x14ac:dyDescent="0.2">
      <c r="F447" s="18"/>
      <c r="I447" s="18"/>
    </row>
    <row r="448" spans="6:9" s="13" customFormat="1" ht="50" customHeight="1" x14ac:dyDescent="0.2">
      <c r="F448" s="18"/>
      <c r="I448" s="18"/>
    </row>
    <row r="449" spans="6:9" s="13" customFormat="1" ht="50" customHeight="1" x14ac:dyDescent="0.2">
      <c r="F449" s="18"/>
      <c r="I449" s="18"/>
    </row>
    <row r="450" spans="6:9" s="13" customFormat="1" ht="50" customHeight="1" x14ac:dyDescent="0.2">
      <c r="F450" s="18"/>
      <c r="I450" s="18"/>
    </row>
    <row r="451" spans="6:9" s="13" customFormat="1" ht="50" customHeight="1" x14ac:dyDescent="0.2">
      <c r="F451" s="18"/>
      <c r="I451" s="18"/>
    </row>
    <row r="452" spans="6:9" s="13" customFormat="1" ht="50" customHeight="1" x14ac:dyDescent="0.2">
      <c r="F452" s="18"/>
      <c r="I452" s="18"/>
    </row>
    <row r="453" spans="6:9" s="13" customFormat="1" ht="50" customHeight="1" x14ac:dyDescent="0.2">
      <c r="F453" s="18"/>
      <c r="I453" s="18"/>
    </row>
    <row r="454" spans="6:9" s="13" customFormat="1" ht="50" customHeight="1" x14ac:dyDescent="0.2">
      <c r="F454" s="18"/>
      <c r="I454" s="18"/>
    </row>
    <row r="455" spans="6:9" s="13" customFormat="1" ht="50" customHeight="1" x14ac:dyDescent="0.2">
      <c r="F455" s="18"/>
      <c r="I455" s="18"/>
    </row>
    <row r="456" spans="6:9" s="13" customFormat="1" ht="50" customHeight="1" x14ac:dyDescent="0.2">
      <c r="F456" s="18"/>
      <c r="I456" s="18"/>
    </row>
    <row r="457" spans="6:9" s="13" customFormat="1" ht="50" customHeight="1" x14ac:dyDescent="0.2">
      <c r="F457" s="18"/>
      <c r="I457" s="18"/>
    </row>
    <row r="458" spans="6:9" s="13" customFormat="1" ht="50" customHeight="1" x14ac:dyDescent="0.2">
      <c r="F458" s="18"/>
      <c r="I458" s="18"/>
    </row>
    <row r="459" spans="6:9" s="13" customFormat="1" ht="50" customHeight="1" x14ac:dyDescent="0.2">
      <c r="F459" s="18"/>
      <c r="I459" s="18"/>
    </row>
    <row r="460" spans="6:9" s="13" customFormat="1" ht="50" customHeight="1" x14ac:dyDescent="0.2">
      <c r="F460" s="18"/>
      <c r="I460" s="18"/>
    </row>
    <row r="461" spans="6:9" s="13" customFormat="1" ht="50" customHeight="1" x14ac:dyDescent="0.2">
      <c r="F461" s="18"/>
      <c r="I461" s="18"/>
    </row>
    <row r="462" spans="6:9" s="13" customFormat="1" ht="50" customHeight="1" x14ac:dyDescent="0.2">
      <c r="F462" s="18"/>
      <c r="I462" s="18"/>
    </row>
    <row r="463" spans="6:9" s="13" customFormat="1" ht="50" customHeight="1" x14ac:dyDescent="0.2">
      <c r="F463" s="18"/>
      <c r="I463" s="18"/>
    </row>
    <row r="464" spans="6:9" s="13" customFormat="1" ht="50" customHeight="1" x14ac:dyDescent="0.2">
      <c r="F464" s="18"/>
      <c r="I464" s="18"/>
    </row>
    <row r="465" spans="6:9" s="13" customFormat="1" ht="50" customHeight="1" x14ac:dyDescent="0.2">
      <c r="F465" s="18"/>
      <c r="I465" s="18"/>
    </row>
    <row r="466" spans="6:9" s="13" customFormat="1" ht="50" customHeight="1" x14ac:dyDescent="0.2">
      <c r="F466" s="18"/>
      <c r="I466" s="18"/>
    </row>
    <row r="467" spans="6:9" s="13" customFormat="1" ht="50" customHeight="1" x14ac:dyDescent="0.2">
      <c r="F467" s="18"/>
      <c r="I467" s="18"/>
    </row>
    <row r="468" spans="6:9" s="13" customFormat="1" ht="50" customHeight="1" x14ac:dyDescent="0.2">
      <c r="F468" s="18"/>
      <c r="I468" s="18"/>
    </row>
    <row r="469" spans="6:9" s="13" customFormat="1" ht="50" customHeight="1" x14ac:dyDescent="0.2">
      <c r="F469" s="18"/>
      <c r="I469" s="18"/>
    </row>
    <row r="470" spans="6:9" s="13" customFormat="1" ht="50" customHeight="1" x14ac:dyDescent="0.2">
      <c r="F470" s="18"/>
      <c r="I470" s="18"/>
    </row>
    <row r="471" spans="6:9" s="13" customFormat="1" ht="50" customHeight="1" x14ac:dyDescent="0.2">
      <c r="F471" s="18"/>
      <c r="I471" s="18"/>
    </row>
    <row r="472" spans="6:9" s="13" customFormat="1" ht="50" customHeight="1" x14ac:dyDescent="0.2">
      <c r="F472" s="18"/>
      <c r="I472" s="18"/>
    </row>
    <row r="473" spans="6:9" s="13" customFormat="1" ht="50" customHeight="1" x14ac:dyDescent="0.2">
      <c r="F473" s="18"/>
      <c r="I473" s="18"/>
    </row>
    <row r="474" spans="6:9" s="13" customFormat="1" ht="50" customHeight="1" x14ac:dyDescent="0.2">
      <c r="F474" s="18"/>
      <c r="I474" s="18"/>
    </row>
    <row r="475" spans="6:9" s="13" customFormat="1" ht="50" customHeight="1" x14ac:dyDescent="0.2">
      <c r="F475" s="18"/>
      <c r="I475" s="18"/>
    </row>
    <row r="476" spans="6:9" s="13" customFormat="1" ht="50" customHeight="1" x14ac:dyDescent="0.2">
      <c r="F476" s="18"/>
      <c r="I476" s="18"/>
    </row>
    <row r="477" spans="6:9" s="13" customFormat="1" ht="50" customHeight="1" x14ac:dyDescent="0.2">
      <c r="F477" s="18"/>
      <c r="I477" s="18"/>
    </row>
    <row r="478" spans="6:9" s="13" customFormat="1" ht="50" customHeight="1" x14ac:dyDescent="0.2">
      <c r="F478" s="18"/>
      <c r="I478" s="18"/>
    </row>
    <row r="479" spans="6:9" s="13" customFormat="1" ht="50" customHeight="1" x14ac:dyDescent="0.2">
      <c r="F479" s="18"/>
      <c r="I479" s="18"/>
    </row>
    <row r="480" spans="6:9" s="13" customFormat="1" ht="50" customHeight="1" x14ac:dyDescent="0.2">
      <c r="F480" s="18"/>
      <c r="I480" s="18"/>
    </row>
    <row r="481" spans="6:9" s="13" customFormat="1" ht="50" customHeight="1" x14ac:dyDescent="0.2">
      <c r="F481" s="18"/>
      <c r="I481" s="18"/>
    </row>
    <row r="482" spans="6:9" s="13" customFormat="1" ht="50" customHeight="1" x14ac:dyDescent="0.2">
      <c r="F482" s="18"/>
      <c r="I482" s="18"/>
    </row>
    <row r="483" spans="6:9" s="13" customFormat="1" ht="50" customHeight="1" x14ac:dyDescent="0.2">
      <c r="F483" s="18"/>
      <c r="I483" s="18"/>
    </row>
    <row r="484" spans="6:9" s="13" customFormat="1" ht="50" customHeight="1" x14ac:dyDescent="0.2">
      <c r="F484" s="18"/>
      <c r="I484" s="18"/>
    </row>
    <row r="485" spans="6:9" s="13" customFormat="1" ht="50" customHeight="1" x14ac:dyDescent="0.2">
      <c r="F485" s="18"/>
      <c r="I485" s="18"/>
    </row>
    <row r="486" spans="6:9" s="13" customFormat="1" ht="50" customHeight="1" x14ac:dyDescent="0.2">
      <c r="F486" s="18"/>
      <c r="I486" s="18"/>
    </row>
    <row r="487" spans="6:9" s="13" customFormat="1" ht="50" customHeight="1" x14ac:dyDescent="0.2">
      <c r="F487" s="18"/>
      <c r="I487" s="18"/>
    </row>
    <row r="488" spans="6:9" s="13" customFormat="1" ht="50" customHeight="1" x14ac:dyDescent="0.2">
      <c r="F488" s="18"/>
      <c r="I488" s="18"/>
    </row>
    <row r="489" spans="6:9" s="13" customFormat="1" ht="50" customHeight="1" x14ac:dyDescent="0.2">
      <c r="F489" s="18"/>
      <c r="I489" s="18"/>
    </row>
    <row r="490" spans="6:9" s="13" customFormat="1" ht="50" customHeight="1" x14ac:dyDescent="0.2">
      <c r="F490" s="18"/>
      <c r="I490" s="18"/>
    </row>
    <row r="491" spans="6:9" s="13" customFormat="1" ht="50" customHeight="1" x14ac:dyDescent="0.2">
      <c r="F491" s="18"/>
      <c r="I491" s="18"/>
    </row>
    <row r="492" spans="6:9" s="13" customFormat="1" ht="50" customHeight="1" x14ac:dyDescent="0.2">
      <c r="F492" s="18"/>
      <c r="I492" s="18"/>
    </row>
    <row r="493" spans="6:9" s="13" customFormat="1" ht="50" customHeight="1" x14ac:dyDescent="0.2">
      <c r="F493" s="18"/>
      <c r="I493" s="18"/>
    </row>
    <row r="494" spans="6:9" s="13" customFormat="1" ht="50" customHeight="1" x14ac:dyDescent="0.2">
      <c r="F494" s="18"/>
      <c r="I494" s="18"/>
    </row>
    <row r="495" spans="6:9" s="13" customFormat="1" ht="50" customHeight="1" x14ac:dyDescent="0.2">
      <c r="F495" s="18"/>
      <c r="I495" s="18"/>
    </row>
    <row r="496" spans="6:9" s="13" customFormat="1" ht="50" customHeight="1" x14ac:dyDescent="0.2">
      <c r="F496" s="18"/>
      <c r="I496" s="18"/>
    </row>
    <row r="497" spans="6:9" s="13" customFormat="1" ht="50" customHeight="1" x14ac:dyDescent="0.2">
      <c r="F497" s="18"/>
      <c r="I497" s="18"/>
    </row>
    <row r="498" spans="6:9" s="13" customFormat="1" ht="50" customHeight="1" x14ac:dyDescent="0.2">
      <c r="F498" s="18"/>
      <c r="I498" s="18"/>
    </row>
    <row r="499" spans="6:9" s="13" customFormat="1" ht="50" customHeight="1" x14ac:dyDescent="0.2">
      <c r="F499" s="18"/>
      <c r="I499" s="18"/>
    </row>
    <row r="500" spans="6:9" s="13" customFormat="1" ht="50" customHeight="1" x14ac:dyDescent="0.2">
      <c r="F500" s="18"/>
      <c r="I500" s="18"/>
    </row>
    <row r="501" spans="6:9" s="13" customFormat="1" ht="50" customHeight="1" x14ac:dyDescent="0.2">
      <c r="F501" s="18"/>
      <c r="I501" s="18"/>
    </row>
    <row r="502" spans="6:9" s="13" customFormat="1" ht="50" customHeight="1" x14ac:dyDescent="0.2">
      <c r="F502" s="18"/>
      <c r="I502" s="18"/>
    </row>
    <row r="503" spans="6:9" s="13" customFormat="1" ht="50" customHeight="1" x14ac:dyDescent="0.2">
      <c r="F503" s="18"/>
      <c r="I503" s="18"/>
    </row>
    <row r="504" spans="6:9" s="13" customFormat="1" ht="50" customHeight="1" x14ac:dyDescent="0.2">
      <c r="F504" s="18"/>
      <c r="I504" s="18"/>
    </row>
    <row r="505" spans="6:9" s="13" customFormat="1" ht="50" customHeight="1" x14ac:dyDescent="0.2">
      <c r="F505" s="18"/>
      <c r="I505" s="18"/>
    </row>
    <row r="506" spans="6:9" s="13" customFormat="1" ht="50" customHeight="1" x14ac:dyDescent="0.2">
      <c r="F506" s="18"/>
      <c r="I506" s="18"/>
    </row>
    <row r="507" spans="6:9" s="13" customFormat="1" ht="50" customHeight="1" x14ac:dyDescent="0.2">
      <c r="F507" s="18"/>
      <c r="I507" s="18"/>
    </row>
    <row r="508" spans="6:9" s="13" customFormat="1" ht="50" customHeight="1" x14ac:dyDescent="0.2">
      <c r="F508" s="18"/>
      <c r="I508" s="18"/>
    </row>
    <row r="509" spans="6:9" s="13" customFormat="1" ht="50" customHeight="1" x14ac:dyDescent="0.2">
      <c r="F509" s="18"/>
      <c r="I509" s="18"/>
    </row>
    <row r="510" spans="6:9" s="13" customFormat="1" ht="50" customHeight="1" x14ac:dyDescent="0.2">
      <c r="F510" s="18"/>
      <c r="I510" s="18"/>
    </row>
    <row r="511" spans="6:9" s="13" customFormat="1" ht="50" customHeight="1" x14ac:dyDescent="0.2">
      <c r="F511" s="18"/>
      <c r="I511" s="18"/>
    </row>
    <row r="512" spans="6:9" s="13" customFormat="1" ht="50" customHeight="1" x14ac:dyDescent="0.2">
      <c r="F512" s="18"/>
      <c r="I512" s="18"/>
    </row>
    <row r="513" spans="6:9" s="13" customFormat="1" ht="50" customHeight="1" x14ac:dyDescent="0.2">
      <c r="F513" s="18"/>
      <c r="I513" s="18"/>
    </row>
    <row r="514" spans="6:9" s="13" customFormat="1" ht="50" customHeight="1" x14ac:dyDescent="0.2">
      <c r="F514" s="18"/>
      <c r="I514" s="18"/>
    </row>
    <row r="515" spans="6:9" s="13" customFormat="1" ht="50" customHeight="1" x14ac:dyDescent="0.2">
      <c r="F515" s="18"/>
      <c r="I515" s="18"/>
    </row>
    <row r="516" spans="6:9" s="13" customFormat="1" ht="50" customHeight="1" x14ac:dyDescent="0.2">
      <c r="F516" s="18"/>
      <c r="I516" s="18"/>
    </row>
    <row r="517" spans="6:9" s="13" customFormat="1" ht="50" customHeight="1" x14ac:dyDescent="0.2">
      <c r="F517" s="18"/>
      <c r="I517" s="18"/>
    </row>
    <row r="518" spans="6:9" s="13" customFormat="1" ht="50" customHeight="1" x14ac:dyDescent="0.2">
      <c r="F518" s="18"/>
      <c r="I518" s="18"/>
    </row>
    <row r="519" spans="6:9" s="13" customFormat="1" ht="50" customHeight="1" x14ac:dyDescent="0.2">
      <c r="F519" s="18"/>
      <c r="I519" s="18"/>
    </row>
    <row r="520" spans="6:9" s="13" customFormat="1" ht="50" customHeight="1" x14ac:dyDescent="0.2">
      <c r="F520" s="18"/>
      <c r="I520" s="18"/>
    </row>
    <row r="521" spans="6:9" s="13" customFormat="1" ht="50" customHeight="1" x14ac:dyDescent="0.2">
      <c r="F521" s="18"/>
      <c r="I521" s="18"/>
    </row>
    <row r="522" spans="6:9" s="13" customFormat="1" ht="50" customHeight="1" x14ac:dyDescent="0.2">
      <c r="F522" s="18"/>
      <c r="I522" s="18"/>
    </row>
    <row r="523" spans="6:9" s="13" customFormat="1" ht="50" customHeight="1" x14ac:dyDescent="0.2">
      <c r="F523" s="18"/>
      <c r="I523" s="18"/>
    </row>
    <row r="524" spans="6:9" s="13" customFormat="1" ht="50" customHeight="1" x14ac:dyDescent="0.2">
      <c r="F524" s="18"/>
      <c r="I524" s="18"/>
    </row>
    <row r="525" spans="6:9" s="13" customFormat="1" ht="50" customHeight="1" x14ac:dyDescent="0.2">
      <c r="F525" s="18"/>
      <c r="I525" s="18"/>
    </row>
    <row r="526" spans="6:9" s="13" customFormat="1" ht="50" customHeight="1" x14ac:dyDescent="0.2">
      <c r="F526" s="18"/>
      <c r="I526" s="18"/>
    </row>
    <row r="527" spans="6:9" s="13" customFormat="1" ht="50" customHeight="1" x14ac:dyDescent="0.2">
      <c r="F527" s="18"/>
      <c r="I527" s="18"/>
    </row>
    <row r="528" spans="6:9" s="13" customFormat="1" ht="50" customHeight="1" x14ac:dyDescent="0.2">
      <c r="F528" s="18"/>
      <c r="I528" s="18"/>
    </row>
    <row r="529" spans="6:9" s="13" customFormat="1" ht="50" customHeight="1" x14ac:dyDescent="0.2">
      <c r="F529" s="18"/>
      <c r="I529" s="18"/>
    </row>
    <row r="530" spans="6:9" s="13" customFormat="1" ht="50" customHeight="1" x14ac:dyDescent="0.2">
      <c r="F530" s="18"/>
      <c r="I530" s="18"/>
    </row>
    <row r="531" spans="6:9" s="13" customFormat="1" ht="50" customHeight="1" x14ac:dyDescent="0.2">
      <c r="F531" s="18"/>
      <c r="I531" s="18"/>
    </row>
    <row r="532" spans="6:9" s="13" customFormat="1" ht="50" customHeight="1" x14ac:dyDescent="0.2">
      <c r="F532" s="18"/>
      <c r="I532" s="18"/>
    </row>
    <row r="533" spans="6:9" s="13" customFormat="1" ht="50" customHeight="1" x14ac:dyDescent="0.2">
      <c r="F533" s="18"/>
      <c r="I533" s="18"/>
    </row>
    <row r="534" spans="6:9" s="13" customFormat="1" ht="50" customHeight="1" x14ac:dyDescent="0.2">
      <c r="F534" s="18"/>
      <c r="I534" s="18"/>
    </row>
    <row r="535" spans="6:9" s="13" customFormat="1" ht="50" customHeight="1" x14ac:dyDescent="0.2">
      <c r="F535" s="18"/>
      <c r="I535" s="18"/>
    </row>
    <row r="536" spans="6:9" s="13" customFormat="1" ht="50" customHeight="1" x14ac:dyDescent="0.2">
      <c r="F536" s="18"/>
      <c r="I536" s="18"/>
    </row>
    <row r="537" spans="6:9" s="13" customFormat="1" ht="50" customHeight="1" x14ac:dyDescent="0.2">
      <c r="F537" s="18"/>
      <c r="I537" s="18"/>
    </row>
    <row r="538" spans="6:9" s="13" customFormat="1" ht="50" customHeight="1" x14ac:dyDescent="0.2">
      <c r="F538" s="18"/>
      <c r="I538" s="18"/>
    </row>
    <row r="539" spans="6:9" s="13" customFormat="1" ht="50" customHeight="1" x14ac:dyDescent="0.2">
      <c r="F539" s="18"/>
      <c r="I539" s="18"/>
    </row>
    <row r="540" spans="6:9" s="13" customFormat="1" ht="50" customHeight="1" x14ac:dyDescent="0.2">
      <c r="F540" s="18"/>
      <c r="I540" s="18"/>
    </row>
    <row r="541" spans="6:9" s="13" customFormat="1" ht="50" customHeight="1" x14ac:dyDescent="0.2">
      <c r="F541" s="18"/>
      <c r="I541" s="18"/>
    </row>
    <row r="542" spans="6:9" s="13" customFormat="1" ht="50" customHeight="1" x14ac:dyDescent="0.2">
      <c r="F542" s="18"/>
      <c r="I542" s="18"/>
    </row>
    <row r="543" spans="6:9" s="13" customFormat="1" ht="50" customHeight="1" x14ac:dyDescent="0.2">
      <c r="F543" s="18"/>
      <c r="I543" s="18"/>
    </row>
    <row r="544" spans="6:9" s="13" customFormat="1" ht="50" customHeight="1" x14ac:dyDescent="0.2">
      <c r="F544" s="18"/>
      <c r="I544" s="18"/>
    </row>
    <row r="545" spans="6:9" s="13" customFormat="1" ht="50" customHeight="1" x14ac:dyDescent="0.2">
      <c r="F545" s="18"/>
      <c r="I545" s="18"/>
    </row>
    <row r="546" spans="6:9" s="13" customFormat="1" ht="50" customHeight="1" x14ac:dyDescent="0.2">
      <c r="F546" s="18"/>
      <c r="I546" s="18"/>
    </row>
    <row r="547" spans="6:9" s="13" customFormat="1" ht="50" customHeight="1" x14ac:dyDescent="0.2">
      <c r="F547" s="18"/>
      <c r="I547" s="18"/>
    </row>
    <row r="548" spans="6:9" s="13" customFormat="1" ht="50" customHeight="1" x14ac:dyDescent="0.2">
      <c r="F548" s="18"/>
      <c r="I548" s="18"/>
    </row>
    <row r="549" spans="6:9" s="13" customFormat="1" ht="50" customHeight="1" x14ac:dyDescent="0.2">
      <c r="F549" s="18"/>
      <c r="I549" s="18"/>
    </row>
    <row r="550" spans="6:9" s="13" customFormat="1" ht="50" customHeight="1" x14ac:dyDescent="0.2">
      <c r="F550" s="18"/>
      <c r="I550" s="18"/>
    </row>
    <row r="551" spans="6:9" s="13" customFormat="1" ht="50" customHeight="1" x14ac:dyDescent="0.2">
      <c r="F551" s="18"/>
      <c r="I551" s="18"/>
    </row>
    <row r="552" spans="6:9" s="13" customFormat="1" ht="50" customHeight="1" x14ac:dyDescent="0.2">
      <c r="F552" s="18"/>
      <c r="I552" s="18"/>
    </row>
    <row r="553" spans="6:9" s="13" customFormat="1" ht="50" customHeight="1" x14ac:dyDescent="0.2">
      <c r="F553" s="18"/>
      <c r="I553" s="18"/>
    </row>
    <row r="554" spans="6:9" s="13" customFormat="1" ht="50" customHeight="1" x14ac:dyDescent="0.2">
      <c r="F554" s="18"/>
      <c r="I554" s="18"/>
    </row>
    <row r="555" spans="6:9" s="13" customFormat="1" ht="50" customHeight="1" x14ac:dyDescent="0.2">
      <c r="F555" s="18"/>
      <c r="I555" s="18"/>
    </row>
    <row r="556" spans="6:9" s="13" customFormat="1" ht="50" customHeight="1" x14ac:dyDescent="0.2">
      <c r="F556" s="18"/>
      <c r="I556" s="18"/>
    </row>
    <row r="557" spans="6:9" s="13" customFormat="1" ht="50" customHeight="1" x14ac:dyDescent="0.2">
      <c r="F557" s="18"/>
      <c r="I557" s="18"/>
    </row>
    <row r="558" spans="6:9" s="13" customFormat="1" ht="50" customHeight="1" x14ac:dyDescent="0.2">
      <c r="F558" s="18"/>
      <c r="I558" s="18"/>
    </row>
    <row r="559" spans="6:9" s="13" customFormat="1" ht="50" customHeight="1" x14ac:dyDescent="0.2">
      <c r="F559" s="18"/>
      <c r="I559" s="18"/>
    </row>
    <row r="560" spans="6:9" s="13" customFormat="1" ht="50" customHeight="1" x14ac:dyDescent="0.2">
      <c r="F560" s="18"/>
      <c r="I560" s="18"/>
    </row>
    <row r="561" spans="6:9" s="13" customFormat="1" ht="50" customHeight="1" x14ac:dyDescent="0.2">
      <c r="F561" s="18"/>
      <c r="I561" s="18"/>
    </row>
    <row r="562" spans="6:9" s="13" customFormat="1" ht="50" customHeight="1" x14ac:dyDescent="0.2">
      <c r="F562" s="18"/>
      <c r="I562" s="18"/>
    </row>
    <row r="563" spans="6:9" s="13" customFormat="1" ht="50" customHeight="1" x14ac:dyDescent="0.2">
      <c r="F563" s="18"/>
      <c r="I563" s="18"/>
    </row>
    <row r="564" spans="6:9" s="13" customFormat="1" ht="50" customHeight="1" x14ac:dyDescent="0.2">
      <c r="F564" s="18"/>
      <c r="I564" s="18"/>
    </row>
    <row r="565" spans="6:9" s="13" customFormat="1" ht="50" customHeight="1" x14ac:dyDescent="0.2">
      <c r="F565" s="18"/>
      <c r="I565" s="18"/>
    </row>
    <row r="566" spans="6:9" s="13" customFormat="1" ht="50" customHeight="1" x14ac:dyDescent="0.2">
      <c r="F566" s="18"/>
      <c r="I566" s="18"/>
    </row>
    <row r="567" spans="6:9" s="13" customFormat="1" ht="50" customHeight="1" x14ac:dyDescent="0.2">
      <c r="F567" s="18"/>
      <c r="I567" s="18"/>
    </row>
    <row r="568" spans="6:9" s="13" customFormat="1" ht="50" customHeight="1" x14ac:dyDescent="0.2">
      <c r="F568" s="18"/>
      <c r="I568" s="18"/>
    </row>
    <row r="569" spans="6:9" s="13" customFormat="1" ht="50" customHeight="1" x14ac:dyDescent="0.2">
      <c r="F569" s="18"/>
      <c r="I569" s="18"/>
    </row>
    <row r="570" spans="6:9" s="13" customFormat="1" ht="50" customHeight="1" x14ac:dyDescent="0.2">
      <c r="F570" s="18"/>
      <c r="I570" s="18"/>
    </row>
    <row r="571" spans="6:9" s="13" customFormat="1" ht="50" customHeight="1" x14ac:dyDescent="0.2">
      <c r="F571" s="18"/>
      <c r="I571" s="18"/>
    </row>
    <row r="572" spans="6:9" s="13" customFormat="1" ht="50" customHeight="1" x14ac:dyDescent="0.2">
      <c r="F572" s="18"/>
      <c r="I572" s="18"/>
    </row>
    <row r="573" spans="6:9" s="13" customFormat="1" ht="50" customHeight="1" x14ac:dyDescent="0.2">
      <c r="F573" s="18"/>
      <c r="I573" s="18"/>
    </row>
    <row r="574" spans="6:9" s="13" customFormat="1" ht="50" customHeight="1" x14ac:dyDescent="0.2">
      <c r="F574" s="18"/>
      <c r="I574" s="18"/>
    </row>
    <row r="575" spans="6:9" s="13" customFormat="1" ht="50" customHeight="1" x14ac:dyDescent="0.2">
      <c r="F575" s="18"/>
      <c r="I575" s="18"/>
    </row>
    <row r="576" spans="6:9" s="13" customFormat="1" ht="50" customHeight="1" x14ac:dyDescent="0.2">
      <c r="F576" s="18"/>
      <c r="I576" s="18"/>
    </row>
    <row r="577" spans="6:9" s="13" customFormat="1" ht="50" customHeight="1" x14ac:dyDescent="0.2">
      <c r="F577" s="18"/>
      <c r="I577" s="18"/>
    </row>
    <row r="578" spans="6:9" s="13" customFormat="1" ht="50" customHeight="1" x14ac:dyDescent="0.2">
      <c r="F578" s="18"/>
      <c r="I578" s="18"/>
    </row>
    <row r="579" spans="6:9" s="13" customFormat="1" ht="50" customHeight="1" x14ac:dyDescent="0.2">
      <c r="F579" s="18"/>
      <c r="I579" s="18"/>
    </row>
    <row r="580" spans="6:9" s="13" customFormat="1" ht="50" customHeight="1" x14ac:dyDescent="0.2">
      <c r="F580" s="18"/>
      <c r="I580" s="18"/>
    </row>
    <row r="581" spans="6:9" s="13" customFormat="1" ht="50" customHeight="1" x14ac:dyDescent="0.2">
      <c r="F581" s="18"/>
      <c r="I581" s="18"/>
    </row>
    <row r="582" spans="6:9" s="13" customFormat="1" ht="50" customHeight="1" x14ac:dyDescent="0.2">
      <c r="F582" s="18"/>
      <c r="I582" s="18"/>
    </row>
    <row r="583" spans="6:9" s="13" customFormat="1" ht="50" customHeight="1" x14ac:dyDescent="0.2">
      <c r="F583" s="18"/>
      <c r="I583" s="18"/>
    </row>
    <row r="584" spans="6:9" s="13" customFormat="1" ht="50" customHeight="1" x14ac:dyDescent="0.2">
      <c r="F584" s="18"/>
      <c r="I584" s="18"/>
    </row>
    <row r="585" spans="6:9" s="13" customFormat="1" ht="50" customHeight="1" x14ac:dyDescent="0.2">
      <c r="F585" s="18"/>
      <c r="I585" s="18"/>
    </row>
    <row r="586" spans="6:9" s="13" customFormat="1" ht="50" customHeight="1" x14ac:dyDescent="0.2">
      <c r="F586" s="18"/>
      <c r="I586" s="18"/>
    </row>
    <row r="587" spans="6:9" s="13" customFormat="1" ht="50" customHeight="1" x14ac:dyDescent="0.2">
      <c r="F587" s="18"/>
      <c r="I587" s="18"/>
    </row>
    <row r="588" spans="6:9" s="13" customFormat="1" ht="50" customHeight="1" x14ac:dyDescent="0.2">
      <c r="F588" s="18"/>
      <c r="I588" s="18"/>
    </row>
    <row r="589" spans="6:9" s="13" customFormat="1" ht="50" customHeight="1" x14ac:dyDescent="0.2">
      <c r="F589" s="18"/>
      <c r="I589" s="18"/>
    </row>
    <row r="590" spans="6:9" s="13" customFormat="1" ht="50" customHeight="1" x14ac:dyDescent="0.2">
      <c r="F590" s="18"/>
      <c r="I590" s="18"/>
    </row>
    <row r="591" spans="6:9" s="13" customFormat="1" ht="50" customHeight="1" x14ac:dyDescent="0.2">
      <c r="F591" s="18"/>
      <c r="I591" s="18"/>
    </row>
    <row r="592" spans="6:9" s="13" customFormat="1" ht="50" customHeight="1" x14ac:dyDescent="0.2">
      <c r="F592" s="18"/>
      <c r="I592" s="18"/>
    </row>
    <row r="593" spans="6:9" s="13" customFormat="1" ht="50" customHeight="1" x14ac:dyDescent="0.2">
      <c r="F593" s="18"/>
      <c r="I593" s="18"/>
    </row>
    <row r="594" spans="6:9" s="13" customFormat="1" ht="50" customHeight="1" x14ac:dyDescent="0.2">
      <c r="F594" s="18"/>
      <c r="I594" s="18"/>
    </row>
    <row r="595" spans="6:9" s="13" customFormat="1" ht="50" customHeight="1" x14ac:dyDescent="0.2">
      <c r="F595" s="18"/>
      <c r="I595" s="18"/>
    </row>
    <row r="596" spans="6:9" s="13" customFormat="1" ht="50" customHeight="1" x14ac:dyDescent="0.2">
      <c r="F596" s="18"/>
      <c r="I596" s="18"/>
    </row>
    <row r="597" spans="6:9" s="13" customFormat="1" ht="50" customHeight="1" x14ac:dyDescent="0.2">
      <c r="F597" s="18"/>
      <c r="I597" s="18"/>
    </row>
    <row r="598" spans="6:9" s="13" customFormat="1" ht="50" customHeight="1" x14ac:dyDescent="0.2">
      <c r="F598" s="18"/>
      <c r="I598" s="18"/>
    </row>
    <row r="599" spans="6:9" s="13" customFormat="1" ht="50" customHeight="1" x14ac:dyDescent="0.2">
      <c r="F599" s="18"/>
      <c r="I599" s="18"/>
    </row>
    <row r="600" spans="6:9" s="13" customFormat="1" ht="50" customHeight="1" x14ac:dyDescent="0.2">
      <c r="F600" s="18"/>
      <c r="I600" s="18"/>
    </row>
    <row r="601" spans="6:9" s="13" customFormat="1" ht="50" customHeight="1" x14ac:dyDescent="0.2">
      <c r="F601" s="18"/>
      <c r="I601" s="18"/>
    </row>
    <row r="602" spans="6:9" s="13" customFormat="1" ht="50" customHeight="1" x14ac:dyDescent="0.2">
      <c r="F602" s="18"/>
      <c r="I602" s="18"/>
    </row>
    <row r="603" spans="6:9" s="13" customFormat="1" ht="50" customHeight="1" x14ac:dyDescent="0.2">
      <c r="F603" s="18"/>
      <c r="I603" s="18"/>
    </row>
    <row r="604" spans="6:9" s="13" customFormat="1" ht="50" customHeight="1" x14ac:dyDescent="0.2">
      <c r="F604" s="18"/>
      <c r="I604" s="18"/>
    </row>
    <row r="605" spans="6:9" s="13" customFormat="1" ht="50" customHeight="1" x14ac:dyDescent="0.2">
      <c r="F605" s="18"/>
      <c r="I605" s="18"/>
    </row>
    <row r="606" spans="6:9" s="13" customFormat="1" ht="50" customHeight="1" x14ac:dyDescent="0.2">
      <c r="F606" s="18"/>
      <c r="I606" s="18"/>
    </row>
    <row r="607" spans="6:9" s="13" customFormat="1" ht="50" customHeight="1" x14ac:dyDescent="0.2">
      <c r="F607" s="18"/>
      <c r="I607" s="18"/>
    </row>
    <row r="608" spans="6:9" s="13" customFormat="1" ht="50" customHeight="1" x14ac:dyDescent="0.2">
      <c r="F608" s="18"/>
      <c r="I608" s="18"/>
    </row>
    <row r="609" spans="6:9" s="13" customFormat="1" ht="50" customHeight="1" x14ac:dyDescent="0.2">
      <c r="F609" s="18"/>
      <c r="I609" s="18"/>
    </row>
    <row r="610" spans="6:9" s="13" customFormat="1" ht="50" customHeight="1" x14ac:dyDescent="0.2">
      <c r="F610" s="18"/>
      <c r="I610" s="18"/>
    </row>
    <row r="611" spans="6:9" s="13" customFormat="1" ht="50" customHeight="1" x14ac:dyDescent="0.2">
      <c r="F611" s="18"/>
      <c r="I611" s="18"/>
    </row>
    <row r="612" spans="6:9" s="13" customFormat="1" ht="50" customHeight="1" x14ac:dyDescent="0.2">
      <c r="F612" s="18"/>
      <c r="I612" s="18"/>
    </row>
    <row r="613" spans="6:9" s="13" customFormat="1" ht="50" customHeight="1" x14ac:dyDescent="0.2">
      <c r="F613" s="18"/>
      <c r="I613" s="18"/>
    </row>
    <row r="614" spans="6:9" s="13" customFormat="1" ht="50" customHeight="1" x14ac:dyDescent="0.2">
      <c r="F614" s="18"/>
      <c r="I614" s="18"/>
    </row>
    <row r="615" spans="6:9" s="13" customFormat="1" ht="50" customHeight="1" x14ac:dyDescent="0.2">
      <c r="F615" s="18"/>
      <c r="I615" s="18"/>
    </row>
    <row r="616" spans="6:9" s="13" customFormat="1" ht="50" customHeight="1" x14ac:dyDescent="0.2">
      <c r="F616" s="18"/>
      <c r="I616" s="18"/>
    </row>
    <row r="617" spans="6:9" s="13" customFormat="1" ht="50" customHeight="1" x14ac:dyDescent="0.2">
      <c r="F617" s="18"/>
      <c r="I617" s="18"/>
    </row>
    <row r="618" spans="6:9" s="13" customFormat="1" ht="50" customHeight="1" x14ac:dyDescent="0.2">
      <c r="F618" s="18"/>
      <c r="I618" s="18"/>
    </row>
    <row r="619" spans="6:9" s="13" customFormat="1" ht="50" customHeight="1" x14ac:dyDescent="0.2">
      <c r="F619" s="18"/>
      <c r="I619" s="18"/>
    </row>
    <row r="620" spans="6:9" s="13" customFormat="1" ht="50" customHeight="1" x14ac:dyDescent="0.2">
      <c r="F620" s="18"/>
      <c r="I620" s="18"/>
    </row>
    <row r="621" spans="6:9" s="13" customFormat="1" ht="50" customHeight="1" x14ac:dyDescent="0.2">
      <c r="F621" s="18"/>
      <c r="I621" s="18"/>
    </row>
    <row r="622" spans="6:9" s="13" customFormat="1" ht="50" customHeight="1" x14ac:dyDescent="0.2">
      <c r="F622" s="18"/>
      <c r="I622" s="18"/>
    </row>
    <row r="623" spans="6:9" s="13" customFormat="1" ht="50" customHeight="1" x14ac:dyDescent="0.2">
      <c r="F623" s="18"/>
      <c r="I623" s="18"/>
    </row>
    <row r="624" spans="6:9" s="13" customFormat="1" ht="50" customHeight="1" x14ac:dyDescent="0.2">
      <c r="F624" s="18"/>
      <c r="I624" s="18"/>
    </row>
    <row r="625" spans="6:9" s="13" customFormat="1" ht="50" customHeight="1" x14ac:dyDescent="0.2">
      <c r="F625" s="18"/>
      <c r="I625" s="18"/>
    </row>
    <row r="626" spans="6:9" s="13" customFormat="1" ht="50" customHeight="1" x14ac:dyDescent="0.2">
      <c r="F626" s="18"/>
      <c r="I626" s="18"/>
    </row>
    <row r="627" spans="6:9" s="13" customFormat="1" ht="50" customHeight="1" x14ac:dyDescent="0.2">
      <c r="F627" s="18"/>
      <c r="I627" s="18"/>
    </row>
    <row r="628" spans="6:9" s="13" customFormat="1" ht="50" customHeight="1" x14ac:dyDescent="0.2">
      <c r="F628" s="18"/>
      <c r="I628" s="18"/>
    </row>
    <row r="629" spans="6:9" s="13" customFormat="1" ht="50" customHeight="1" x14ac:dyDescent="0.2">
      <c r="F629" s="18"/>
      <c r="I629" s="18"/>
    </row>
    <row r="630" spans="6:9" s="13" customFormat="1" ht="50" customHeight="1" x14ac:dyDescent="0.2">
      <c r="F630" s="18"/>
      <c r="I630" s="18"/>
    </row>
    <row r="631" spans="6:9" s="13" customFormat="1" ht="50" customHeight="1" x14ac:dyDescent="0.2">
      <c r="F631" s="18"/>
      <c r="I631" s="18"/>
    </row>
    <row r="632" spans="6:9" s="13" customFormat="1" ht="50" customHeight="1" x14ac:dyDescent="0.2">
      <c r="F632" s="18"/>
      <c r="I632" s="18"/>
    </row>
    <row r="633" spans="6:9" s="13" customFormat="1" ht="50" customHeight="1" x14ac:dyDescent="0.2">
      <c r="F633" s="18"/>
      <c r="I633" s="18"/>
    </row>
    <row r="634" spans="6:9" s="13" customFormat="1" ht="50" customHeight="1" x14ac:dyDescent="0.2">
      <c r="F634" s="18"/>
      <c r="I634" s="18"/>
    </row>
    <row r="635" spans="6:9" s="13" customFormat="1" ht="50" customHeight="1" x14ac:dyDescent="0.2">
      <c r="F635" s="18"/>
      <c r="I635" s="18"/>
    </row>
    <row r="636" spans="6:9" s="13" customFormat="1" ht="50" customHeight="1" x14ac:dyDescent="0.2">
      <c r="F636" s="18"/>
      <c r="I636" s="18"/>
    </row>
    <row r="637" spans="6:9" s="13" customFormat="1" ht="50" customHeight="1" x14ac:dyDescent="0.2">
      <c r="F637" s="18"/>
      <c r="I637" s="18"/>
    </row>
    <row r="638" spans="6:9" s="13" customFormat="1" ht="50" customHeight="1" x14ac:dyDescent="0.2">
      <c r="F638" s="18"/>
      <c r="I638" s="18"/>
    </row>
    <row r="639" spans="6:9" s="13" customFormat="1" ht="50" customHeight="1" x14ac:dyDescent="0.2">
      <c r="F639" s="18"/>
      <c r="I639" s="18"/>
    </row>
    <row r="640" spans="6:9" s="13" customFormat="1" ht="50" customHeight="1" x14ac:dyDescent="0.2">
      <c r="F640" s="18"/>
      <c r="I640" s="18"/>
    </row>
    <row r="641" spans="6:9" s="13" customFormat="1" ht="50" customHeight="1" x14ac:dyDescent="0.2">
      <c r="F641" s="18"/>
      <c r="I641" s="18"/>
    </row>
    <row r="642" spans="6:9" s="13" customFormat="1" ht="50" customHeight="1" x14ac:dyDescent="0.2">
      <c r="F642" s="18"/>
      <c r="I642" s="18"/>
    </row>
    <row r="643" spans="6:9" s="13" customFormat="1" ht="50" customHeight="1" x14ac:dyDescent="0.2">
      <c r="F643" s="18"/>
      <c r="I643" s="18"/>
    </row>
    <row r="644" spans="6:9" s="13" customFormat="1" ht="50" customHeight="1" x14ac:dyDescent="0.2">
      <c r="F644" s="18"/>
      <c r="I644" s="18"/>
    </row>
    <row r="645" spans="6:9" s="13" customFormat="1" ht="50" customHeight="1" x14ac:dyDescent="0.2">
      <c r="F645" s="18"/>
      <c r="I645" s="18"/>
    </row>
    <row r="646" spans="6:9" s="13" customFormat="1" ht="50" customHeight="1" x14ac:dyDescent="0.2">
      <c r="F646" s="18"/>
      <c r="I646" s="18"/>
    </row>
    <row r="647" spans="6:9" s="13" customFormat="1" ht="50" customHeight="1" x14ac:dyDescent="0.2">
      <c r="F647" s="18"/>
      <c r="I647" s="18"/>
    </row>
    <row r="648" spans="6:9" s="13" customFormat="1" ht="50" customHeight="1" x14ac:dyDescent="0.2">
      <c r="F648" s="18"/>
      <c r="I648" s="18"/>
    </row>
    <row r="649" spans="6:9" s="13" customFormat="1" ht="50" customHeight="1" x14ac:dyDescent="0.2">
      <c r="F649" s="18"/>
      <c r="I649" s="18"/>
    </row>
    <row r="650" spans="6:9" s="13" customFormat="1" ht="50" customHeight="1" x14ac:dyDescent="0.2">
      <c r="F650" s="18"/>
      <c r="I650" s="18"/>
    </row>
    <row r="651" spans="6:9" s="13" customFormat="1" ht="50" customHeight="1" x14ac:dyDescent="0.2">
      <c r="F651" s="18"/>
      <c r="I651" s="18"/>
    </row>
    <row r="652" spans="6:9" s="13" customFormat="1" ht="50" customHeight="1" x14ac:dyDescent="0.2">
      <c r="F652" s="18"/>
      <c r="I652" s="18"/>
    </row>
    <row r="653" spans="6:9" s="13" customFormat="1" ht="50" customHeight="1" x14ac:dyDescent="0.2">
      <c r="F653" s="18"/>
      <c r="I653" s="18"/>
    </row>
    <row r="654" spans="6:9" s="13" customFormat="1" ht="50" customHeight="1" x14ac:dyDescent="0.2">
      <c r="F654" s="18"/>
      <c r="I654" s="18"/>
    </row>
    <row r="655" spans="6:9" s="13" customFormat="1" ht="50" customHeight="1" x14ac:dyDescent="0.2">
      <c r="F655" s="18"/>
      <c r="I655" s="18"/>
    </row>
    <row r="656" spans="6:9" s="13" customFormat="1" ht="50" customHeight="1" x14ac:dyDescent="0.2">
      <c r="F656" s="18"/>
      <c r="I656" s="18"/>
    </row>
    <row r="657" spans="6:9" s="13" customFormat="1" ht="50" customHeight="1" x14ac:dyDescent="0.2">
      <c r="F657" s="18"/>
      <c r="I657" s="18"/>
    </row>
    <row r="658" spans="6:9" s="13" customFormat="1" ht="50" customHeight="1" x14ac:dyDescent="0.2">
      <c r="F658" s="18"/>
      <c r="I658" s="18"/>
    </row>
    <row r="659" spans="6:9" s="13" customFormat="1" ht="50" customHeight="1" x14ac:dyDescent="0.2">
      <c r="F659" s="18"/>
      <c r="I659" s="18"/>
    </row>
    <row r="660" spans="6:9" s="13" customFormat="1" ht="50" customHeight="1" x14ac:dyDescent="0.2">
      <c r="F660" s="18"/>
      <c r="I660" s="18"/>
    </row>
    <row r="661" spans="6:9" s="13" customFormat="1" ht="50" customHeight="1" x14ac:dyDescent="0.2">
      <c r="F661" s="18"/>
      <c r="I661" s="18"/>
    </row>
    <row r="662" spans="6:9" s="13" customFormat="1" ht="50" customHeight="1" x14ac:dyDescent="0.2">
      <c r="F662" s="18"/>
      <c r="I662" s="18"/>
    </row>
    <row r="663" spans="6:9" s="13" customFormat="1" ht="50" customHeight="1" x14ac:dyDescent="0.2">
      <c r="F663" s="18"/>
      <c r="I663" s="18"/>
    </row>
    <row r="664" spans="6:9" s="13" customFormat="1" ht="50" customHeight="1" x14ac:dyDescent="0.2">
      <c r="F664" s="18"/>
      <c r="I664" s="18"/>
    </row>
    <row r="665" spans="6:9" s="13" customFormat="1" ht="50" customHeight="1" x14ac:dyDescent="0.2">
      <c r="F665" s="18"/>
      <c r="I665" s="18"/>
    </row>
    <row r="666" spans="6:9" s="13" customFormat="1" ht="50" customHeight="1" x14ac:dyDescent="0.2">
      <c r="F666" s="18"/>
      <c r="I666" s="18"/>
    </row>
    <row r="667" spans="6:9" s="13" customFormat="1" ht="50" customHeight="1" x14ac:dyDescent="0.2">
      <c r="F667" s="18"/>
      <c r="I667" s="18"/>
    </row>
    <row r="668" spans="6:9" s="13" customFormat="1" ht="50" customHeight="1" x14ac:dyDescent="0.2">
      <c r="F668" s="18"/>
      <c r="I668" s="18"/>
    </row>
    <row r="669" spans="6:9" s="13" customFormat="1" ht="50" customHeight="1" x14ac:dyDescent="0.2">
      <c r="F669" s="18"/>
      <c r="I669" s="18"/>
    </row>
    <row r="670" spans="6:9" s="13" customFormat="1" ht="50" customHeight="1" x14ac:dyDescent="0.2">
      <c r="F670" s="18"/>
      <c r="I670" s="18"/>
    </row>
    <row r="671" spans="6:9" s="13" customFormat="1" ht="50" customHeight="1" x14ac:dyDescent="0.2">
      <c r="F671" s="18"/>
      <c r="I671" s="18"/>
    </row>
    <row r="672" spans="6:9" s="13" customFormat="1" ht="50" customHeight="1" x14ac:dyDescent="0.2">
      <c r="F672" s="18"/>
      <c r="I672" s="18"/>
    </row>
    <row r="673" spans="6:9" s="13" customFormat="1" ht="50" customHeight="1" x14ac:dyDescent="0.2">
      <c r="F673" s="18"/>
      <c r="I673" s="18"/>
    </row>
    <row r="674" spans="6:9" s="13" customFormat="1" ht="50" customHeight="1" x14ac:dyDescent="0.2">
      <c r="F674" s="18"/>
      <c r="I674" s="18"/>
    </row>
    <row r="675" spans="6:9" s="13" customFormat="1" ht="50" customHeight="1" x14ac:dyDescent="0.2">
      <c r="F675" s="18"/>
      <c r="I675" s="18"/>
    </row>
    <row r="676" spans="6:9" s="13" customFormat="1" ht="50" customHeight="1" x14ac:dyDescent="0.2">
      <c r="F676" s="18"/>
      <c r="I676" s="18"/>
    </row>
    <row r="677" spans="6:9" s="13" customFormat="1" ht="50" customHeight="1" x14ac:dyDescent="0.2">
      <c r="F677" s="18"/>
      <c r="I677" s="18"/>
    </row>
    <row r="678" spans="6:9" s="13" customFormat="1" ht="50" customHeight="1" x14ac:dyDescent="0.2">
      <c r="F678" s="18"/>
      <c r="I678" s="18"/>
    </row>
    <row r="679" spans="6:9" s="13" customFormat="1" ht="50" customHeight="1" x14ac:dyDescent="0.2">
      <c r="F679" s="18"/>
      <c r="I679" s="18"/>
    </row>
    <row r="680" spans="6:9" s="13" customFormat="1" ht="50" customHeight="1" x14ac:dyDescent="0.2">
      <c r="F680" s="18"/>
      <c r="I680" s="18"/>
    </row>
    <row r="681" spans="6:9" s="13" customFormat="1" ht="50" customHeight="1" x14ac:dyDescent="0.2">
      <c r="F681" s="18"/>
      <c r="I681" s="18"/>
    </row>
    <row r="682" spans="6:9" s="13" customFormat="1" ht="50" customHeight="1" x14ac:dyDescent="0.2">
      <c r="F682" s="18"/>
      <c r="I682" s="18"/>
    </row>
    <row r="683" spans="6:9" s="13" customFormat="1" ht="50" customHeight="1" x14ac:dyDescent="0.2">
      <c r="F683" s="18"/>
      <c r="I683" s="18"/>
    </row>
    <row r="684" spans="6:9" s="13" customFormat="1" ht="50" customHeight="1" x14ac:dyDescent="0.2">
      <c r="F684" s="18"/>
      <c r="I684" s="18"/>
    </row>
    <row r="685" spans="6:9" s="13" customFormat="1" ht="50" customHeight="1" x14ac:dyDescent="0.2">
      <c r="F685" s="18"/>
      <c r="I685" s="18"/>
    </row>
    <row r="686" spans="6:9" s="13" customFormat="1" ht="50" customHeight="1" x14ac:dyDescent="0.2">
      <c r="F686" s="18"/>
      <c r="I686" s="18"/>
    </row>
    <row r="687" spans="6:9" s="13" customFormat="1" ht="50" customHeight="1" x14ac:dyDescent="0.2">
      <c r="F687" s="18"/>
      <c r="I687" s="18"/>
    </row>
    <row r="688" spans="6:9" s="13" customFormat="1" ht="50" customHeight="1" x14ac:dyDescent="0.2">
      <c r="F688" s="18"/>
      <c r="I688" s="18"/>
    </row>
    <row r="689" spans="6:9" s="13" customFormat="1" ht="50" customHeight="1" x14ac:dyDescent="0.2">
      <c r="F689" s="18"/>
      <c r="I689" s="18"/>
    </row>
    <row r="690" spans="6:9" s="13" customFormat="1" ht="50" customHeight="1" x14ac:dyDescent="0.2">
      <c r="F690" s="18"/>
      <c r="I690" s="18"/>
    </row>
    <row r="691" spans="6:9" s="13" customFormat="1" ht="50" customHeight="1" x14ac:dyDescent="0.2">
      <c r="F691" s="18"/>
      <c r="I691" s="18"/>
    </row>
    <row r="692" spans="6:9" s="13" customFormat="1" ht="50" customHeight="1" x14ac:dyDescent="0.2">
      <c r="F692" s="18"/>
      <c r="I692" s="18"/>
    </row>
    <row r="693" spans="6:9" s="13" customFormat="1" ht="50" customHeight="1" x14ac:dyDescent="0.2">
      <c r="F693" s="18"/>
      <c r="I693" s="18"/>
    </row>
    <row r="694" spans="6:9" s="13" customFormat="1" ht="50" customHeight="1" x14ac:dyDescent="0.2">
      <c r="F694" s="18"/>
      <c r="I694" s="18"/>
    </row>
    <row r="695" spans="6:9" s="13" customFormat="1" ht="50" customHeight="1" x14ac:dyDescent="0.2">
      <c r="F695" s="18"/>
      <c r="I695" s="18"/>
    </row>
    <row r="696" spans="6:9" s="13" customFormat="1" ht="50" customHeight="1" x14ac:dyDescent="0.2">
      <c r="F696" s="18"/>
      <c r="I696" s="18"/>
    </row>
    <row r="697" spans="6:9" s="13" customFormat="1" ht="50" customHeight="1" x14ac:dyDescent="0.2">
      <c r="F697" s="18"/>
      <c r="I697" s="18"/>
    </row>
    <row r="698" spans="6:9" s="13" customFormat="1" ht="50" customHeight="1" x14ac:dyDescent="0.2">
      <c r="F698" s="18"/>
      <c r="I698" s="18"/>
    </row>
    <row r="699" spans="6:9" s="13" customFormat="1" ht="50" customHeight="1" x14ac:dyDescent="0.2">
      <c r="F699" s="18"/>
      <c r="I699" s="18"/>
    </row>
    <row r="700" spans="6:9" s="13" customFormat="1" ht="50" customHeight="1" x14ac:dyDescent="0.2">
      <c r="F700" s="18"/>
      <c r="I700" s="18"/>
    </row>
    <row r="701" spans="6:9" s="13" customFormat="1" ht="50" customHeight="1" x14ac:dyDescent="0.2">
      <c r="F701" s="18"/>
      <c r="I701" s="18"/>
    </row>
    <row r="702" spans="6:9" s="13" customFormat="1" ht="50" customHeight="1" x14ac:dyDescent="0.2">
      <c r="F702" s="18"/>
      <c r="I702" s="18"/>
    </row>
    <row r="703" spans="6:9" s="13" customFormat="1" ht="50" customHeight="1" x14ac:dyDescent="0.2">
      <c r="F703" s="18"/>
      <c r="I703" s="18"/>
    </row>
    <row r="704" spans="6:9" s="13" customFormat="1" ht="50" customHeight="1" x14ac:dyDescent="0.2">
      <c r="F704" s="18"/>
      <c r="I704" s="18"/>
    </row>
    <row r="705" spans="6:9" s="13" customFormat="1" ht="50" customHeight="1" x14ac:dyDescent="0.2">
      <c r="F705" s="18"/>
      <c r="I705" s="18"/>
    </row>
    <row r="706" spans="6:9" s="13" customFormat="1" ht="50" customHeight="1" x14ac:dyDescent="0.2">
      <c r="F706" s="18"/>
      <c r="I706" s="18"/>
    </row>
    <row r="707" spans="6:9" s="13" customFormat="1" ht="50" customHeight="1" x14ac:dyDescent="0.2">
      <c r="F707" s="18"/>
      <c r="I707" s="18"/>
    </row>
    <row r="708" spans="6:9" s="13" customFormat="1" ht="50" customHeight="1" x14ac:dyDescent="0.2">
      <c r="F708" s="18"/>
      <c r="I708" s="18"/>
    </row>
    <row r="709" spans="6:9" s="13" customFormat="1" ht="50" customHeight="1" x14ac:dyDescent="0.2">
      <c r="F709" s="18"/>
      <c r="I709" s="18"/>
    </row>
    <row r="710" spans="6:9" s="13" customFormat="1" ht="50" customHeight="1" x14ac:dyDescent="0.2">
      <c r="F710" s="18"/>
      <c r="I710" s="18"/>
    </row>
    <row r="711" spans="6:9" s="13" customFormat="1" ht="50" customHeight="1" x14ac:dyDescent="0.2">
      <c r="F711" s="18"/>
      <c r="I711" s="18"/>
    </row>
    <row r="712" spans="6:9" s="13" customFormat="1" ht="50" customHeight="1" x14ac:dyDescent="0.2">
      <c r="F712" s="18"/>
      <c r="I712" s="18"/>
    </row>
    <row r="713" spans="6:9" s="13" customFormat="1" ht="50" customHeight="1" x14ac:dyDescent="0.2">
      <c r="F713" s="18"/>
      <c r="I713" s="18"/>
    </row>
    <row r="714" spans="6:9" s="13" customFormat="1" ht="50" customHeight="1" x14ac:dyDescent="0.2">
      <c r="F714" s="18"/>
      <c r="I714" s="18"/>
    </row>
    <row r="715" spans="6:9" s="13" customFormat="1" ht="50" customHeight="1" x14ac:dyDescent="0.2">
      <c r="F715" s="18"/>
      <c r="I715" s="18"/>
    </row>
    <row r="716" spans="6:9" s="13" customFormat="1" ht="50" customHeight="1" x14ac:dyDescent="0.2">
      <c r="F716" s="18"/>
      <c r="I716" s="18"/>
    </row>
    <row r="717" spans="6:9" s="13" customFormat="1" ht="50" customHeight="1" x14ac:dyDescent="0.2">
      <c r="F717" s="18"/>
      <c r="I717" s="18"/>
    </row>
    <row r="718" spans="6:9" s="13" customFormat="1" ht="50" customHeight="1" x14ac:dyDescent="0.2">
      <c r="F718" s="18"/>
      <c r="I718" s="18"/>
    </row>
    <row r="719" spans="6:9" s="13" customFormat="1" ht="50" customHeight="1" x14ac:dyDescent="0.2">
      <c r="F719" s="18"/>
      <c r="I719" s="18"/>
    </row>
    <row r="720" spans="6:9" s="13" customFormat="1" ht="50" customHeight="1" x14ac:dyDescent="0.2">
      <c r="F720" s="18"/>
      <c r="I720" s="18"/>
    </row>
    <row r="721" spans="6:9" s="13" customFormat="1" ht="50" customHeight="1" x14ac:dyDescent="0.2">
      <c r="F721" s="18"/>
      <c r="I721" s="18"/>
    </row>
    <row r="722" spans="6:9" s="13" customFormat="1" ht="50" customHeight="1" x14ac:dyDescent="0.2">
      <c r="F722" s="18"/>
      <c r="I722" s="18"/>
    </row>
    <row r="723" spans="6:9" s="13" customFormat="1" ht="50" customHeight="1" x14ac:dyDescent="0.2">
      <c r="F723" s="18"/>
      <c r="I723" s="18"/>
    </row>
    <row r="724" spans="6:9" s="13" customFormat="1" ht="50" customHeight="1" x14ac:dyDescent="0.2">
      <c r="F724" s="18"/>
      <c r="I724" s="18"/>
    </row>
    <row r="725" spans="6:9" s="13" customFormat="1" ht="50" customHeight="1" x14ac:dyDescent="0.2">
      <c r="F725" s="18"/>
      <c r="I725" s="18"/>
    </row>
    <row r="726" spans="6:9" s="13" customFormat="1" ht="50" customHeight="1" x14ac:dyDescent="0.2">
      <c r="F726" s="18"/>
      <c r="I726" s="18"/>
    </row>
    <row r="727" spans="6:9" s="13" customFormat="1" ht="50" customHeight="1" x14ac:dyDescent="0.2">
      <c r="F727" s="18"/>
      <c r="I727" s="18"/>
    </row>
    <row r="728" spans="6:9" s="13" customFormat="1" ht="50" customHeight="1" x14ac:dyDescent="0.2">
      <c r="F728" s="18"/>
      <c r="I728" s="18"/>
    </row>
    <row r="729" spans="6:9" s="13" customFormat="1" ht="50" customHeight="1" x14ac:dyDescent="0.2">
      <c r="F729" s="18"/>
      <c r="I729" s="18"/>
    </row>
    <row r="730" spans="6:9" s="13" customFormat="1" ht="50" customHeight="1" x14ac:dyDescent="0.2">
      <c r="F730" s="18"/>
      <c r="I730" s="18"/>
    </row>
    <row r="731" spans="6:9" s="13" customFormat="1" ht="50" customHeight="1" x14ac:dyDescent="0.2">
      <c r="F731" s="18"/>
      <c r="I731" s="18"/>
    </row>
    <row r="732" spans="6:9" s="13" customFormat="1" ht="50" customHeight="1" x14ac:dyDescent="0.2">
      <c r="F732" s="18"/>
      <c r="I732" s="18"/>
    </row>
    <row r="733" spans="6:9" s="13" customFormat="1" ht="50" customHeight="1" x14ac:dyDescent="0.2">
      <c r="F733" s="18"/>
      <c r="I733" s="18"/>
    </row>
    <row r="734" spans="6:9" s="13" customFormat="1" ht="50" customHeight="1" x14ac:dyDescent="0.2">
      <c r="F734" s="18"/>
      <c r="I734" s="18"/>
    </row>
    <row r="735" spans="6:9" s="13" customFormat="1" ht="50" customHeight="1" x14ac:dyDescent="0.2">
      <c r="F735" s="18"/>
      <c r="I735" s="18"/>
    </row>
    <row r="736" spans="6:9" s="13" customFormat="1" ht="50" customHeight="1" x14ac:dyDescent="0.2">
      <c r="F736" s="18"/>
      <c r="I736" s="18"/>
    </row>
    <row r="737" spans="6:9" s="13" customFormat="1" ht="50" customHeight="1" x14ac:dyDescent="0.2">
      <c r="F737" s="18"/>
      <c r="I737" s="18"/>
    </row>
    <row r="738" spans="6:9" s="13" customFormat="1" ht="50" customHeight="1" x14ac:dyDescent="0.2">
      <c r="F738" s="18"/>
      <c r="I738" s="18"/>
    </row>
    <row r="739" spans="6:9" s="13" customFormat="1" ht="50" customHeight="1" x14ac:dyDescent="0.2">
      <c r="F739" s="18"/>
      <c r="I739" s="18"/>
    </row>
    <row r="740" spans="6:9" s="13" customFormat="1" ht="50" customHeight="1" x14ac:dyDescent="0.2">
      <c r="F740" s="18"/>
      <c r="I740" s="18"/>
    </row>
    <row r="741" spans="6:9" s="13" customFormat="1" ht="50" customHeight="1" x14ac:dyDescent="0.2">
      <c r="F741" s="18"/>
      <c r="I741" s="18"/>
    </row>
    <row r="742" spans="6:9" s="13" customFormat="1" ht="50" customHeight="1" x14ac:dyDescent="0.2">
      <c r="F742" s="18"/>
      <c r="I742" s="18"/>
    </row>
    <row r="743" spans="6:9" s="13" customFormat="1" ht="50" customHeight="1" x14ac:dyDescent="0.2">
      <c r="F743" s="18"/>
      <c r="I743" s="18"/>
    </row>
    <row r="744" spans="6:9" s="13" customFormat="1" ht="50" customHeight="1" x14ac:dyDescent="0.2">
      <c r="F744" s="18"/>
      <c r="I744" s="18"/>
    </row>
    <row r="745" spans="6:9" s="13" customFormat="1" ht="50" customHeight="1" x14ac:dyDescent="0.2">
      <c r="F745" s="18"/>
      <c r="I745" s="18"/>
    </row>
    <row r="746" spans="6:9" s="13" customFormat="1" ht="50" customHeight="1" x14ac:dyDescent="0.2">
      <c r="F746" s="18"/>
      <c r="I746" s="18"/>
    </row>
    <row r="747" spans="6:9" s="13" customFormat="1" ht="50" customHeight="1" x14ac:dyDescent="0.2">
      <c r="F747" s="18"/>
      <c r="I747" s="18"/>
    </row>
    <row r="748" spans="6:9" s="13" customFormat="1" ht="50" customHeight="1" x14ac:dyDescent="0.2">
      <c r="F748" s="18"/>
      <c r="I748" s="18"/>
    </row>
    <row r="749" spans="6:9" s="13" customFormat="1" ht="50" customHeight="1" x14ac:dyDescent="0.2">
      <c r="F749" s="18"/>
      <c r="I749" s="18"/>
    </row>
    <row r="750" spans="6:9" s="13" customFormat="1" ht="50" customHeight="1" x14ac:dyDescent="0.2">
      <c r="F750" s="18"/>
      <c r="I750" s="18"/>
    </row>
    <row r="751" spans="6:9" s="13" customFormat="1" ht="50" customHeight="1" x14ac:dyDescent="0.2">
      <c r="F751" s="18"/>
      <c r="I751" s="18"/>
    </row>
    <row r="752" spans="6:9" s="13" customFormat="1" ht="50" customHeight="1" x14ac:dyDescent="0.2">
      <c r="F752" s="18"/>
      <c r="I752" s="18"/>
    </row>
    <row r="753" spans="6:9" s="13" customFormat="1" ht="50" customHeight="1" x14ac:dyDescent="0.2">
      <c r="F753" s="18"/>
      <c r="I753" s="18"/>
    </row>
    <row r="754" spans="6:9" s="13" customFormat="1" ht="50" customHeight="1" x14ac:dyDescent="0.2">
      <c r="F754" s="18"/>
      <c r="I754" s="18"/>
    </row>
    <row r="755" spans="6:9" s="13" customFormat="1" ht="50" customHeight="1" x14ac:dyDescent="0.2">
      <c r="F755" s="18"/>
      <c r="I755" s="18"/>
    </row>
    <row r="756" spans="6:9" s="13" customFormat="1" ht="50" customHeight="1" x14ac:dyDescent="0.2">
      <c r="F756" s="18"/>
      <c r="I756" s="18"/>
    </row>
    <row r="757" spans="6:9" s="13" customFormat="1" ht="50" customHeight="1" x14ac:dyDescent="0.2">
      <c r="F757" s="18"/>
      <c r="I757" s="18"/>
    </row>
    <row r="758" spans="6:9" s="13" customFormat="1" ht="50" customHeight="1" x14ac:dyDescent="0.2">
      <c r="F758" s="18"/>
      <c r="I758" s="18"/>
    </row>
    <row r="759" spans="6:9" s="13" customFormat="1" ht="50" customHeight="1" x14ac:dyDescent="0.2">
      <c r="F759" s="18"/>
      <c r="I759" s="18"/>
    </row>
    <row r="760" spans="6:9" s="13" customFormat="1" ht="50" customHeight="1" x14ac:dyDescent="0.2">
      <c r="F760" s="18"/>
      <c r="I760" s="18"/>
    </row>
    <row r="761" spans="6:9" s="13" customFormat="1" ht="50" customHeight="1" x14ac:dyDescent="0.2">
      <c r="F761" s="18"/>
      <c r="I761" s="18"/>
    </row>
    <row r="762" spans="6:9" s="13" customFormat="1" ht="50" customHeight="1" x14ac:dyDescent="0.2">
      <c r="F762" s="18"/>
      <c r="I762" s="18"/>
    </row>
    <row r="763" spans="6:9" s="13" customFormat="1" ht="50" customHeight="1" x14ac:dyDescent="0.2">
      <c r="F763" s="18"/>
      <c r="I763" s="18"/>
    </row>
    <row r="764" spans="6:9" s="13" customFormat="1" ht="50" customHeight="1" x14ac:dyDescent="0.2">
      <c r="F764" s="18"/>
      <c r="I764" s="18"/>
    </row>
    <row r="765" spans="6:9" s="13" customFormat="1" ht="50" customHeight="1" x14ac:dyDescent="0.2">
      <c r="F765" s="18"/>
      <c r="I765" s="18"/>
    </row>
    <row r="766" spans="6:9" s="13" customFormat="1" ht="50" customHeight="1" x14ac:dyDescent="0.2">
      <c r="F766" s="18"/>
      <c r="I766" s="18"/>
    </row>
    <row r="767" spans="6:9" s="13" customFormat="1" ht="50" customHeight="1" x14ac:dyDescent="0.2">
      <c r="F767" s="18"/>
      <c r="I767" s="18"/>
    </row>
    <row r="768" spans="6:9" s="13" customFormat="1" ht="50" customHeight="1" x14ac:dyDescent="0.2">
      <c r="F768" s="18"/>
      <c r="I768" s="18"/>
    </row>
    <row r="769" spans="6:9" s="13" customFormat="1" ht="50" customHeight="1" x14ac:dyDescent="0.2">
      <c r="F769" s="18"/>
      <c r="I769" s="18"/>
    </row>
    <row r="770" spans="6:9" s="13" customFormat="1" ht="50" customHeight="1" x14ac:dyDescent="0.2">
      <c r="F770" s="18"/>
      <c r="I770" s="18"/>
    </row>
    <row r="771" spans="6:9" s="13" customFormat="1" ht="50" customHeight="1" x14ac:dyDescent="0.2">
      <c r="F771" s="18"/>
      <c r="I771" s="18"/>
    </row>
    <row r="772" spans="6:9" s="13" customFormat="1" ht="50" customHeight="1" x14ac:dyDescent="0.2">
      <c r="F772" s="18"/>
      <c r="I772" s="18"/>
    </row>
    <row r="773" spans="6:9" s="13" customFormat="1" ht="50" customHeight="1" x14ac:dyDescent="0.2">
      <c r="F773" s="18"/>
      <c r="I773" s="18"/>
    </row>
    <row r="774" spans="6:9" s="13" customFormat="1" ht="50" customHeight="1" x14ac:dyDescent="0.2">
      <c r="F774" s="18"/>
      <c r="I774" s="18"/>
    </row>
    <row r="775" spans="6:9" s="13" customFormat="1" ht="50" customHeight="1" x14ac:dyDescent="0.2">
      <c r="F775" s="18"/>
      <c r="I775" s="18"/>
    </row>
    <row r="776" spans="6:9" s="13" customFormat="1" ht="50" customHeight="1" x14ac:dyDescent="0.2">
      <c r="F776" s="18"/>
      <c r="I776" s="18"/>
    </row>
    <row r="777" spans="6:9" s="13" customFormat="1" ht="50" customHeight="1" x14ac:dyDescent="0.2">
      <c r="F777" s="18"/>
      <c r="I777" s="18"/>
    </row>
    <row r="778" spans="6:9" s="13" customFormat="1" ht="50" customHeight="1" x14ac:dyDescent="0.2">
      <c r="F778" s="18"/>
      <c r="I778" s="18"/>
    </row>
    <row r="779" spans="6:9" s="13" customFormat="1" ht="50" customHeight="1" x14ac:dyDescent="0.2">
      <c r="F779" s="18"/>
      <c r="I779" s="18"/>
    </row>
    <row r="780" spans="6:9" s="13" customFormat="1" ht="50" customHeight="1" x14ac:dyDescent="0.2">
      <c r="F780" s="18"/>
      <c r="I780" s="18"/>
    </row>
    <row r="781" spans="6:9" s="13" customFormat="1" ht="50" customHeight="1" x14ac:dyDescent="0.2">
      <c r="F781" s="18"/>
      <c r="I781" s="18"/>
    </row>
    <row r="782" spans="6:9" s="13" customFormat="1" ht="50" customHeight="1" x14ac:dyDescent="0.2">
      <c r="F782" s="18"/>
      <c r="I782" s="18"/>
    </row>
    <row r="783" spans="6:9" s="13" customFormat="1" ht="50" customHeight="1" x14ac:dyDescent="0.2">
      <c r="F783" s="18"/>
      <c r="I783" s="18"/>
    </row>
    <row r="784" spans="6:9" s="13" customFormat="1" ht="50" customHeight="1" x14ac:dyDescent="0.2">
      <c r="F784" s="18"/>
      <c r="I784" s="18"/>
    </row>
    <row r="785" spans="6:9" s="13" customFormat="1" ht="50" customHeight="1" x14ac:dyDescent="0.2">
      <c r="F785" s="18"/>
      <c r="I785" s="18"/>
    </row>
    <row r="786" spans="6:9" s="13" customFormat="1" ht="50" customHeight="1" x14ac:dyDescent="0.2">
      <c r="F786" s="18"/>
      <c r="I786" s="18"/>
    </row>
    <row r="787" spans="6:9" s="13" customFormat="1" ht="50" customHeight="1" x14ac:dyDescent="0.2">
      <c r="F787" s="18"/>
      <c r="I787" s="18"/>
    </row>
    <row r="788" spans="6:9" s="13" customFormat="1" ht="50" customHeight="1" x14ac:dyDescent="0.2">
      <c r="F788" s="18"/>
      <c r="I788" s="18"/>
    </row>
    <row r="789" spans="6:9" s="13" customFormat="1" ht="50" customHeight="1" x14ac:dyDescent="0.2">
      <c r="F789" s="18"/>
      <c r="I789" s="18"/>
    </row>
    <row r="790" spans="6:9" s="13" customFormat="1" ht="50" customHeight="1" x14ac:dyDescent="0.2">
      <c r="F790" s="18"/>
      <c r="I790" s="18"/>
    </row>
    <row r="791" spans="6:9" s="13" customFormat="1" ht="50" customHeight="1" x14ac:dyDescent="0.2">
      <c r="F791" s="18"/>
      <c r="I791" s="18"/>
    </row>
    <row r="792" spans="6:9" s="13" customFormat="1" ht="50" customHeight="1" x14ac:dyDescent="0.2">
      <c r="F792" s="18"/>
      <c r="I792" s="18"/>
    </row>
    <row r="793" spans="6:9" s="13" customFormat="1" ht="50" customHeight="1" x14ac:dyDescent="0.2">
      <c r="F793" s="18"/>
      <c r="I793" s="18"/>
    </row>
    <row r="794" spans="6:9" s="13" customFormat="1" ht="50" customHeight="1" x14ac:dyDescent="0.2">
      <c r="F794" s="18"/>
      <c r="I794" s="18"/>
    </row>
    <row r="795" spans="6:9" s="13" customFormat="1" ht="50" customHeight="1" x14ac:dyDescent="0.2">
      <c r="F795" s="18"/>
      <c r="I795" s="18"/>
    </row>
    <row r="796" spans="6:9" s="13" customFormat="1" ht="50" customHeight="1" x14ac:dyDescent="0.2">
      <c r="F796" s="18"/>
      <c r="I796" s="18"/>
    </row>
    <row r="797" spans="6:9" s="13" customFormat="1" ht="50" customHeight="1" x14ac:dyDescent="0.2">
      <c r="F797" s="18"/>
      <c r="I797" s="18"/>
    </row>
    <row r="798" spans="6:9" s="13" customFormat="1" ht="50" customHeight="1" x14ac:dyDescent="0.2">
      <c r="F798" s="18"/>
      <c r="I798" s="18"/>
    </row>
    <row r="799" spans="6:9" s="13" customFormat="1" ht="50" customHeight="1" x14ac:dyDescent="0.2">
      <c r="F799" s="18"/>
      <c r="I799" s="18"/>
    </row>
    <row r="800" spans="6:9" s="13" customFormat="1" ht="50" customHeight="1" x14ac:dyDescent="0.2">
      <c r="F800" s="18"/>
      <c r="I800" s="18"/>
    </row>
    <row r="801" spans="6:9" s="13" customFormat="1" ht="50" customHeight="1" x14ac:dyDescent="0.2">
      <c r="F801" s="18"/>
      <c r="I801" s="18"/>
    </row>
    <row r="802" spans="6:9" s="13" customFormat="1" ht="50" customHeight="1" x14ac:dyDescent="0.2">
      <c r="F802" s="18"/>
      <c r="I802" s="18"/>
    </row>
    <row r="803" spans="6:9" s="13" customFormat="1" ht="50" customHeight="1" x14ac:dyDescent="0.2">
      <c r="F803" s="18"/>
      <c r="I803" s="18"/>
    </row>
    <row r="804" spans="6:9" s="13" customFormat="1" ht="50" customHeight="1" x14ac:dyDescent="0.2">
      <c r="F804" s="18"/>
      <c r="I804" s="18"/>
    </row>
    <row r="805" spans="6:9" s="13" customFormat="1" ht="50" customHeight="1" x14ac:dyDescent="0.2">
      <c r="F805" s="18"/>
      <c r="I805" s="18"/>
    </row>
    <row r="806" spans="6:9" s="13" customFormat="1" ht="50" customHeight="1" x14ac:dyDescent="0.2">
      <c r="F806" s="18"/>
      <c r="I806" s="18"/>
    </row>
    <row r="807" spans="6:9" s="13" customFormat="1" ht="50" customHeight="1" x14ac:dyDescent="0.2">
      <c r="F807" s="18"/>
      <c r="I807" s="18"/>
    </row>
    <row r="808" spans="6:9" s="13" customFormat="1" ht="50" customHeight="1" x14ac:dyDescent="0.2">
      <c r="F808" s="18"/>
      <c r="I808" s="18"/>
    </row>
    <row r="809" spans="6:9" s="13" customFormat="1" ht="50" customHeight="1" x14ac:dyDescent="0.2">
      <c r="F809" s="18"/>
      <c r="I809" s="18"/>
    </row>
    <row r="810" spans="6:9" s="13" customFormat="1" ht="50" customHeight="1" x14ac:dyDescent="0.2">
      <c r="F810" s="18"/>
      <c r="I810" s="18"/>
    </row>
    <row r="811" spans="6:9" s="13" customFormat="1" ht="50" customHeight="1" x14ac:dyDescent="0.2">
      <c r="F811" s="18"/>
      <c r="I811" s="18"/>
    </row>
    <row r="812" spans="6:9" s="13" customFormat="1" ht="50" customHeight="1" x14ac:dyDescent="0.2">
      <c r="F812" s="18"/>
      <c r="I812" s="18"/>
    </row>
    <row r="813" spans="6:9" s="13" customFormat="1" ht="50" customHeight="1" x14ac:dyDescent="0.2">
      <c r="F813" s="18"/>
      <c r="I813" s="18"/>
    </row>
    <row r="814" spans="6:9" s="13" customFormat="1" ht="50" customHeight="1" x14ac:dyDescent="0.2">
      <c r="F814" s="18"/>
      <c r="I814" s="18"/>
    </row>
    <row r="815" spans="6:9" s="13" customFormat="1" ht="50" customHeight="1" x14ac:dyDescent="0.2">
      <c r="F815" s="18"/>
      <c r="I815" s="18"/>
    </row>
    <row r="816" spans="6:9" s="13" customFormat="1" ht="50" customHeight="1" x14ac:dyDescent="0.2">
      <c r="F816" s="18"/>
      <c r="I816" s="18"/>
    </row>
    <row r="817" spans="6:9" s="13" customFormat="1" ht="50" customHeight="1" x14ac:dyDescent="0.2">
      <c r="F817" s="18"/>
      <c r="I817" s="18"/>
    </row>
    <row r="818" spans="6:9" s="13" customFormat="1" ht="50" customHeight="1" x14ac:dyDescent="0.2">
      <c r="F818" s="18"/>
      <c r="I818" s="18"/>
    </row>
    <row r="819" spans="6:9" s="13" customFormat="1" ht="50" customHeight="1" x14ac:dyDescent="0.2">
      <c r="F819" s="18"/>
      <c r="I819" s="18"/>
    </row>
    <row r="820" spans="6:9" s="13" customFormat="1" ht="50" customHeight="1" x14ac:dyDescent="0.2">
      <c r="F820" s="18"/>
      <c r="I820" s="18"/>
    </row>
    <row r="821" spans="6:9" s="13" customFormat="1" ht="50" customHeight="1" x14ac:dyDescent="0.2">
      <c r="F821" s="18"/>
      <c r="I821" s="18"/>
    </row>
    <row r="822" spans="6:9" s="13" customFormat="1" ht="50" customHeight="1" x14ac:dyDescent="0.2">
      <c r="F822" s="18"/>
      <c r="I822" s="18"/>
    </row>
    <row r="823" spans="6:9" s="13" customFormat="1" ht="50" customHeight="1" x14ac:dyDescent="0.2">
      <c r="F823" s="18"/>
      <c r="I823" s="18"/>
    </row>
    <row r="824" spans="6:9" s="13" customFormat="1" ht="50" customHeight="1" x14ac:dyDescent="0.2">
      <c r="F824" s="18"/>
      <c r="I824" s="18"/>
    </row>
    <row r="825" spans="6:9" s="13" customFormat="1" ht="50" customHeight="1" x14ac:dyDescent="0.2">
      <c r="F825" s="18"/>
      <c r="I825" s="18"/>
    </row>
    <row r="826" spans="6:9" s="13" customFormat="1" ht="50" customHeight="1" x14ac:dyDescent="0.2">
      <c r="F826" s="18"/>
      <c r="I826" s="18"/>
    </row>
    <row r="827" spans="6:9" s="13" customFormat="1" ht="50" customHeight="1" x14ac:dyDescent="0.2">
      <c r="F827" s="18"/>
      <c r="I827" s="18"/>
    </row>
    <row r="828" spans="6:9" s="13" customFormat="1" ht="50" customHeight="1" x14ac:dyDescent="0.2">
      <c r="F828" s="18"/>
      <c r="I828" s="18"/>
    </row>
    <row r="829" spans="6:9" s="13" customFormat="1" ht="50" customHeight="1" x14ac:dyDescent="0.2">
      <c r="F829" s="18"/>
      <c r="I829" s="18"/>
    </row>
    <row r="830" spans="6:9" s="13" customFormat="1" ht="50" customHeight="1" x14ac:dyDescent="0.2">
      <c r="F830" s="18"/>
      <c r="I830" s="18"/>
    </row>
    <row r="831" spans="6:9" s="13" customFormat="1" ht="50" customHeight="1" x14ac:dyDescent="0.2">
      <c r="F831" s="18"/>
      <c r="I831" s="18"/>
    </row>
    <row r="832" spans="6:9" s="13" customFormat="1" ht="50" customHeight="1" x14ac:dyDescent="0.2">
      <c r="F832" s="18"/>
      <c r="I832" s="18"/>
    </row>
    <row r="833" spans="6:9" s="13" customFormat="1" ht="50" customHeight="1" x14ac:dyDescent="0.2">
      <c r="F833" s="18"/>
      <c r="I833" s="18"/>
    </row>
    <row r="834" spans="6:9" s="13" customFormat="1" ht="50" customHeight="1" x14ac:dyDescent="0.2">
      <c r="F834" s="18"/>
      <c r="I834" s="18"/>
    </row>
    <row r="835" spans="6:9" s="13" customFormat="1" ht="50" customHeight="1" x14ac:dyDescent="0.2">
      <c r="F835" s="18"/>
      <c r="I835" s="18"/>
    </row>
  </sheetData>
  <autoFilter ref="A2:J67"/>
  <phoneticPr fontId="4" type="noConversion"/>
  <dataValidations count="4">
    <dataValidation showInputMessage="1" showErrorMessage="1" sqref="B2"/>
    <dataValidation allowBlank="1" sqref="A1:A2"/>
    <dataValidation type="list" allowBlank="1" sqref="A3:A1048576">
      <formula1>姓名辅助</formula1>
    </dataValidation>
    <dataValidation type="list" showInputMessage="1" showErrorMessage="1" sqref="B3:B1048576">
      <formula1>"11,12,13,14,15,16,17"</formula1>
    </dataValidation>
  </dataValidations>
  <pageMargins left="0.69930555555555596" right="0.69930555555555596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opLeftCell="A11" workbookViewId="0">
      <selection activeCell="F18" sqref="F18"/>
    </sheetView>
  </sheetViews>
  <sheetFormatPr baseColWidth="10" defaultColWidth="9" defaultRowHeight="16" x14ac:dyDescent="0.2"/>
  <cols>
    <col min="1" max="1" width="15.1640625" style="3" customWidth="1"/>
    <col min="2" max="2" width="34.6640625" style="4" customWidth="1"/>
    <col min="3" max="3" width="25.33203125" customWidth="1"/>
    <col min="4" max="4" width="24.33203125" customWidth="1"/>
    <col min="5" max="5" width="24" customWidth="1"/>
    <col min="6" max="6" width="13" customWidth="1"/>
  </cols>
  <sheetData>
    <row r="1" spans="1:6" ht="35" customHeight="1" x14ac:dyDescent="0.2">
      <c r="A1" s="5" t="s">
        <v>75</v>
      </c>
      <c r="B1" s="6">
        <f>SUBTOTAL(9,E:E)</f>
        <v>6695</v>
      </c>
    </row>
    <row r="2" spans="1:6" ht="60" customHeight="1" x14ac:dyDescent="0.2">
      <c r="A2" s="5" t="s">
        <v>76</v>
      </c>
      <c r="B2" s="7" t="s">
        <v>8</v>
      </c>
      <c r="C2" s="8" t="s">
        <v>4</v>
      </c>
      <c r="D2" s="8" t="s">
        <v>5</v>
      </c>
      <c r="E2" s="8" t="s">
        <v>77</v>
      </c>
    </row>
    <row r="3" spans="1:6" s="2" customFormat="1" ht="50" customHeight="1" x14ac:dyDescent="0.2">
      <c r="A3" s="20" t="s">
        <v>45</v>
      </c>
      <c r="B3" s="21" t="s">
        <v>71</v>
      </c>
      <c r="C3" s="2">
        <v>14</v>
      </c>
      <c r="D3" s="2" t="s">
        <v>69</v>
      </c>
      <c r="E3" s="2">
        <v>350</v>
      </c>
    </row>
    <row r="4" spans="1:6" s="2" customFormat="1" ht="50" customHeight="1" x14ac:dyDescent="0.2">
      <c r="A4" s="22"/>
      <c r="B4" s="22"/>
      <c r="C4" s="2">
        <v>14</v>
      </c>
      <c r="D4" s="2" t="s">
        <v>72</v>
      </c>
      <c r="E4" s="2">
        <v>675</v>
      </c>
    </row>
    <row r="5" spans="1:6" s="2" customFormat="1" ht="50" customHeight="1" x14ac:dyDescent="0.2">
      <c r="A5" s="22"/>
      <c r="B5" s="22"/>
      <c r="C5" s="2">
        <v>17</v>
      </c>
      <c r="D5" s="2" t="s">
        <v>74</v>
      </c>
      <c r="E5" s="2">
        <v>30</v>
      </c>
    </row>
    <row r="6" spans="1:6" s="2" customFormat="1" ht="50" customHeight="1" x14ac:dyDescent="0.2">
      <c r="A6" s="20" t="s">
        <v>121</v>
      </c>
      <c r="B6" s="23" t="s">
        <v>122</v>
      </c>
      <c r="C6" s="2">
        <v>15</v>
      </c>
      <c r="D6" s="2" t="s">
        <v>100</v>
      </c>
      <c r="E6" s="2">
        <v>360</v>
      </c>
    </row>
    <row r="7" spans="1:6" s="2" customFormat="1" ht="50" customHeight="1" x14ac:dyDescent="0.2">
      <c r="A7" s="22"/>
      <c r="B7" s="23"/>
      <c r="C7" s="2">
        <v>14</v>
      </c>
      <c r="D7" s="2" t="s">
        <v>106</v>
      </c>
      <c r="E7" s="2">
        <v>500</v>
      </c>
    </row>
    <row r="8" spans="1:6" s="2" customFormat="1" ht="50" customHeight="1" x14ac:dyDescent="0.2">
      <c r="A8" s="22"/>
      <c r="B8" s="23"/>
      <c r="C8" s="2">
        <v>13</v>
      </c>
      <c r="D8" s="2" t="s">
        <v>123</v>
      </c>
      <c r="E8" s="2">
        <v>400</v>
      </c>
    </row>
    <row r="9" spans="1:6" s="2" customFormat="1" ht="50" customHeight="1" x14ac:dyDescent="0.2">
      <c r="A9" s="20" t="s">
        <v>126</v>
      </c>
      <c r="B9" s="21" t="s">
        <v>139</v>
      </c>
      <c r="C9" s="2">
        <v>12</v>
      </c>
      <c r="D9" s="2" t="s">
        <v>100</v>
      </c>
      <c r="E9" s="2">
        <v>453</v>
      </c>
      <c r="F9" s="22"/>
    </row>
    <row r="10" spans="1:6" s="2" customFormat="1" ht="50" customHeight="1" x14ac:dyDescent="0.2">
      <c r="A10" s="20"/>
      <c r="B10" s="21"/>
      <c r="C10" s="2">
        <v>15</v>
      </c>
      <c r="D10" s="2" t="s">
        <v>100</v>
      </c>
      <c r="E10" s="2">
        <v>358</v>
      </c>
      <c r="F10" s="22"/>
    </row>
    <row r="11" spans="1:6" s="2" customFormat="1" ht="50" customHeight="1" x14ac:dyDescent="0.2">
      <c r="A11" s="20"/>
      <c r="B11" s="21"/>
      <c r="C11" s="2">
        <v>14</v>
      </c>
      <c r="D11" s="2" t="s">
        <v>118</v>
      </c>
      <c r="E11" s="2">
        <v>500</v>
      </c>
      <c r="F11" s="22"/>
    </row>
    <row r="12" spans="1:6" s="2" customFormat="1" ht="50" customHeight="1" x14ac:dyDescent="0.2">
      <c r="A12" s="20"/>
      <c r="B12" s="21"/>
      <c r="C12" s="2">
        <v>13</v>
      </c>
      <c r="D12" s="2" t="s">
        <v>123</v>
      </c>
      <c r="E12" s="2">
        <v>430</v>
      </c>
      <c r="F12" s="22"/>
    </row>
    <row r="13" spans="1:6" s="2" customFormat="1" ht="50" customHeight="1" x14ac:dyDescent="0.2">
      <c r="A13" s="20" t="s">
        <v>127</v>
      </c>
      <c r="B13" s="21" t="s">
        <v>132</v>
      </c>
      <c r="C13" s="2">
        <v>11</v>
      </c>
      <c r="D13" s="2" t="s">
        <v>133</v>
      </c>
      <c r="E13" s="2">
        <v>395</v>
      </c>
    </row>
    <row r="14" spans="1:6" s="2" customFormat="1" ht="50" customHeight="1" x14ac:dyDescent="0.2">
      <c r="A14" s="20"/>
      <c r="B14" s="21"/>
      <c r="C14" s="2">
        <v>11</v>
      </c>
      <c r="D14" s="2" t="s">
        <v>134</v>
      </c>
      <c r="E14" s="2">
        <v>384</v>
      </c>
    </row>
    <row r="15" spans="1:6" s="2" customFormat="1" ht="50" customHeight="1" x14ac:dyDescent="0.2">
      <c r="A15" s="20" t="s">
        <v>156</v>
      </c>
      <c r="B15" s="21" t="s">
        <v>157</v>
      </c>
      <c r="C15" s="2">
        <v>15</v>
      </c>
      <c r="D15" s="2" t="s">
        <v>158</v>
      </c>
      <c r="E15" s="2">
        <v>360</v>
      </c>
    </row>
    <row r="16" spans="1:6" s="2" customFormat="1" ht="50" customHeight="1" x14ac:dyDescent="0.2">
      <c r="A16" s="20"/>
      <c r="B16" s="21"/>
      <c r="C16" s="2">
        <v>14</v>
      </c>
      <c r="D16" s="2" t="s">
        <v>116</v>
      </c>
      <c r="E16" s="2">
        <v>500</v>
      </c>
    </row>
    <row r="17" spans="1:5" s="2" customFormat="1" ht="50" customHeight="1" x14ac:dyDescent="0.2">
      <c r="A17" s="20"/>
      <c r="B17" s="21"/>
      <c r="C17" s="2">
        <v>13</v>
      </c>
      <c r="D17" s="2" t="s">
        <v>159</v>
      </c>
      <c r="E17" s="2">
        <v>500</v>
      </c>
    </row>
    <row r="18" spans="1:5" s="2" customFormat="1" ht="50" customHeight="1" x14ac:dyDescent="0.2">
      <c r="A18" s="20"/>
      <c r="B18" s="21"/>
      <c r="C18" s="2">
        <v>13</v>
      </c>
      <c r="D18" s="2" t="s">
        <v>160</v>
      </c>
      <c r="E18" s="2">
        <v>500</v>
      </c>
    </row>
    <row r="19" spans="1:5" s="2" customFormat="1" ht="50" customHeight="1" x14ac:dyDescent="0.2">
      <c r="A19" s="9"/>
      <c r="B19" s="10"/>
    </row>
    <row r="20" spans="1:5" s="2" customFormat="1" ht="50" customHeight="1" x14ac:dyDescent="0.2">
      <c r="A20" s="9"/>
      <c r="B20" s="10"/>
    </row>
    <row r="21" spans="1:5" s="2" customFormat="1" ht="50" customHeight="1" x14ac:dyDescent="0.2">
      <c r="A21" s="9"/>
      <c r="B21" s="10"/>
    </row>
    <row r="22" spans="1:5" s="2" customFormat="1" ht="50" customHeight="1" x14ac:dyDescent="0.2">
      <c r="A22" s="9"/>
      <c r="B22" s="10"/>
    </row>
    <row r="23" spans="1:5" s="2" customFormat="1" ht="50" customHeight="1" x14ac:dyDescent="0.2">
      <c r="A23" s="9"/>
      <c r="B23" s="10"/>
    </row>
    <row r="24" spans="1:5" s="2" customFormat="1" ht="50" customHeight="1" x14ac:dyDescent="0.2">
      <c r="A24" s="9"/>
      <c r="B24" s="10"/>
    </row>
    <row r="25" spans="1:5" s="2" customFormat="1" ht="50" customHeight="1" x14ac:dyDescent="0.2">
      <c r="A25" s="9"/>
      <c r="B25" s="10"/>
    </row>
    <row r="26" spans="1:5" s="2" customFormat="1" ht="50" customHeight="1" x14ac:dyDescent="0.2">
      <c r="A26" s="9"/>
      <c r="B26" s="10"/>
    </row>
    <row r="27" spans="1:5" s="2" customFormat="1" ht="50" customHeight="1" x14ac:dyDescent="0.2">
      <c r="A27" s="9"/>
      <c r="B27" s="10"/>
    </row>
    <row r="28" spans="1:5" s="2" customFormat="1" ht="50" customHeight="1" x14ac:dyDescent="0.2">
      <c r="A28" s="9"/>
      <c r="B28" s="10"/>
    </row>
    <row r="29" spans="1:5" s="2" customFormat="1" ht="50" customHeight="1" x14ac:dyDescent="0.2">
      <c r="A29" s="9"/>
      <c r="B29" s="10"/>
    </row>
    <row r="30" spans="1:5" s="2" customFormat="1" ht="50" customHeight="1" x14ac:dyDescent="0.2">
      <c r="A30" s="9"/>
      <c r="B30" s="10"/>
    </row>
    <row r="31" spans="1:5" s="2" customFormat="1" ht="50" customHeight="1" x14ac:dyDescent="0.2">
      <c r="A31" s="9"/>
      <c r="B31" s="10"/>
    </row>
    <row r="32" spans="1:5" s="2" customFormat="1" ht="50" customHeight="1" x14ac:dyDescent="0.2">
      <c r="A32" s="9"/>
      <c r="B32" s="10"/>
    </row>
    <row r="33" spans="1:2" s="2" customFormat="1" ht="50" customHeight="1" x14ac:dyDescent="0.2">
      <c r="A33" s="9"/>
      <c r="B33" s="10"/>
    </row>
    <row r="34" spans="1:2" s="2" customFormat="1" ht="50" customHeight="1" x14ac:dyDescent="0.2">
      <c r="A34" s="9"/>
      <c r="B34" s="10"/>
    </row>
    <row r="35" spans="1:2" s="2" customFormat="1" ht="50" customHeight="1" x14ac:dyDescent="0.2">
      <c r="A35" s="9"/>
      <c r="B35" s="10"/>
    </row>
    <row r="36" spans="1:2" s="2" customFormat="1" ht="50" customHeight="1" x14ac:dyDescent="0.2">
      <c r="A36" s="9"/>
      <c r="B36" s="10"/>
    </row>
    <row r="37" spans="1:2" s="2" customFormat="1" ht="50" customHeight="1" x14ac:dyDescent="0.2">
      <c r="A37" s="9"/>
      <c r="B37" s="10"/>
    </row>
    <row r="38" spans="1:2" s="2" customFormat="1" ht="50" customHeight="1" x14ac:dyDescent="0.2">
      <c r="A38" s="9"/>
      <c r="B38" s="10"/>
    </row>
    <row r="39" spans="1:2" s="2" customFormat="1" ht="50" customHeight="1" x14ac:dyDescent="0.2">
      <c r="A39" s="9"/>
      <c r="B39" s="10"/>
    </row>
    <row r="40" spans="1:2" s="2" customFormat="1" ht="50" customHeight="1" x14ac:dyDescent="0.2">
      <c r="A40" s="9"/>
      <c r="B40" s="10"/>
    </row>
    <row r="41" spans="1:2" s="2" customFormat="1" ht="50" customHeight="1" x14ac:dyDescent="0.2">
      <c r="A41" s="9"/>
      <c r="B41" s="10"/>
    </row>
    <row r="42" spans="1:2" s="2" customFormat="1" ht="50" customHeight="1" x14ac:dyDescent="0.2">
      <c r="A42" s="9"/>
      <c r="B42" s="10"/>
    </row>
    <row r="43" spans="1:2" s="2" customFormat="1" ht="50" customHeight="1" x14ac:dyDescent="0.2">
      <c r="A43" s="9"/>
      <c r="B43" s="10"/>
    </row>
    <row r="44" spans="1:2" s="2" customFormat="1" ht="50" customHeight="1" x14ac:dyDescent="0.2">
      <c r="A44" s="9"/>
      <c r="B44" s="10"/>
    </row>
    <row r="45" spans="1:2" s="2" customFormat="1" ht="50" customHeight="1" x14ac:dyDescent="0.2">
      <c r="A45" s="9"/>
      <c r="B45" s="10"/>
    </row>
    <row r="46" spans="1:2" s="2" customFormat="1" ht="50" customHeight="1" x14ac:dyDescent="0.2">
      <c r="A46" s="9"/>
      <c r="B46" s="10"/>
    </row>
    <row r="47" spans="1:2" s="2" customFormat="1" ht="50" customHeight="1" x14ac:dyDescent="0.2">
      <c r="A47" s="9"/>
      <c r="B47" s="10"/>
    </row>
    <row r="48" spans="1:2" s="2" customFormat="1" ht="50" customHeight="1" x14ac:dyDescent="0.2">
      <c r="A48" s="9"/>
      <c r="B48" s="10"/>
    </row>
    <row r="49" spans="1:2" s="2" customFormat="1" ht="50" customHeight="1" x14ac:dyDescent="0.2">
      <c r="A49" s="9"/>
      <c r="B49" s="10"/>
    </row>
    <row r="50" spans="1:2" s="2" customFormat="1" ht="50" customHeight="1" x14ac:dyDescent="0.2">
      <c r="A50" s="9"/>
      <c r="B50" s="10"/>
    </row>
    <row r="51" spans="1:2" s="2" customFormat="1" ht="50" customHeight="1" x14ac:dyDescent="0.2">
      <c r="A51" s="9"/>
      <c r="B51" s="10"/>
    </row>
    <row r="52" spans="1:2" s="2" customFormat="1" ht="50" customHeight="1" x14ac:dyDescent="0.2">
      <c r="A52" s="9"/>
      <c r="B52" s="10"/>
    </row>
    <row r="53" spans="1:2" s="2" customFormat="1" ht="50" customHeight="1" x14ac:dyDescent="0.2">
      <c r="A53" s="9"/>
      <c r="B53" s="10"/>
    </row>
    <row r="54" spans="1:2" s="2" customFormat="1" ht="50" customHeight="1" x14ac:dyDescent="0.2">
      <c r="A54" s="9"/>
      <c r="B54" s="10"/>
    </row>
    <row r="55" spans="1:2" s="2" customFormat="1" ht="50" customHeight="1" x14ac:dyDescent="0.2">
      <c r="A55" s="9"/>
      <c r="B55" s="10"/>
    </row>
    <row r="56" spans="1:2" s="2" customFormat="1" ht="50" customHeight="1" x14ac:dyDescent="0.2">
      <c r="A56" s="9"/>
      <c r="B56" s="10"/>
    </row>
    <row r="57" spans="1:2" s="2" customFormat="1" ht="50" customHeight="1" x14ac:dyDescent="0.2">
      <c r="A57" s="9"/>
      <c r="B57" s="10"/>
    </row>
    <row r="58" spans="1:2" s="2" customFormat="1" ht="50" customHeight="1" x14ac:dyDescent="0.2">
      <c r="A58" s="9"/>
      <c r="B58" s="10"/>
    </row>
    <row r="59" spans="1:2" s="2" customFormat="1" ht="50" customHeight="1" x14ac:dyDescent="0.2">
      <c r="A59" s="9"/>
      <c r="B59" s="10"/>
    </row>
    <row r="60" spans="1:2" s="2" customFormat="1" ht="50" customHeight="1" x14ac:dyDescent="0.2">
      <c r="A60" s="9"/>
      <c r="B60" s="10"/>
    </row>
    <row r="61" spans="1:2" s="2" customFormat="1" ht="50" customHeight="1" x14ac:dyDescent="0.2">
      <c r="A61" s="9"/>
      <c r="B61" s="10"/>
    </row>
    <row r="62" spans="1:2" s="2" customFormat="1" ht="50" customHeight="1" x14ac:dyDescent="0.2">
      <c r="A62" s="9"/>
      <c r="B62" s="10"/>
    </row>
    <row r="63" spans="1:2" s="2" customFormat="1" ht="50" customHeight="1" x14ac:dyDescent="0.2">
      <c r="A63" s="9"/>
      <c r="B63" s="10"/>
    </row>
    <row r="64" spans="1:2" s="2" customFormat="1" ht="50" customHeight="1" x14ac:dyDescent="0.2">
      <c r="A64" s="9"/>
      <c r="B64" s="10"/>
    </row>
    <row r="65" spans="1:2" s="2" customFormat="1" ht="50" customHeight="1" x14ac:dyDescent="0.2">
      <c r="A65" s="9"/>
      <c r="B65" s="10"/>
    </row>
    <row r="66" spans="1:2" s="2" customFormat="1" ht="50" customHeight="1" x14ac:dyDescent="0.2">
      <c r="A66" s="9"/>
      <c r="B66" s="10"/>
    </row>
    <row r="67" spans="1:2" s="2" customFormat="1" ht="50" customHeight="1" x14ac:dyDescent="0.2">
      <c r="A67" s="9"/>
      <c r="B67" s="10"/>
    </row>
    <row r="68" spans="1:2" s="2" customFormat="1" ht="50" customHeight="1" x14ac:dyDescent="0.2">
      <c r="A68" s="9"/>
      <c r="B68" s="10"/>
    </row>
    <row r="69" spans="1:2" s="2" customFormat="1" ht="50" customHeight="1" x14ac:dyDescent="0.2">
      <c r="A69" s="9"/>
      <c r="B69" s="10"/>
    </row>
    <row r="70" spans="1:2" s="2" customFormat="1" ht="50" customHeight="1" x14ac:dyDescent="0.2">
      <c r="A70" s="9"/>
      <c r="B70" s="10"/>
    </row>
    <row r="71" spans="1:2" s="2" customFormat="1" ht="50" customHeight="1" x14ac:dyDescent="0.2">
      <c r="A71" s="9"/>
      <c r="B71" s="10"/>
    </row>
    <row r="72" spans="1:2" s="2" customFormat="1" ht="50" customHeight="1" x14ac:dyDescent="0.2">
      <c r="A72" s="9"/>
      <c r="B72" s="10"/>
    </row>
    <row r="73" spans="1:2" s="2" customFormat="1" ht="50" customHeight="1" x14ac:dyDescent="0.2">
      <c r="A73" s="9"/>
      <c r="B73" s="10"/>
    </row>
    <row r="74" spans="1:2" s="2" customFormat="1" ht="50" customHeight="1" x14ac:dyDescent="0.2">
      <c r="A74" s="9"/>
      <c r="B74" s="10"/>
    </row>
    <row r="75" spans="1:2" s="2" customFormat="1" ht="50" customHeight="1" x14ac:dyDescent="0.2">
      <c r="A75" s="9"/>
      <c r="B75" s="10"/>
    </row>
    <row r="76" spans="1:2" s="2" customFormat="1" ht="50" customHeight="1" x14ac:dyDescent="0.2">
      <c r="A76" s="9"/>
      <c r="B76" s="10"/>
    </row>
    <row r="77" spans="1:2" s="2" customFormat="1" ht="50" customHeight="1" x14ac:dyDescent="0.2">
      <c r="A77" s="9"/>
      <c r="B77" s="10"/>
    </row>
    <row r="78" spans="1:2" s="2" customFormat="1" ht="50" customHeight="1" x14ac:dyDescent="0.2">
      <c r="A78" s="9"/>
      <c r="B78" s="10"/>
    </row>
    <row r="79" spans="1:2" s="2" customFormat="1" ht="50" customHeight="1" x14ac:dyDescent="0.2">
      <c r="A79" s="9"/>
      <c r="B79" s="10"/>
    </row>
    <row r="80" spans="1:2" s="2" customFormat="1" ht="50" customHeight="1" x14ac:dyDescent="0.2">
      <c r="A80" s="9"/>
      <c r="B80" s="10"/>
    </row>
    <row r="81" spans="1:2" s="2" customFormat="1" ht="50" customHeight="1" x14ac:dyDescent="0.2">
      <c r="A81" s="9"/>
      <c r="B81" s="10"/>
    </row>
    <row r="82" spans="1:2" s="2" customFormat="1" ht="50" customHeight="1" x14ac:dyDescent="0.2">
      <c r="A82" s="9"/>
      <c r="B82" s="10"/>
    </row>
    <row r="83" spans="1:2" s="2" customFormat="1" ht="50" customHeight="1" x14ac:dyDescent="0.2">
      <c r="A83" s="9"/>
      <c r="B83" s="10"/>
    </row>
    <row r="84" spans="1:2" s="2" customFormat="1" ht="50" customHeight="1" x14ac:dyDescent="0.2">
      <c r="A84" s="9"/>
      <c r="B84" s="10"/>
    </row>
    <row r="85" spans="1:2" s="2" customFormat="1" ht="50" customHeight="1" x14ac:dyDescent="0.2">
      <c r="A85" s="9"/>
      <c r="B85" s="10"/>
    </row>
    <row r="86" spans="1:2" s="2" customFormat="1" ht="50" customHeight="1" x14ac:dyDescent="0.2">
      <c r="A86" s="9"/>
      <c r="B86" s="10"/>
    </row>
    <row r="87" spans="1:2" s="2" customFormat="1" ht="50" customHeight="1" x14ac:dyDescent="0.2">
      <c r="A87" s="9"/>
      <c r="B87" s="10"/>
    </row>
    <row r="88" spans="1:2" s="2" customFormat="1" ht="50" customHeight="1" x14ac:dyDescent="0.2">
      <c r="A88" s="9"/>
      <c r="B88" s="10"/>
    </row>
    <row r="89" spans="1:2" s="2" customFormat="1" ht="50" customHeight="1" x14ac:dyDescent="0.2">
      <c r="A89" s="9"/>
      <c r="B89" s="10"/>
    </row>
    <row r="90" spans="1:2" s="2" customFormat="1" ht="50" customHeight="1" x14ac:dyDescent="0.2">
      <c r="A90" s="9"/>
      <c r="B90" s="10"/>
    </row>
    <row r="91" spans="1:2" s="2" customFormat="1" ht="50" customHeight="1" x14ac:dyDescent="0.2">
      <c r="A91" s="9"/>
      <c r="B91" s="10"/>
    </row>
    <row r="92" spans="1:2" s="2" customFormat="1" ht="50" customHeight="1" x14ac:dyDescent="0.2">
      <c r="A92" s="9"/>
      <c r="B92" s="10"/>
    </row>
    <row r="93" spans="1:2" s="2" customFormat="1" ht="50" customHeight="1" x14ac:dyDescent="0.2">
      <c r="A93" s="9"/>
      <c r="B93" s="10"/>
    </row>
    <row r="94" spans="1:2" s="2" customFormat="1" ht="50" customHeight="1" x14ac:dyDescent="0.2">
      <c r="A94" s="9"/>
      <c r="B94" s="10"/>
    </row>
    <row r="95" spans="1:2" s="2" customFormat="1" ht="50" customHeight="1" x14ac:dyDescent="0.2">
      <c r="A95" s="9"/>
      <c r="B95" s="10"/>
    </row>
    <row r="96" spans="1:2" s="2" customFormat="1" ht="50" customHeight="1" x14ac:dyDescent="0.2">
      <c r="A96" s="9"/>
      <c r="B96" s="10"/>
    </row>
    <row r="97" spans="1:2" s="2" customFormat="1" ht="50" customHeight="1" x14ac:dyDescent="0.2">
      <c r="A97" s="9"/>
      <c r="B97" s="10"/>
    </row>
    <row r="98" spans="1:2" s="2" customFormat="1" ht="50" customHeight="1" x14ac:dyDescent="0.2">
      <c r="A98" s="9"/>
      <c r="B98" s="10"/>
    </row>
    <row r="99" spans="1:2" s="2" customFormat="1" ht="50" customHeight="1" x14ac:dyDescent="0.2">
      <c r="A99" s="9"/>
      <c r="B99" s="10"/>
    </row>
    <row r="100" spans="1:2" s="2" customFormat="1" ht="50" customHeight="1" x14ac:dyDescent="0.2">
      <c r="A100" s="9"/>
      <c r="B100" s="10"/>
    </row>
    <row r="101" spans="1:2" s="2" customFormat="1" ht="50" customHeight="1" x14ac:dyDescent="0.2">
      <c r="A101" s="9"/>
      <c r="B101" s="10"/>
    </row>
    <row r="102" spans="1:2" s="2" customFormat="1" ht="50" customHeight="1" x14ac:dyDescent="0.2">
      <c r="A102" s="9"/>
      <c r="B102" s="10"/>
    </row>
    <row r="103" spans="1:2" s="2" customFormat="1" ht="50" customHeight="1" x14ac:dyDescent="0.2">
      <c r="A103" s="9"/>
      <c r="B103" s="10"/>
    </row>
    <row r="104" spans="1:2" s="2" customFormat="1" ht="50" customHeight="1" x14ac:dyDescent="0.2">
      <c r="A104" s="9"/>
      <c r="B104" s="10"/>
    </row>
    <row r="105" spans="1:2" s="2" customFormat="1" ht="50" customHeight="1" x14ac:dyDescent="0.2">
      <c r="A105" s="9"/>
      <c r="B105" s="10"/>
    </row>
    <row r="106" spans="1:2" s="2" customFormat="1" ht="50" customHeight="1" x14ac:dyDescent="0.2">
      <c r="A106" s="9"/>
      <c r="B106" s="10"/>
    </row>
    <row r="107" spans="1:2" s="2" customFormat="1" ht="50" customHeight="1" x14ac:dyDescent="0.2">
      <c r="A107" s="9"/>
      <c r="B107" s="10"/>
    </row>
    <row r="108" spans="1:2" s="2" customFormat="1" ht="50" customHeight="1" x14ac:dyDescent="0.2">
      <c r="A108" s="9"/>
      <c r="B108" s="10"/>
    </row>
    <row r="109" spans="1:2" s="2" customFormat="1" ht="50" customHeight="1" x14ac:dyDescent="0.2">
      <c r="A109" s="9"/>
      <c r="B109" s="10"/>
    </row>
    <row r="110" spans="1:2" s="2" customFormat="1" ht="50" customHeight="1" x14ac:dyDescent="0.2">
      <c r="A110" s="9"/>
      <c r="B110" s="10"/>
    </row>
    <row r="111" spans="1:2" s="2" customFormat="1" ht="50" customHeight="1" x14ac:dyDescent="0.2">
      <c r="A111" s="9"/>
      <c r="B111" s="10"/>
    </row>
    <row r="112" spans="1:2" s="2" customFormat="1" ht="50" customHeight="1" x14ac:dyDescent="0.2">
      <c r="A112" s="9"/>
      <c r="B112" s="10"/>
    </row>
    <row r="113" spans="1:2" s="2" customFormat="1" ht="50" customHeight="1" x14ac:dyDescent="0.2">
      <c r="A113" s="9"/>
      <c r="B113" s="10"/>
    </row>
    <row r="114" spans="1:2" s="2" customFormat="1" ht="50" customHeight="1" x14ac:dyDescent="0.2">
      <c r="A114" s="9"/>
      <c r="B114" s="10"/>
    </row>
    <row r="115" spans="1:2" s="2" customFormat="1" ht="50" customHeight="1" x14ac:dyDescent="0.2">
      <c r="A115" s="9"/>
      <c r="B115" s="10"/>
    </row>
    <row r="116" spans="1:2" s="2" customFormat="1" ht="50" customHeight="1" x14ac:dyDescent="0.2">
      <c r="A116" s="9"/>
      <c r="B116" s="10"/>
    </row>
    <row r="117" spans="1:2" s="2" customFormat="1" ht="50" customHeight="1" x14ac:dyDescent="0.2">
      <c r="A117" s="9"/>
      <c r="B117" s="10"/>
    </row>
    <row r="118" spans="1:2" s="2" customFormat="1" ht="50" customHeight="1" x14ac:dyDescent="0.2">
      <c r="A118" s="9"/>
      <c r="B118" s="10"/>
    </row>
    <row r="119" spans="1:2" s="2" customFormat="1" ht="50" customHeight="1" x14ac:dyDescent="0.2">
      <c r="A119" s="9"/>
      <c r="B119" s="10"/>
    </row>
    <row r="120" spans="1:2" s="2" customFormat="1" ht="50" customHeight="1" x14ac:dyDescent="0.2">
      <c r="A120" s="9"/>
      <c r="B120" s="10"/>
    </row>
    <row r="121" spans="1:2" s="2" customFormat="1" ht="50" customHeight="1" x14ac:dyDescent="0.2">
      <c r="A121" s="9"/>
      <c r="B121" s="10"/>
    </row>
    <row r="122" spans="1:2" s="2" customFormat="1" ht="50" customHeight="1" x14ac:dyDescent="0.2">
      <c r="A122" s="9"/>
      <c r="B122" s="10"/>
    </row>
    <row r="123" spans="1:2" s="2" customFormat="1" ht="50" customHeight="1" x14ac:dyDescent="0.2">
      <c r="A123" s="9"/>
      <c r="B123" s="10"/>
    </row>
    <row r="124" spans="1:2" s="2" customFormat="1" ht="50" customHeight="1" x14ac:dyDescent="0.2">
      <c r="A124" s="9"/>
      <c r="B124" s="10"/>
    </row>
    <row r="125" spans="1:2" s="2" customFormat="1" ht="50" customHeight="1" x14ac:dyDescent="0.2">
      <c r="A125" s="9"/>
      <c r="B125" s="10"/>
    </row>
    <row r="126" spans="1:2" s="2" customFormat="1" ht="50" customHeight="1" x14ac:dyDescent="0.2">
      <c r="A126" s="9"/>
      <c r="B126" s="10"/>
    </row>
    <row r="127" spans="1:2" s="2" customFormat="1" ht="50" customHeight="1" x14ac:dyDescent="0.2">
      <c r="A127" s="9"/>
      <c r="B127" s="10"/>
    </row>
    <row r="128" spans="1:2" s="2" customFormat="1" ht="50" customHeight="1" x14ac:dyDescent="0.2">
      <c r="A128" s="9"/>
      <c r="B128" s="10"/>
    </row>
    <row r="129" spans="1:2" s="2" customFormat="1" ht="50" customHeight="1" x14ac:dyDescent="0.2">
      <c r="A129" s="9"/>
      <c r="B129" s="10"/>
    </row>
    <row r="130" spans="1:2" s="2" customFormat="1" ht="50" customHeight="1" x14ac:dyDescent="0.2">
      <c r="A130" s="9"/>
      <c r="B130" s="10"/>
    </row>
    <row r="131" spans="1:2" s="2" customFormat="1" ht="50" customHeight="1" x14ac:dyDescent="0.2">
      <c r="A131" s="9"/>
      <c r="B131" s="10"/>
    </row>
    <row r="132" spans="1:2" s="2" customFormat="1" ht="50" customHeight="1" x14ac:dyDescent="0.2">
      <c r="A132" s="9"/>
      <c r="B132" s="10"/>
    </row>
    <row r="133" spans="1:2" s="2" customFormat="1" ht="50" customHeight="1" x14ac:dyDescent="0.2">
      <c r="A133" s="9"/>
      <c r="B133" s="10"/>
    </row>
    <row r="134" spans="1:2" s="2" customFormat="1" ht="50" customHeight="1" x14ac:dyDescent="0.2">
      <c r="A134" s="9"/>
      <c r="B134" s="10"/>
    </row>
    <row r="135" spans="1:2" s="2" customFormat="1" ht="50" customHeight="1" x14ac:dyDescent="0.2">
      <c r="A135" s="9"/>
      <c r="B135" s="10"/>
    </row>
    <row r="136" spans="1:2" s="2" customFormat="1" ht="50" customHeight="1" x14ac:dyDescent="0.2">
      <c r="A136" s="9"/>
      <c r="B136" s="10"/>
    </row>
    <row r="137" spans="1:2" s="2" customFormat="1" ht="50" customHeight="1" x14ac:dyDescent="0.2">
      <c r="A137" s="9"/>
      <c r="B137" s="10"/>
    </row>
    <row r="138" spans="1:2" s="2" customFormat="1" ht="50" customHeight="1" x14ac:dyDescent="0.2">
      <c r="A138" s="9"/>
      <c r="B138" s="10"/>
    </row>
    <row r="139" spans="1:2" s="2" customFormat="1" ht="50" customHeight="1" x14ac:dyDescent="0.2">
      <c r="A139" s="9"/>
      <c r="B139" s="10"/>
    </row>
    <row r="140" spans="1:2" s="2" customFormat="1" ht="50" customHeight="1" x14ac:dyDescent="0.2">
      <c r="A140" s="9"/>
      <c r="B140" s="10"/>
    </row>
    <row r="141" spans="1:2" s="2" customFormat="1" ht="50" customHeight="1" x14ac:dyDescent="0.2">
      <c r="A141" s="9"/>
      <c r="B141" s="10"/>
    </row>
    <row r="142" spans="1:2" s="2" customFormat="1" ht="50" customHeight="1" x14ac:dyDescent="0.2">
      <c r="A142" s="9"/>
      <c r="B142" s="10"/>
    </row>
    <row r="143" spans="1:2" s="2" customFormat="1" ht="50" customHeight="1" x14ac:dyDescent="0.2">
      <c r="A143" s="9"/>
      <c r="B143" s="10"/>
    </row>
    <row r="144" spans="1:2" s="2" customFormat="1" ht="50" customHeight="1" x14ac:dyDescent="0.2">
      <c r="A144" s="9"/>
      <c r="B144" s="10"/>
    </row>
    <row r="145" spans="1:2" s="2" customFormat="1" ht="50" customHeight="1" x14ac:dyDescent="0.2">
      <c r="A145" s="9"/>
      <c r="B145" s="10"/>
    </row>
    <row r="146" spans="1:2" s="2" customFormat="1" ht="50" customHeight="1" x14ac:dyDescent="0.2">
      <c r="A146" s="9"/>
      <c r="B146" s="10"/>
    </row>
    <row r="147" spans="1:2" s="2" customFormat="1" ht="50" customHeight="1" x14ac:dyDescent="0.2">
      <c r="A147" s="9"/>
      <c r="B147" s="10"/>
    </row>
    <row r="148" spans="1:2" s="2" customFormat="1" ht="50" customHeight="1" x14ac:dyDescent="0.2">
      <c r="A148" s="9"/>
      <c r="B148" s="10"/>
    </row>
    <row r="149" spans="1:2" s="2" customFormat="1" ht="50" customHeight="1" x14ac:dyDescent="0.2">
      <c r="A149" s="9"/>
      <c r="B149" s="10"/>
    </row>
    <row r="150" spans="1:2" s="2" customFormat="1" ht="50" customHeight="1" x14ac:dyDescent="0.2">
      <c r="A150" s="9"/>
      <c r="B150" s="10"/>
    </row>
    <row r="151" spans="1:2" s="2" customFormat="1" ht="50" customHeight="1" x14ac:dyDescent="0.2">
      <c r="A151" s="9"/>
      <c r="B151" s="10"/>
    </row>
    <row r="152" spans="1:2" s="2" customFormat="1" ht="50" customHeight="1" x14ac:dyDescent="0.2">
      <c r="A152" s="9"/>
      <c r="B152" s="10"/>
    </row>
    <row r="153" spans="1:2" s="2" customFormat="1" ht="50" customHeight="1" x14ac:dyDescent="0.2">
      <c r="A153" s="9"/>
      <c r="B153" s="10"/>
    </row>
    <row r="154" spans="1:2" s="2" customFormat="1" ht="50" customHeight="1" x14ac:dyDescent="0.2">
      <c r="A154" s="9"/>
      <c r="B154" s="10"/>
    </row>
    <row r="155" spans="1:2" s="2" customFormat="1" ht="50" customHeight="1" x14ac:dyDescent="0.2">
      <c r="A155" s="9"/>
      <c r="B155" s="10"/>
    </row>
    <row r="156" spans="1:2" s="2" customFormat="1" ht="50" customHeight="1" x14ac:dyDescent="0.2">
      <c r="A156" s="9"/>
      <c r="B156" s="10"/>
    </row>
    <row r="157" spans="1:2" s="2" customFormat="1" ht="50" customHeight="1" x14ac:dyDescent="0.2">
      <c r="A157" s="9"/>
      <c r="B157" s="10"/>
    </row>
    <row r="158" spans="1:2" s="2" customFormat="1" ht="50" customHeight="1" x14ac:dyDescent="0.2">
      <c r="A158" s="9"/>
      <c r="B158" s="10"/>
    </row>
    <row r="159" spans="1:2" s="2" customFormat="1" ht="50" customHeight="1" x14ac:dyDescent="0.2">
      <c r="A159" s="9"/>
      <c r="B159" s="10"/>
    </row>
    <row r="160" spans="1:2" s="2" customFormat="1" ht="50" customHeight="1" x14ac:dyDescent="0.2">
      <c r="A160" s="9"/>
      <c r="B160" s="10"/>
    </row>
    <row r="161" spans="1:2" s="2" customFormat="1" ht="50" customHeight="1" x14ac:dyDescent="0.2">
      <c r="A161" s="9"/>
      <c r="B161" s="10"/>
    </row>
    <row r="162" spans="1:2" s="2" customFormat="1" ht="50" customHeight="1" x14ac:dyDescent="0.2">
      <c r="A162" s="9"/>
      <c r="B162" s="10"/>
    </row>
    <row r="163" spans="1:2" s="2" customFormat="1" ht="50" customHeight="1" x14ac:dyDescent="0.2">
      <c r="A163" s="9"/>
      <c r="B163" s="10"/>
    </row>
    <row r="164" spans="1:2" s="2" customFormat="1" ht="50" customHeight="1" x14ac:dyDescent="0.2">
      <c r="A164" s="9"/>
      <c r="B164" s="10"/>
    </row>
    <row r="165" spans="1:2" s="2" customFormat="1" ht="50" customHeight="1" x14ac:dyDescent="0.2">
      <c r="A165" s="9"/>
      <c r="B165" s="10"/>
    </row>
    <row r="166" spans="1:2" s="2" customFormat="1" ht="50" customHeight="1" x14ac:dyDescent="0.2">
      <c r="A166" s="9"/>
      <c r="B166" s="10"/>
    </row>
    <row r="167" spans="1:2" s="2" customFormat="1" ht="50" customHeight="1" x14ac:dyDescent="0.2">
      <c r="A167" s="9"/>
      <c r="B167" s="10"/>
    </row>
    <row r="168" spans="1:2" s="2" customFormat="1" ht="50" customHeight="1" x14ac:dyDescent="0.2">
      <c r="A168" s="9"/>
      <c r="B168" s="10"/>
    </row>
    <row r="169" spans="1:2" s="2" customFormat="1" ht="50" customHeight="1" x14ac:dyDescent="0.2">
      <c r="A169" s="9"/>
      <c r="B169" s="10"/>
    </row>
    <row r="170" spans="1:2" s="2" customFormat="1" ht="50" customHeight="1" x14ac:dyDescent="0.2">
      <c r="A170" s="9"/>
      <c r="B170" s="10"/>
    </row>
    <row r="171" spans="1:2" s="2" customFormat="1" ht="50" customHeight="1" x14ac:dyDescent="0.2">
      <c r="A171" s="9"/>
      <c r="B171" s="10"/>
    </row>
    <row r="172" spans="1:2" s="2" customFormat="1" ht="50" customHeight="1" x14ac:dyDescent="0.2">
      <c r="A172" s="9"/>
      <c r="B172" s="10"/>
    </row>
    <row r="173" spans="1:2" s="2" customFormat="1" ht="50" customHeight="1" x14ac:dyDescent="0.2">
      <c r="A173" s="9"/>
      <c r="B173" s="10"/>
    </row>
    <row r="174" spans="1:2" s="2" customFormat="1" ht="50" customHeight="1" x14ac:dyDescent="0.2">
      <c r="A174" s="9"/>
      <c r="B174" s="10"/>
    </row>
    <row r="175" spans="1:2" s="2" customFormat="1" ht="50" customHeight="1" x14ac:dyDescent="0.2">
      <c r="A175" s="9"/>
      <c r="B175" s="10"/>
    </row>
    <row r="176" spans="1:2" s="2" customFormat="1" ht="50" customHeight="1" x14ac:dyDescent="0.2">
      <c r="A176" s="9"/>
      <c r="B176" s="10"/>
    </row>
    <row r="177" spans="1:2" s="2" customFormat="1" ht="50" customHeight="1" x14ac:dyDescent="0.2">
      <c r="A177" s="9"/>
      <c r="B177" s="10"/>
    </row>
    <row r="178" spans="1:2" s="2" customFormat="1" ht="50" customHeight="1" x14ac:dyDescent="0.2">
      <c r="A178" s="9"/>
      <c r="B178" s="10"/>
    </row>
    <row r="179" spans="1:2" s="2" customFormat="1" ht="50" customHeight="1" x14ac:dyDescent="0.2">
      <c r="A179" s="9"/>
      <c r="B179" s="10"/>
    </row>
    <row r="180" spans="1:2" s="2" customFormat="1" ht="50" customHeight="1" x14ac:dyDescent="0.2">
      <c r="A180" s="9"/>
      <c r="B180" s="10"/>
    </row>
    <row r="181" spans="1:2" s="2" customFormat="1" ht="50" customHeight="1" x14ac:dyDescent="0.2">
      <c r="A181" s="9"/>
      <c r="B181" s="10"/>
    </row>
    <row r="182" spans="1:2" s="2" customFormat="1" ht="50" customHeight="1" x14ac:dyDescent="0.2">
      <c r="A182" s="9"/>
      <c r="B182" s="10"/>
    </row>
    <row r="183" spans="1:2" s="2" customFormat="1" ht="50" customHeight="1" x14ac:dyDescent="0.2">
      <c r="A183" s="9"/>
      <c r="B183" s="10"/>
    </row>
    <row r="184" spans="1:2" s="2" customFormat="1" ht="50" customHeight="1" x14ac:dyDescent="0.2">
      <c r="A184" s="9"/>
      <c r="B184" s="10"/>
    </row>
    <row r="185" spans="1:2" s="2" customFormat="1" ht="50" customHeight="1" x14ac:dyDescent="0.2">
      <c r="A185" s="9"/>
      <c r="B185" s="10"/>
    </row>
    <row r="186" spans="1:2" s="2" customFormat="1" ht="50" customHeight="1" x14ac:dyDescent="0.2">
      <c r="A186" s="9"/>
      <c r="B186" s="10"/>
    </row>
    <row r="187" spans="1:2" s="2" customFormat="1" ht="50" customHeight="1" x14ac:dyDescent="0.2">
      <c r="A187" s="9"/>
      <c r="B187" s="10"/>
    </row>
    <row r="188" spans="1:2" s="2" customFormat="1" ht="50" customHeight="1" x14ac:dyDescent="0.2">
      <c r="A188" s="9"/>
      <c r="B188" s="10"/>
    </row>
    <row r="189" spans="1:2" s="2" customFormat="1" ht="50" customHeight="1" x14ac:dyDescent="0.2">
      <c r="A189" s="9"/>
      <c r="B189" s="10"/>
    </row>
    <row r="190" spans="1:2" s="2" customFormat="1" ht="50" customHeight="1" x14ac:dyDescent="0.2">
      <c r="A190" s="9"/>
      <c r="B190" s="10"/>
    </row>
    <row r="191" spans="1:2" s="2" customFormat="1" ht="50" customHeight="1" x14ac:dyDescent="0.2">
      <c r="A191" s="9"/>
      <c r="B191" s="10"/>
    </row>
    <row r="192" spans="1:2" s="2" customFormat="1" ht="50" customHeight="1" x14ac:dyDescent="0.2">
      <c r="A192" s="9"/>
      <c r="B192" s="10"/>
    </row>
    <row r="193" spans="1:2" s="2" customFormat="1" ht="50" customHeight="1" x14ac:dyDescent="0.2">
      <c r="A193" s="9"/>
      <c r="B193" s="10"/>
    </row>
    <row r="194" spans="1:2" s="2" customFormat="1" ht="50" customHeight="1" x14ac:dyDescent="0.2">
      <c r="A194" s="9"/>
      <c r="B194" s="10"/>
    </row>
    <row r="195" spans="1:2" s="2" customFormat="1" ht="50" customHeight="1" x14ac:dyDescent="0.2">
      <c r="A195" s="9"/>
      <c r="B195" s="10"/>
    </row>
    <row r="196" spans="1:2" s="2" customFormat="1" ht="50" customHeight="1" x14ac:dyDescent="0.2">
      <c r="A196" s="9"/>
      <c r="B196" s="10"/>
    </row>
    <row r="197" spans="1:2" s="2" customFormat="1" ht="50" customHeight="1" x14ac:dyDescent="0.2">
      <c r="A197" s="9"/>
      <c r="B197" s="10"/>
    </row>
    <row r="198" spans="1:2" s="2" customFormat="1" ht="50" customHeight="1" x14ac:dyDescent="0.2">
      <c r="A198" s="9"/>
      <c r="B198" s="10"/>
    </row>
    <row r="199" spans="1:2" s="2" customFormat="1" ht="50" customHeight="1" x14ac:dyDescent="0.2">
      <c r="A199" s="9"/>
      <c r="B199" s="10"/>
    </row>
    <row r="200" spans="1:2" s="2" customFormat="1" ht="50" customHeight="1" x14ac:dyDescent="0.2">
      <c r="A200" s="9"/>
      <c r="B200" s="10"/>
    </row>
    <row r="201" spans="1:2" s="2" customFormat="1" ht="50" customHeight="1" x14ac:dyDescent="0.2">
      <c r="A201" s="9"/>
      <c r="B201" s="10"/>
    </row>
    <row r="202" spans="1:2" s="2" customFormat="1" ht="50" customHeight="1" x14ac:dyDescent="0.2">
      <c r="A202" s="9"/>
      <c r="B202" s="10"/>
    </row>
    <row r="203" spans="1:2" s="2" customFormat="1" ht="50" customHeight="1" x14ac:dyDescent="0.2">
      <c r="A203" s="9"/>
      <c r="B203" s="10"/>
    </row>
    <row r="204" spans="1:2" s="2" customFormat="1" ht="50" customHeight="1" x14ac:dyDescent="0.2">
      <c r="A204" s="9"/>
      <c r="B204" s="10"/>
    </row>
    <row r="205" spans="1:2" s="2" customFormat="1" ht="50" customHeight="1" x14ac:dyDescent="0.2">
      <c r="A205" s="9"/>
      <c r="B205" s="10"/>
    </row>
    <row r="206" spans="1:2" s="2" customFormat="1" ht="50" customHeight="1" x14ac:dyDescent="0.2">
      <c r="A206" s="9"/>
      <c r="B206" s="10"/>
    </row>
    <row r="207" spans="1:2" s="2" customFormat="1" ht="50" customHeight="1" x14ac:dyDescent="0.2">
      <c r="A207" s="9"/>
      <c r="B207" s="10"/>
    </row>
    <row r="208" spans="1:2" s="2" customFormat="1" ht="50" customHeight="1" x14ac:dyDescent="0.2">
      <c r="A208" s="9"/>
      <c r="B208" s="10"/>
    </row>
    <row r="209" spans="1:2" s="2" customFormat="1" ht="50" customHeight="1" x14ac:dyDescent="0.2">
      <c r="A209" s="9"/>
      <c r="B209" s="10"/>
    </row>
    <row r="210" spans="1:2" s="2" customFormat="1" ht="50" customHeight="1" x14ac:dyDescent="0.2">
      <c r="A210" s="9"/>
      <c r="B210" s="10"/>
    </row>
    <row r="211" spans="1:2" s="2" customFormat="1" ht="50" customHeight="1" x14ac:dyDescent="0.2">
      <c r="A211" s="9"/>
      <c r="B211" s="10"/>
    </row>
    <row r="212" spans="1:2" s="2" customFormat="1" ht="50" customHeight="1" x14ac:dyDescent="0.2">
      <c r="A212" s="9"/>
      <c r="B212" s="10"/>
    </row>
    <row r="213" spans="1:2" s="2" customFormat="1" ht="50" customHeight="1" x14ac:dyDescent="0.2">
      <c r="A213" s="9"/>
      <c r="B213" s="10"/>
    </row>
    <row r="214" spans="1:2" s="2" customFormat="1" ht="50" customHeight="1" x14ac:dyDescent="0.2">
      <c r="A214" s="9"/>
      <c r="B214" s="10"/>
    </row>
    <row r="215" spans="1:2" s="2" customFormat="1" ht="50" customHeight="1" x14ac:dyDescent="0.2">
      <c r="A215" s="9"/>
      <c r="B215" s="10"/>
    </row>
    <row r="216" spans="1:2" s="2" customFormat="1" ht="50" customHeight="1" x14ac:dyDescent="0.2">
      <c r="A216" s="9"/>
      <c r="B216" s="10"/>
    </row>
    <row r="217" spans="1:2" s="2" customFormat="1" ht="50" customHeight="1" x14ac:dyDescent="0.2">
      <c r="A217" s="9"/>
      <c r="B217" s="10"/>
    </row>
    <row r="218" spans="1:2" s="2" customFormat="1" ht="50" customHeight="1" x14ac:dyDescent="0.2">
      <c r="A218" s="9"/>
      <c r="B218" s="10"/>
    </row>
    <row r="219" spans="1:2" s="2" customFormat="1" ht="50" customHeight="1" x14ac:dyDescent="0.2">
      <c r="A219" s="9"/>
      <c r="B219" s="10"/>
    </row>
    <row r="220" spans="1:2" s="2" customFormat="1" ht="50" customHeight="1" x14ac:dyDescent="0.2">
      <c r="A220" s="9"/>
      <c r="B220" s="10"/>
    </row>
    <row r="221" spans="1:2" s="2" customFormat="1" ht="50" customHeight="1" x14ac:dyDescent="0.2">
      <c r="A221" s="9"/>
      <c r="B221" s="10"/>
    </row>
    <row r="222" spans="1:2" s="2" customFormat="1" ht="50" customHeight="1" x14ac:dyDescent="0.2">
      <c r="A222" s="9"/>
      <c r="B222" s="10"/>
    </row>
    <row r="223" spans="1:2" s="2" customFormat="1" ht="50" customHeight="1" x14ac:dyDescent="0.2">
      <c r="A223" s="9"/>
      <c r="B223" s="10"/>
    </row>
    <row r="224" spans="1:2" s="2" customFormat="1" ht="50" customHeight="1" x14ac:dyDescent="0.2">
      <c r="A224" s="9"/>
      <c r="B224" s="10"/>
    </row>
    <row r="225" spans="1:2" s="2" customFormat="1" ht="50" customHeight="1" x14ac:dyDescent="0.2">
      <c r="A225" s="9"/>
      <c r="B225" s="10"/>
    </row>
    <row r="226" spans="1:2" s="2" customFormat="1" ht="50" customHeight="1" x14ac:dyDescent="0.2">
      <c r="A226" s="9"/>
      <c r="B226" s="10"/>
    </row>
    <row r="227" spans="1:2" s="2" customFormat="1" ht="50" customHeight="1" x14ac:dyDescent="0.2">
      <c r="A227" s="9"/>
      <c r="B227" s="10"/>
    </row>
    <row r="228" spans="1:2" s="2" customFormat="1" ht="50" customHeight="1" x14ac:dyDescent="0.2">
      <c r="A228" s="9"/>
      <c r="B228" s="10"/>
    </row>
    <row r="229" spans="1:2" s="2" customFormat="1" ht="50" customHeight="1" x14ac:dyDescent="0.2">
      <c r="A229" s="9"/>
      <c r="B229" s="10"/>
    </row>
    <row r="230" spans="1:2" s="2" customFormat="1" ht="50" customHeight="1" x14ac:dyDescent="0.2">
      <c r="A230" s="9"/>
      <c r="B230" s="10"/>
    </row>
    <row r="231" spans="1:2" s="2" customFormat="1" ht="50" customHeight="1" x14ac:dyDescent="0.2">
      <c r="A231" s="9"/>
      <c r="B231" s="10"/>
    </row>
    <row r="232" spans="1:2" s="2" customFormat="1" ht="50" customHeight="1" x14ac:dyDescent="0.2">
      <c r="A232" s="9"/>
      <c r="B232" s="10"/>
    </row>
    <row r="233" spans="1:2" s="2" customFormat="1" ht="50" customHeight="1" x14ac:dyDescent="0.2">
      <c r="A233" s="9"/>
      <c r="B233" s="10"/>
    </row>
    <row r="234" spans="1:2" s="2" customFormat="1" ht="50" customHeight="1" x14ac:dyDescent="0.2">
      <c r="A234" s="9"/>
      <c r="B234" s="10"/>
    </row>
    <row r="235" spans="1:2" s="2" customFormat="1" ht="50" customHeight="1" x14ac:dyDescent="0.2">
      <c r="A235" s="9"/>
      <c r="B235" s="10"/>
    </row>
    <row r="236" spans="1:2" s="2" customFormat="1" ht="50" customHeight="1" x14ac:dyDescent="0.2">
      <c r="A236" s="9"/>
      <c r="B236" s="10"/>
    </row>
    <row r="237" spans="1:2" s="2" customFormat="1" ht="50" customHeight="1" x14ac:dyDescent="0.2">
      <c r="A237" s="9"/>
      <c r="B237" s="10"/>
    </row>
    <row r="238" spans="1:2" s="2" customFormat="1" ht="50" customHeight="1" x14ac:dyDescent="0.2">
      <c r="A238" s="9"/>
      <c r="B238" s="10"/>
    </row>
    <row r="239" spans="1:2" s="2" customFormat="1" ht="50" customHeight="1" x14ac:dyDescent="0.2">
      <c r="A239" s="9"/>
      <c r="B239" s="10"/>
    </row>
    <row r="240" spans="1:2" s="2" customFormat="1" ht="50" customHeight="1" x14ac:dyDescent="0.2">
      <c r="A240" s="9"/>
      <c r="B240" s="10"/>
    </row>
    <row r="241" spans="1:2" s="2" customFormat="1" ht="50" customHeight="1" x14ac:dyDescent="0.2">
      <c r="A241" s="9"/>
      <c r="B241" s="10"/>
    </row>
    <row r="242" spans="1:2" s="2" customFormat="1" ht="50" customHeight="1" x14ac:dyDescent="0.2">
      <c r="A242" s="9"/>
      <c r="B242" s="10"/>
    </row>
    <row r="243" spans="1:2" s="2" customFormat="1" ht="50" customHeight="1" x14ac:dyDescent="0.2">
      <c r="A243" s="9"/>
      <c r="B243" s="10"/>
    </row>
    <row r="244" spans="1:2" s="2" customFormat="1" ht="50" customHeight="1" x14ac:dyDescent="0.2">
      <c r="A244" s="9"/>
      <c r="B244" s="10"/>
    </row>
    <row r="245" spans="1:2" s="2" customFormat="1" ht="50" customHeight="1" x14ac:dyDescent="0.2">
      <c r="A245" s="9"/>
      <c r="B245" s="10"/>
    </row>
    <row r="246" spans="1:2" s="2" customFormat="1" ht="50" customHeight="1" x14ac:dyDescent="0.2">
      <c r="A246" s="9"/>
      <c r="B246" s="10"/>
    </row>
    <row r="247" spans="1:2" s="2" customFormat="1" ht="50" customHeight="1" x14ac:dyDescent="0.2">
      <c r="A247" s="9"/>
      <c r="B247" s="10"/>
    </row>
    <row r="248" spans="1:2" s="2" customFormat="1" ht="50" customHeight="1" x14ac:dyDescent="0.2">
      <c r="A248" s="9"/>
      <c r="B248" s="10"/>
    </row>
    <row r="249" spans="1:2" s="2" customFormat="1" ht="50" customHeight="1" x14ac:dyDescent="0.2">
      <c r="A249" s="9"/>
      <c r="B249" s="10"/>
    </row>
    <row r="250" spans="1:2" s="2" customFormat="1" ht="50" customHeight="1" x14ac:dyDescent="0.2">
      <c r="A250" s="9"/>
      <c r="B250" s="10"/>
    </row>
    <row r="251" spans="1:2" s="2" customFormat="1" ht="50" customHeight="1" x14ac:dyDescent="0.2">
      <c r="A251" s="9"/>
      <c r="B251" s="10"/>
    </row>
    <row r="252" spans="1:2" s="2" customFormat="1" ht="50" customHeight="1" x14ac:dyDescent="0.2">
      <c r="A252" s="9"/>
      <c r="B252" s="10"/>
    </row>
    <row r="253" spans="1:2" s="2" customFormat="1" ht="50" customHeight="1" x14ac:dyDescent="0.2">
      <c r="A253" s="9"/>
      <c r="B253" s="10"/>
    </row>
    <row r="254" spans="1:2" s="2" customFormat="1" ht="50" customHeight="1" x14ac:dyDescent="0.2">
      <c r="A254" s="9"/>
      <c r="B254" s="10"/>
    </row>
    <row r="255" spans="1:2" s="2" customFormat="1" ht="50" customHeight="1" x14ac:dyDescent="0.2">
      <c r="A255" s="9"/>
      <c r="B255" s="10"/>
    </row>
    <row r="256" spans="1:2" s="2" customFormat="1" ht="50" customHeight="1" x14ac:dyDescent="0.2">
      <c r="A256" s="9"/>
      <c r="B256" s="10"/>
    </row>
    <row r="257" spans="1:2" s="2" customFormat="1" ht="50" customHeight="1" x14ac:dyDescent="0.2">
      <c r="A257" s="9"/>
      <c r="B257" s="10"/>
    </row>
    <row r="258" spans="1:2" s="2" customFormat="1" ht="50" customHeight="1" x14ac:dyDescent="0.2">
      <c r="A258" s="9"/>
      <c r="B258" s="10"/>
    </row>
    <row r="259" spans="1:2" s="2" customFormat="1" ht="50" customHeight="1" x14ac:dyDescent="0.2">
      <c r="A259" s="9"/>
      <c r="B259" s="10"/>
    </row>
    <row r="260" spans="1:2" s="2" customFormat="1" ht="50" customHeight="1" x14ac:dyDescent="0.2">
      <c r="A260" s="9"/>
      <c r="B260" s="10"/>
    </row>
    <row r="261" spans="1:2" s="2" customFormat="1" ht="50" customHeight="1" x14ac:dyDescent="0.2">
      <c r="A261" s="9"/>
      <c r="B261" s="10"/>
    </row>
    <row r="262" spans="1:2" s="2" customFormat="1" ht="50" customHeight="1" x14ac:dyDescent="0.2">
      <c r="A262" s="9"/>
      <c r="B262" s="10"/>
    </row>
    <row r="263" spans="1:2" s="2" customFormat="1" ht="50" customHeight="1" x14ac:dyDescent="0.2">
      <c r="A263" s="9"/>
      <c r="B263" s="10"/>
    </row>
    <row r="264" spans="1:2" s="2" customFormat="1" ht="50" customHeight="1" x14ac:dyDescent="0.2">
      <c r="A264" s="9"/>
      <c r="B264" s="10"/>
    </row>
    <row r="265" spans="1:2" s="2" customFormat="1" ht="50" customHeight="1" x14ac:dyDescent="0.2">
      <c r="A265" s="9"/>
      <c r="B265" s="10"/>
    </row>
    <row r="266" spans="1:2" s="2" customFormat="1" ht="50" customHeight="1" x14ac:dyDescent="0.2">
      <c r="A266" s="9"/>
      <c r="B266" s="10"/>
    </row>
    <row r="267" spans="1:2" s="2" customFormat="1" ht="50" customHeight="1" x14ac:dyDescent="0.2">
      <c r="A267" s="9"/>
      <c r="B267" s="10"/>
    </row>
    <row r="268" spans="1:2" s="2" customFormat="1" ht="50" customHeight="1" x14ac:dyDescent="0.2">
      <c r="A268" s="9"/>
      <c r="B268" s="10"/>
    </row>
    <row r="269" spans="1:2" s="2" customFormat="1" ht="50" customHeight="1" x14ac:dyDescent="0.2">
      <c r="A269" s="9"/>
      <c r="B269" s="10"/>
    </row>
    <row r="270" spans="1:2" s="2" customFormat="1" ht="50" customHeight="1" x14ac:dyDescent="0.2">
      <c r="A270" s="9"/>
      <c r="B270" s="10"/>
    </row>
    <row r="271" spans="1:2" s="2" customFormat="1" ht="50" customHeight="1" x14ac:dyDescent="0.2">
      <c r="A271" s="9"/>
      <c r="B271" s="10"/>
    </row>
    <row r="272" spans="1:2" s="2" customFormat="1" ht="50" customHeight="1" x14ac:dyDescent="0.2">
      <c r="A272" s="9"/>
      <c r="B272" s="10"/>
    </row>
    <row r="273" spans="1:2" s="2" customFormat="1" ht="50" customHeight="1" x14ac:dyDescent="0.2">
      <c r="A273" s="9"/>
      <c r="B273" s="10"/>
    </row>
    <row r="274" spans="1:2" s="2" customFormat="1" ht="50" customHeight="1" x14ac:dyDescent="0.2">
      <c r="A274" s="9"/>
      <c r="B274" s="10"/>
    </row>
    <row r="275" spans="1:2" s="2" customFormat="1" ht="50" customHeight="1" x14ac:dyDescent="0.2">
      <c r="A275" s="9"/>
      <c r="B275" s="10"/>
    </row>
    <row r="276" spans="1:2" s="2" customFormat="1" ht="50" customHeight="1" x14ac:dyDescent="0.2">
      <c r="A276" s="9"/>
      <c r="B276" s="10"/>
    </row>
    <row r="277" spans="1:2" s="2" customFormat="1" ht="50" customHeight="1" x14ac:dyDescent="0.2">
      <c r="A277" s="9"/>
      <c r="B277" s="10"/>
    </row>
    <row r="278" spans="1:2" s="2" customFormat="1" ht="50" customHeight="1" x14ac:dyDescent="0.2">
      <c r="A278" s="9"/>
      <c r="B278" s="10"/>
    </row>
    <row r="279" spans="1:2" s="2" customFormat="1" ht="50" customHeight="1" x14ac:dyDescent="0.2">
      <c r="A279" s="9"/>
      <c r="B279" s="10"/>
    </row>
    <row r="280" spans="1:2" s="2" customFormat="1" ht="50" customHeight="1" x14ac:dyDescent="0.2">
      <c r="A280" s="9"/>
      <c r="B280" s="10"/>
    </row>
    <row r="281" spans="1:2" s="2" customFormat="1" ht="50" customHeight="1" x14ac:dyDescent="0.2">
      <c r="A281" s="9"/>
      <c r="B281" s="10"/>
    </row>
    <row r="282" spans="1:2" s="2" customFormat="1" ht="50" customHeight="1" x14ac:dyDescent="0.2">
      <c r="A282" s="9"/>
      <c r="B282" s="10"/>
    </row>
    <row r="283" spans="1:2" s="2" customFormat="1" ht="50" customHeight="1" x14ac:dyDescent="0.2">
      <c r="A283" s="9"/>
      <c r="B283" s="10"/>
    </row>
    <row r="284" spans="1:2" s="2" customFormat="1" ht="50" customHeight="1" x14ac:dyDescent="0.2">
      <c r="A284" s="9"/>
      <c r="B284" s="10"/>
    </row>
    <row r="285" spans="1:2" s="2" customFormat="1" ht="50" customHeight="1" x14ac:dyDescent="0.2">
      <c r="A285" s="9"/>
      <c r="B285" s="10"/>
    </row>
    <row r="286" spans="1:2" s="2" customFormat="1" ht="50" customHeight="1" x14ac:dyDescent="0.2">
      <c r="A286" s="9"/>
      <c r="B286" s="10"/>
    </row>
    <row r="287" spans="1:2" s="2" customFormat="1" ht="50" customHeight="1" x14ac:dyDescent="0.2">
      <c r="A287" s="9"/>
      <c r="B287" s="10"/>
    </row>
    <row r="288" spans="1:2" s="2" customFormat="1" ht="50" customHeight="1" x14ac:dyDescent="0.2">
      <c r="A288" s="9"/>
      <c r="B288" s="10"/>
    </row>
    <row r="289" spans="1:2" s="2" customFormat="1" ht="50" customHeight="1" x14ac:dyDescent="0.2">
      <c r="A289" s="9"/>
      <c r="B289" s="10"/>
    </row>
    <row r="290" spans="1:2" s="2" customFormat="1" ht="50" customHeight="1" x14ac:dyDescent="0.2">
      <c r="A290" s="9"/>
      <c r="B290" s="10"/>
    </row>
    <row r="291" spans="1:2" s="2" customFormat="1" ht="50" customHeight="1" x14ac:dyDescent="0.2">
      <c r="A291" s="9"/>
      <c r="B291" s="10"/>
    </row>
    <row r="292" spans="1:2" s="2" customFormat="1" ht="50" customHeight="1" x14ac:dyDescent="0.2">
      <c r="A292" s="9"/>
      <c r="B292" s="10"/>
    </row>
    <row r="293" spans="1:2" s="2" customFormat="1" ht="50" customHeight="1" x14ac:dyDescent="0.2">
      <c r="A293" s="9"/>
      <c r="B293" s="10"/>
    </row>
    <row r="294" spans="1:2" s="2" customFormat="1" ht="50" customHeight="1" x14ac:dyDescent="0.2">
      <c r="A294" s="9"/>
      <c r="B294" s="10"/>
    </row>
    <row r="295" spans="1:2" s="2" customFormat="1" ht="50" customHeight="1" x14ac:dyDescent="0.2">
      <c r="A295" s="9"/>
      <c r="B295" s="10"/>
    </row>
    <row r="296" spans="1:2" s="2" customFormat="1" ht="50" customHeight="1" x14ac:dyDescent="0.2">
      <c r="A296" s="9"/>
      <c r="B296" s="10"/>
    </row>
    <row r="297" spans="1:2" s="2" customFormat="1" ht="50" customHeight="1" x14ac:dyDescent="0.2">
      <c r="A297" s="9"/>
      <c r="B297" s="10"/>
    </row>
    <row r="298" spans="1:2" s="2" customFormat="1" ht="50" customHeight="1" x14ac:dyDescent="0.2">
      <c r="A298" s="9"/>
      <c r="B298" s="10"/>
    </row>
    <row r="299" spans="1:2" s="2" customFormat="1" ht="50" customHeight="1" x14ac:dyDescent="0.2">
      <c r="A299" s="9"/>
      <c r="B299" s="10"/>
    </row>
    <row r="300" spans="1:2" s="2" customFormat="1" ht="50" customHeight="1" x14ac:dyDescent="0.2">
      <c r="A300" s="9"/>
      <c r="B300" s="10"/>
    </row>
    <row r="301" spans="1:2" s="2" customFormat="1" ht="50" customHeight="1" x14ac:dyDescent="0.2">
      <c r="A301" s="9"/>
      <c r="B301" s="10"/>
    </row>
    <row r="302" spans="1:2" s="2" customFormat="1" ht="50" customHeight="1" x14ac:dyDescent="0.2">
      <c r="A302" s="9"/>
      <c r="B302" s="10"/>
    </row>
    <row r="303" spans="1:2" s="2" customFormat="1" ht="50" customHeight="1" x14ac:dyDescent="0.2">
      <c r="A303" s="9"/>
      <c r="B303" s="10"/>
    </row>
    <row r="304" spans="1:2" s="2" customFormat="1" ht="50" customHeight="1" x14ac:dyDescent="0.2">
      <c r="A304" s="9"/>
      <c r="B304" s="10"/>
    </row>
    <row r="305" spans="1:2" s="2" customFormat="1" ht="50" customHeight="1" x14ac:dyDescent="0.2">
      <c r="A305" s="9"/>
      <c r="B305" s="10"/>
    </row>
    <row r="306" spans="1:2" s="2" customFormat="1" ht="50" customHeight="1" x14ac:dyDescent="0.2">
      <c r="A306" s="9"/>
      <c r="B306" s="10"/>
    </row>
    <row r="307" spans="1:2" s="2" customFormat="1" ht="50" customHeight="1" x14ac:dyDescent="0.2">
      <c r="A307" s="9"/>
      <c r="B307" s="10"/>
    </row>
    <row r="308" spans="1:2" s="2" customFormat="1" ht="50" customHeight="1" x14ac:dyDescent="0.2">
      <c r="A308" s="9"/>
      <c r="B308" s="10"/>
    </row>
    <row r="309" spans="1:2" s="2" customFormat="1" ht="50" customHeight="1" x14ac:dyDescent="0.2">
      <c r="A309" s="9"/>
      <c r="B309" s="10"/>
    </row>
    <row r="310" spans="1:2" s="2" customFormat="1" ht="50" customHeight="1" x14ac:dyDescent="0.2">
      <c r="A310" s="9"/>
      <c r="B310" s="10"/>
    </row>
    <row r="311" spans="1:2" s="2" customFormat="1" ht="50" customHeight="1" x14ac:dyDescent="0.2">
      <c r="A311" s="9"/>
      <c r="B311" s="10"/>
    </row>
    <row r="312" spans="1:2" s="2" customFormat="1" ht="50" customHeight="1" x14ac:dyDescent="0.2">
      <c r="A312" s="9"/>
      <c r="B312" s="10"/>
    </row>
    <row r="313" spans="1:2" s="2" customFormat="1" ht="50" customHeight="1" x14ac:dyDescent="0.2">
      <c r="A313" s="9"/>
      <c r="B313" s="10"/>
    </row>
    <row r="314" spans="1:2" s="2" customFormat="1" ht="50" customHeight="1" x14ac:dyDescent="0.2">
      <c r="A314" s="9"/>
      <c r="B314" s="10"/>
    </row>
    <row r="315" spans="1:2" s="2" customFormat="1" ht="50" customHeight="1" x14ac:dyDescent="0.2">
      <c r="A315" s="9"/>
      <c r="B315" s="10"/>
    </row>
    <row r="316" spans="1:2" s="2" customFormat="1" ht="50" customHeight="1" x14ac:dyDescent="0.2">
      <c r="A316" s="9"/>
      <c r="B316" s="10"/>
    </row>
    <row r="317" spans="1:2" s="2" customFormat="1" ht="50" customHeight="1" x14ac:dyDescent="0.2">
      <c r="A317" s="9"/>
      <c r="B317" s="10"/>
    </row>
    <row r="318" spans="1:2" s="2" customFormat="1" ht="50" customHeight="1" x14ac:dyDescent="0.2">
      <c r="A318" s="9"/>
      <c r="B318" s="10"/>
    </row>
    <row r="319" spans="1:2" s="2" customFormat="1" ht="50" customHeight="1" x14ac:dyDescent="0.2">
      <c r="A319" s="9"/>
      <c r="B319" s="10"/>
    </row>
    <row r="320" spans="1:2" s="2" customFormat="1" ht="50" customHeight="1" x14ac:dyDescent="0.2">
      <c r="A320" s="9"/>
      <c r="B320" s="10"/>
    </row>
    <row r="321" spans="1:2" s="2" customFormat="1" ht="50" customHeight="1" x14ac:dyDescent="0.2">
      <c r="A321" s="9"/>
      <c r="B321" s="10"/>
    </row>
    <row r="322" spans="1:2" s="2" customFormat="1" ht="50" customHeight="1" x14ac:dyDescent="0.2">
      <c r="A322" s="9"/>
      <c r="B322" s="10"/>
    </row>
    <row r="323" spans="1:2" s="2" customFormat="1" ht="50" customHeight="1" x14ac:dyDescent="0.2">
      <c r="A323" s="9"/>
      <c r="B323" s="10"/>
    </row>
    <row r="324" spans="1:2" s="2" customFormat="1" ht="50" customHeight="1" x14ac:dyDescent="0.2">
      <c r="A324" s="9"/>
      <c r="B324" s="10"/>
    </row>
    <row r="325" spans="1:2" s="2" customFormat="1" ht="50" customHeight="1" x14ac:dyDescent="0.2">
      <c r="A325" s="9"/>
      <c r="B325" s="10"/>
    </row>
    <row r="326" spans="1:2" s="2" customFormat="1" ht="50" customHeight="1" x14ac:dyDescent="0.2">
      <c r="A326" s="9"/>
      <c r="B326" s="10"/>
    </row>
    <row r="327" spans="1:2" s="2" customFormat="1" ht="50" customHeight="1" x14ac:dyDescent="0.2">
      <c r="A327" s="9"/>
      <c r="B327" s="10"/>
    </row>
    <row r="328" spans="1:2" s="2" customFormat="1" ht="50" customHeight="1" x14ac:dyDescent="0.2">
      <c r="A328" s="9"/>
      <c r="B328" s="10"/>
    </row>
    <row r="329" spans="1:2" s="2" customFormat="1" ht="50" customHeight="1" x14ac:dyDescent="0.2">
      <c r="A329" s="9"/>
      <c r="B329" s="10"/>
    </row>
    <row r="330" spans="1:2" s="2" customFormat="1" ht="50" customHeight="1" x14ac:dyDescent="0.2">
      <c r="A330" s="9"/>
      <c r="B330" s="10"/>
    </row>
    <row r="331" spans="1:2" s="2" customFormat="1" ht="50" customHeight="1" x14ac:dyDescent="0.2">
      <c r="A331" s="9"/>
      <c r="B331" s="10"/>
    </row>
    <row r="332" spans="1:2" s="2" customFormat="1" ht="50" customHeight="1" x14ac:dyDescent="0.2">
      <c r="A332" s="9"/>
      <c r="B332" s="10"/>
    </row>
    <row r="333" spans="1:2" s="2" customFormat="1" ht="50" customHeight="1" x14ac:dyDescent="0.2">
      <c r="A333" s="9"/>
      <c r="B333" s="10"/>
    </row>
    <row r="334" spans="1:2" s="2" customFormat="1" ht="50" customHeight="1" x14ac:dyDescent="0.2">
      <c r="A334" s="9"/>
      <c r="B334" s="10"/>
    </row>
    <row r="335" spans="1:2" s="2" customFormat="1" ht="50" customHeight="1" x14ac:dyDescent="0.2">
      <c r="A335" s="9"/>
      <c r="B335" s="10"/>
    </row>
    <row r="336" spans="1:2" s="2" customFormat="1" ht="50" customHeight="1" x14ac:dyDescent="0.2">
      <c r="A336" s="9"/>
      <c r="B336" s="10"/>
    </row>
    <row r="337" spans="1:2" s="2" customFormat="1" ht="50" customHeight="1" x14ac:dyDescent="0.2">
      <c r="A337" s="9"/>
      <c r="B337" s="10"/>
    </row>
    <row r="338" spans="1:2" s="2" customFormat="1" ht="50" customHeight="1" x14ac:dyDescent="0.2">
      <c r="A338" s="9"/>
      <c r="B338" s="10"/>
    </row>
    <row r="339" spans="1:2" s="2" customFormat="1" ht="50" customHeight="1" x14ac:dyDescent="0.2">
      <c r="A339" s="9"/>
      <c r="B339" s="10"/>
    </row>
    <row r="340" spans="1:2" s="2" customFormat="1" ht="50" customHeight="1" x14ac:dyDescent="0.2">
      <c r="A340" s="9"/>
      <c r="B340" s="10"/>
    </row>
    <row r="341" spans="1:2" s="2" customFormat="1" ht="50" customHeight="1" x14ac:dyDescent="0.2">
      <c r="A341" s="9"/>
      <c r="B341" s="10"/>
    </row>
    <row r="342" spans="1:2" s="2" customFormat="1" ht="50" customHeight="1" x14ac:dyDescent="0.2">
      <c r="A342" s="9"/>
      <c r="B342" s="10"/>
    </row>
    <row r="343" spans="1:2" s="2" customFormat="1" ht="50" customHeight="1" x14ac:dyDescent="0.2">
      <c r="A343" s="9"/>
      <c r="B343" s="10"/>
    </row>
    <row r="344" spans="1:2" s="2" customFormat="1" ht="50" customHeight="1" x14ac:dyDescent="0.2">
      <c r="A344" s="9"/>
      <c r="B344" s="10"/>
    </row>
    <row r="345" spans="1:2" s="2" customFormat="1" ht="50" customHeight="1" x14ac:dyDescent="0.2">
      <c r="A345" s="9"/>
      <c r="B345" s="10"/>
    </row>
    <row r="346" spans="1:2" s="2" customFormat="1" ht="50" customHeight="1" x14ac:dyDescent="0.2">
      <c r="A346" s="9"/>
      <c r="B346" s="10"/>
    </row>
    <row r="347" spans="1:2" s="2" customFormat="1" ht="50" customHeight="1" x14ac:dyDescent="0.2">
      <c r="A347" s="9"/>
      <c r="B347" s="10"/>
    </row>
    <row r="348" spans="1:2" s="2" customFormat="1" ht="50" customHeight="1" x14ac:dyDescent="0.2">
      <c r="A348" s="9"/>
      <c r="B348" s="10"/>
    </row>
    <row r="349" spans="1:2" s="2" customFormat="1" ht="50" customHeight="1" x14ac:dyDescent="0.2">
      <c r="A349" s="9"/>
      <c r="B349" s="10"/>
    </row>
    <row r="350" spans="1:2" s="2" customFormat="1" ht="50" customHeight="1" x14ac:dyDescent="0.2">
      <c r="A350" s="9"/>
      <c r="B350" s="10"/>
    </row>
    <row r="351" spans="1:2" s="2" customFormat="1" ht="50" customHeight="1" x14ac:dyDescent="0.2">
      <c r="A351" s="9"/>
      <c r="B351" s="10"/>
    </row>
    <row r="352" spans="1:2" s="2" customFormat="1" ht="50" customHeight="1" x14ac:dyDescent="0.2">
      <c r="A352" s="9"/>
      <c r="B352" s="10"/>
    </row>
    <row r="353" spans="1:2" s="2" customFormat="1" ht="50" customHeight="1" x14ac:dyDescent="0.2">
      <c r="A353" s="9"/>
      <c r="B353" s="10"/>
    </row>
    <row r="354" spans="1:2" s="2" customFormat="1" ht="50" customHeight="1" x14ac:dyDescent="0.2">
      <c r="A354" s="9"/>
      <c r="B354" s="10"/>
    </row>
    <row r="355" spans="1:2" s="2" customFormat="1" ht="50" customHeight="1" x14ac:dyDescent="0.2">
      <c r="A355" s="9"/>
      <c r="B355" s="10"/>
    </row>
    <row r="356" spans="1:2" s="2" customFormat="1" ht="50" customHeight="1" x14ac:dyDescent="0.2">
      <c r="A356" s="9"/>
      <c r="B356" s="10"/>
    </row>
    <row r="357" spans="1:2" s="2" customFormat="1" ht="50" customHeight="1" x14ac:dyDescent="0.2">
      <c r="A357" s="9"/>
      <c r="B357" s="10"/>
    </row>
    <row r="358" spans="1:2" s="2" customFormat="1" ht="50" customHeight="1" x14ac:dyDescent="0.2">
      <c r="A358" s="9"/>
      <c r="B358" s="10"/>
    </row>
    <row r="359" spans="1:2" s="2" customFormat="1" ht="50" customHeight="1" x14ac:dyDescent="0.2">
      <c r="A359" s="9"/>
      <c r="B359" s="10"/>
    </row>
    <row r="360" spans="1:2" s="2" customFormat="1" ht="50" customHeight="1" x14ac:dyDescent="0.2">
      <c r="A360" s="9"/>
      <c r="B360" s="10"/>
    </row>
    <row r="361" spans="1:2" s="2" customFormat="1" ht="50" customHeight="1" x14ac:dyDescent="0.2">
      <c r="A361" s="9"/>
      <c r="B361" s="10"/>
    </row>
    <row r="362" spans="1:2" s="2" customFormat="1" ht="50" customHeight="1" x14ac:dyDescent="0.2">
      <c r="A362" s="9"/>
      <c r="B362" s="10"/>
    </row>
    <row r="363" spans="1:2" s="2" customFormat="1" ht="50" customHeight="1" x14ac:dyDescent="0.2">
      <c r="A363" s="9"/>
      <c r="B363" s="10"/>
    </row>
    <row r="364" spans="1:2" s="2" customFormat="1" ht="50" customHeight="1" x14ac:dyDescent="0.2">
      <c r="A364" s="9"/>
      <c r="B364" s="10"/>
    </row>
    <row r="365" spans="1:2" s="2" customFormat="1" ht="50" customHeight="1" x14ac:dyDescent="0.2">
      <c r="A365" s="9"/>
      <c r="B365" s="10"/>
    </row>
    <row r="366" spans="1:2" s="2" customFormat="1" ht="50" customHeight="1" x14ac:dyDescent="0.2">
      <c r="A366" s="9"/>
      <c r="B366" s="10"/>
    </row>
    <row r="367" spans="1:2" s="2" customFormat="1" ht="50" customHeight="1" x14ac:dyDescent="0.2">
      <c r="A367" s="9"/>
      <c r="B367" s="10"/>
    </row>
    <row r="368" spans="1:2" s="2" customFormat="1" ht="50" customHeight="1" x14ac:dyDescent="0.2">
      <c r="A368" s="9"/>
      <c r="B368" s="10"/>
    </row>
    <row r="369" spans="1:2" s="2" customFormat="1" ht="50" customHeight="1" x14ac:dyDescent="0.2">
      <c r="A369" s="9"/>
      <c r="B369" s="10"/>
    </row>
    <row r="370" spans="1:2" s="2" customFormat="1" ht="50" customHeight="1" x14ac:dyDescent="0.2">
      <c r="A370" s="9"/>
      <c r="B370" s="10"/>
    </row>
    <row r="371" spans="1:2" s="2" customFormat="1" ht="50" customHeight="1" x14ac:dyDescent="0.2">
      <c r="A371" s="9"/>
      <c r="B371" s="10"/>
    </row>
    <row r="372" spans="1:2" s="2" customFormat="1" ht="50" customHeight="1" x14ac:dyDescent="0.2">
      <c r="A372" s="9"/>
      <c r="B372" s="10"/>
    </row>
    <row r="373" spans="1:2" s="2" customFormat="1" ht="50" customHeight="1" x14ac:dyDescent="0.2">
      <c r="A373" s="9"/>
      <c r="B373" s="10"/>
    </row>
    <row r="374" spans="1:2" s="2" customFormat="1" ht="50" customHeight="1" x14ac:dyDescent="0.2">
      <c r="A374" s="9"/>
      <c r="B374" s="10"/>
    </row>
    <row r="375" spans="1:2" s="2" customFormat="1" ht="50" customHeight="1" x14ac:dyDescent="0.2">
      <c r="A375" s="9"/>
      <c r="B375" s="10"/>
    </row>
    <row r="376" spans="1:2" s="2" customFormat="1" ht="50" customHeight="1" x14ac:dyDescent="0.2">
      <c r="A376" s="9"/>
      <c r="B376" s="10"/>
    </row>
    <row r="377" spans="1:2" s="2" customFormat="1" ht="50" customHeight="1" x14ac:dyDescent="0.2">
      <c r="A377" s="9"/>
      <c r="B377" s="10"/>
    </row>
    <row r="378" spans="1:2" s="2" customFormat="1" ht="50" customHeight="1" x14ac:dyDescent="0.2">
      <c r="A378" s="9"/>
      <c r="B378" s="10"/>
    </row>
    <row r="379" spans="1:2" s="2" customFormat="1" ht="50" customHeight="1" x14ac:dyDescent="0.2">
      <c r="A379" s="9"/>
      <c r="B379" s="10"/>
    </row>
    <row r="380" spans="1:2" s="2" customFormat="1" ht="50" customHeight="1" x14ac:dyDescent="0.2">
      <c r="A380" s="9"/>
      <c r="B380" s="10"/>
    </row>
    <row r="381" spans="1:2" s="2" customFormat="1" ht="50" customHeight="1" x14ac:dyDescent="0.2">
      <c r="A381" s="9"/>
      <c r="B381" s="10"/>
    </row>
    <row r="382" spans="1:2" s="2" customFormat="1" ht="50" customHeight="1" x14ac:dyDescent="0.2">
      <c r="A382" s="9"/>
      <c r="B382" s="10"/>
    </row>
    <row r="383" spans="1:2" s="2" customFormat="1" ht="50" customHeight="1" x14ac:dyDescent="0.2">
      <c r="A383" s="9"/>
      <c r="B383" s="10"/>
    </row>
    <row r="384" spans="1:2" s="2" customFormat="1" ht="50" customHeight="1" x14ac:dyDescent="0.2">
      <c r="A384" s="9"/>
      <c r="B384" s="10"/>
    </row>
    <row r="385" spans="1:2" s="2" customFormat="1" ht="50" customHeight="1" x14ac:dyDescent="0.2">
      <c r="A385" s="9"/>
      <c r="B385" s="10"/>
    </row>
    <row r="386" spans="1:2" s="2" customFormat="1" ht="50" customHeight="1" x14ac:dyDescent="0.2">
      <c r="A386" s="9"/>
      <c r="B386" s="10"/>
    </row>
    <row r="387" spans="1:2" s="2" customFormat="1" ht="50" customHeight="1" x14ac:dyDescent="0.2">
      <c r="A387" s="9"/>
      <c r="B387" s="10"/>
    </row>
    <row r="388" spans="1:2" s="2" customFormat="1" ht="50" customHeight="1" x14ac:dyDescent="0.2">
      <c r="A388" s="9"/>
      <c r="B388" s="10"/>
    </row>
    <row r="389" spans="1:2" s="2" customFormat="1" ht="50" customHeight="1" x14ac:dyDescent="0.2">
      <c r="A389" s="9"/>
      <c r="B389" s="10"/>
    </row>
    <row r="390" spans="1:2" s="2" customFormat="1" ht="50" customHeight="1" x14ac:dyDescent="0.2">
      <c r="A390" s="9"/>
      <c r="B390" s="10"/>
    </row>
    <row r="391" spans="1:2" s="2" customFormat="1" ht="50" customHeight="1" x14ac:dyDescent="0.2">
      <c r="A391" s="9"/>
      <c r="B391" s="10"/>
    </row>
    <row r="392" spans="1:2" s="2" customFormat="1" ht="50" customHeight="1" x14ac:dyDescent="0.2">
      <c r="A392" s="9"/>
      <c r="B392" s="10"/>
    </row>
    <row r="393" spans="1:2" s="2" customFormat="1" ht="50" customHeight="1" x14ac:dyDescent="0.2">
      <c r="A393" s="9"/>
      <c r="B393" s="10"/>
    </row>
    <row r="394" spans="1:2" s="2" customFormat="1" ht="50" customHeight="1" x14ac:dyDescent="0.2">
      <c r="A394" s="9"/>
      <c r="B394" s="10"/>
    </row>
    <row r="395" spans="1:2" s="2" customFormat="1" ht="50" customHeight="1" x14ac:dyDescent="0.2">
      <c r="A395" s="9"/>
      <c r="B395" s="10"/>
    </row>
    <row r="396" spans="1:2" s="2" customFormat="1" ht="50" customHeight="1" x14ac:dyDescent="0.2">
      <c r="A396" s="9"/>
      <c r="B396" s="10"/>
    </row>
    <row r="397" spans="1:2" s="2" customFormat="1" ht="50" customHeight="1" x14ac:dyDescent="0.2">
      <c r="A397" s="9"/>
      <c r="B397" s="10"/>
    </row>
    <row r="398" spans="1:2" s="2" customFormat="1" ht="50" customHeight="1" x14ac:dyDescent="0.2">
      <c r="A398" s="9"/>
      <c r="B398" s="10"/>
    </row>
    <row r="399" spans="1:2" s="2" customFormat="1" ht="50" customHeight="1" x14ac:dyDescent="0.2">
      <c r="A399" s="9"/>
      <c r="B399" s="10"/>
    </row>
    <row r="400" spans="1:2" s="2" customFormat="1" ht="50" customHeight="1" x14ac:dyDescent="0.2">
      <c r="A400" s="9"/>
      <c r="B400" s="10"/>
    </row>
    <row r="401" spans="1:2" s="2" customFormat="1" ht="50" customHeight="1" x14ac:dyDescent="0.2">
      <c r="A401" s="9"/>
      <c r="B401" s="10"/>
    </row>
    <row r="402" spans="1:2" s="2" customFormat="1" ht="50" customHeight="1" x14ac:dyDescent="0.2">
      <c r="A402" s="9"/>
      <c r="B402" s="10"/>
    </row>
    <row r="403" spans="1:2" s="2" customFormat="1" ht="50" customHeight="1" x14ac:dyDescent="0.2">
      <c r="A403" s="9"/>
      <c r="B403" s="10"/>
    </row>
    <row r="404" spans="1:2" s="2" customFormat="1" ht="50" customHeight="1" x14ac:dyDescent="0.2">
      <c r="A404" s="9"/>
      <c r="B404" s="10"/>
    </row>
    <row r="405" spans="1:2" s="2" customFormat="1" ht="50" customHeight="1" x14ac:dyDescent="0.2">
      <c r="A405" s="9"/>
      <c r="B405" s="10"/>
    </row>
    <row r="406" spans="1:2" s="2" customFormat="1" ht="50" customHeight="1" x14ac:dyDescent="0.2">
      <c r="A406" s="9"/>
      <c r="B406" s="10"/>
    </row>
    <row r="407" spans="1:2" s="2" customFormat="1" ht="50" customHeight="1" x14ac:dyDescent="0.2">
      <c r="A407" s="9"/>
      <c r="B407" s="10"/>
    </row>
    <row r="408" spans="1:2" s="2" customFormat="1" ht="50" customHeight="1" x14ac:dyDescent="0.2">
      <c r="A408" s="9"/>
      <c r="B408" s="10"/>
    </row>
    <row r="409" spans="1:2" s="2" customFormat="1" ht="50" customHeight="1" x14ac:dyDescent="0.2">
      <c r="A409" s="9"/>
      <c r="B409" s="10"/>
    </row>
    <row r="410" spans="1:2" s="2" customFormat="1" ht="50" customHeight="1" x14ac:dyDescent="0.2">
      <c r="A410" s="9"/>
      <c r="B410" s="10"/>
    </row>
    <row r="411" spans="1:2" s="2" customFormat="1" ht="50" customHeight="1" x14ac:dyDescent="0.2">
      <c r="A411" s="9"/>
      <c r="B411" s="10"/>
    </row>
    <row r="412" spans="1:2" s="2" customFormat="1" ht="50" customHeight="1" x14ac:dyDescent="0.2">
      <c r="A412" s="9"/>
      <c r="B412" s="10"/>
    </row>
    <row r="413" spans="1:2" s="2" customFormat="1" ht="50" customHeight="1" x14ac:dyDescent="0.2">
      <c r="A413" s="9"/>
      <c r="B413" s="10"/>
    </row>
    <row r="414" spans="1:2" s="2" customFormat="1" ht="50" customHeight="1" x14ac:dyDescent="0.2">
      <c r="A414" s="9"/>
      <c r="B414" s="10"/>
    </row>
    <row r="415" spans="1:2" s="2" customFormat="1" ht="50" customHeight="1" x14ac:dyDescent="0.2">
      <c r="A415" s="9"/>
      <c r="B415" s="10"/>
    </row>
    <row r="416" spans="1:2" s="2" customFormat="1" ht="50" customHeight="1" x14ac:dyDescent="0.2">
      <c r="A416" s="9"/>
      <c r="B416" s="10"/>
    </row>
    <row r="417" spans="1:2" s="2" customFormat="1" ht="50" customHeight="1" x14ac:dyDescent="0.2">
      <c r="A417" s="9"/>
      <c r="B417" s="10"/>
    </row>
    <row r="418" spans="1:2" s="2" customFormat="1" ht="50" customHeight="1" x14ac:dyDescent="0.2">
      <c r="A418" s="9"/>
      <c r="B418" s="10"/>
    </row>
    <row r="419" spans="1:2" s="2" customFormat="1" ht="50" customHeight="1" x14ac:dyDescent="0.2">
      <c r="A419" s="9"/>
      <c r="B419" s="10"/>
    </row>
    <row r="420" spans="1:2" s="2" customFormat="1" ht="50" customHeight="1" x14ac:dyDescent="0.2">
      <c r="A420" s="9"/>
      <c r="B420" s="10"/>
    </row>
    <row r="421" spans="1:2" s="2" customFormat="1" ht="50" customHeight="1" x14ac:dyDescent="0.2">
      <c r="A421" s="9"/>
      <c r="B421" s="10"/>
    </row>
  </sheetData>
  <mergeCells count="11">
    <mergeCell ref="A3:A5"/>
    <mergeCell ref="B3:B5"/>
    <mergeCell ref="A6:A8"/>
    <mergeCell ref="B6:B8"/>
    <mergeCell ref="A9:A12"/>
    <mergeCell ref="B9:B12"/>
    <mergeCell ref="A15:A18"/>
    <mergeCell ref="B15:B18"/>
    <mergeCell ref="A13:A14"/>
    <mergeCell ref="B13:B14"/>
    <mergeCell ref="F9:F12"/>
  </mergeCells>
  <phoneticPr fontId="4" type="noConversion"/>
  <dataValidations count="1">
    <dataValidation type="list" allowBlank="1" showInputMessage="1" showErrorMessage="1" sqref="C2:C1048576">
      <formula1>"11,12,13,14,15,16,17"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7" workbookViewId="0">
      <selection activeCell="C38" sqref="C38"/>
    </sheetView>
  </sheetViews>
  <sheetFormatPr baseColWidth="10" defaultColWidth="9" defaultRowHeight="16" x14ac:dyDescent="0.2"/>
  <sheetData>
    <row r="1" spans="1:2" x14ac:dyDescent="0.2">
      <c r="A1" t="s">
        <v>3</v>
      </c>
      <c r="B1" t="s">
        <v>78</v>
      </c>
    </row>
    <row r="2" spans="1:2" x14ac:dyDescent="0.2">
      <c r="A2" t="s">
        <v>13</v>
      </c>
      <c r="B2" s="1" t="str">
        <f t="array" aca="1" ref="B2" ca="1">INDEX(A:A,SMALL(IF(ISNUMBER(FIND(CELL("contents"),A$2:A$6000)),ROW($2:$6000),4^8),ROW(A1)))&amp;""</f>
        <v>许利月</v>
      </c>
    </row>
    <row r="3" spans="1:2" x14ac:dyDescent="0.2">
      <c r="A3" t="s">
        <v>79</v>
      </c>
      <c r="B3" s="1" t="str">
        <f t="array" aca="1" ref="B3" ca="1">INDEX(A:A,SMALL(IF(ISNUMBER(FIND(CELL("contents"),A$2:A$6000)),ROW($2:$6000),4^8),ROW(A2)))&amp;""</f>
        <v xml:space="preserve">王玲芬 </v>
      </c>
    </row>
    <row r="4" spans="1:2" x14ac:dyDescent="0.2">
      <c r="A4" t="s">
        <v>18</v>
      </c>
      <c r="B4" s="1" t="str">
        <f t="array" aca="1" ref="B4" ca="1">INDEX(A:A,SMALL(IF(ISNUMBER(FIND(CELL("contents"),A$2:A$6000)),ROW($2:$6000),4^8),ROW(A3)))&amp;""</f>
        <v>常金美</v>
      </c>
    </row>
    <row r="5" spans="1:2" x14ac:dyDescent="0.2">
      <c r="A5" t="s">
        <v>80</v>
      </c>
      <c r="B5" s="1" t="str">
        <f t="array" aca="1" ref="B5" ca="1">INDEX(A:A,SMALL(IF(ISNUMBER(FIND(CELL("contents"),A$2:A$6000)),ROW($2:$6000),4^8),ROW(A4)))&amp;""</f>
        <v>周付仙</v>
      </c>
    </row>
    <row r="6" spans="1:2" x14ac:dyDescent="0.2">
      <c r="A6" t="s">
        <v>23</v>
      </c>
      <c r="B6" s="1" t="str">
        <f t="array" aca="1" ref="B6" ca="1">INDEX(A:A,SMALL(IF(ISNUMBER(FIND(CELL("contents"),A$2:A$6000)),ROW($2:$6000),4^8),ROW(A5)))&amp;""</f>
        <v>於方明</v>
      </c>
    </row>
    <row r="7" spans="1:2" x14ac:dyDescent="0.2">
      <c r="A7" t="s">
        <v>26</v>
      </c>
      <c r="B7" s="1" t="str">
        <f t="array" aca="1" ref="B7" ca="1">INDEX(A:A,SMALL(IF(ISNUMBER(FIND(CELL("contents"),A$2:A$6000)),ROW($2:$6000),4^8),ROW(A6)))&amp;""</f>
        <v>宓金仙</v>
      </c>
    </row>
    <row r="8" spans="1:2" x14ac:dyDescent="0.2">
      <c r="A8" t="s">
        <v>29</v>
      </c>
      <c r="B8" s="1" t="str">
        <f t="array" aca="1" ref="B8" ca="1">INDEX(A:A,SMALL(IF(ISNUMBER(FIND(CELL("contents"),A$2:A$6000)),ROW($2:$6000),4^8),ROW(A7)))&amp;""</f>
        <v>圣方</v>
      </c>
    </row>
    <row r="9" spans="1:2" x14ac:dyDescent="0.2">
      <c r="A9" t="s">
        <v>81</v>
      </c>
      <c r="B9" s="1" t="str">
        <f t="array" aca="1" ref="B9" ca="1">INDEX(A:A,SMALL(IF(ISNUMBER(FIND(CELL("contents"),A$2:A$6000)),ROW($2:$6000),4^8),ROW(A8)))&amp;""</f>
        <v>徐美仙</v>
      </c>
    </row>
    <row r="10" spans="1:2" x14ac:dyDescent="0.2">
      <c r="A10" t="s">
        <v>37</v>
      </c>
      <c r="B10" s="1" t="str">
        <f t="array" aca="1" ref="B10" ca="1">INDEX(A:A,SMALL(IF(ISNUMBER(FIND(CELL("contents"),A$2:A$6000)),ROW($2:$6000),4^8),ROW(A9)))&amp;""</f>
        <v>金冬梅</v>
      </c>
    </row>
    <row r="11" spans="1:2" x14ac:dyDescent="0.2">
      <c r="A11" t="s">
        <v>82</v>
      </c>
      <c r="B11" s="1" t="str">
        <f t="array" aca="1" ref="B11" ca="1">INDEX(A:A,SMALL(IF(ISNUMBER(FIND(CELL("contents"),A$2:A$6000)),ROW($2:$6000),4^8),ROW(A10)))&amp;""</f>
        <v>朱美仙</v>
      </c>
    </row>
    <row r="12" spans="1:2" x14ac:dyDescent="0.2">
      <c r="A12" t="s">
        <v>40</v>
      </c>
      <c r="B12" s="1" t="str">
        <f t="array" aca="1" ref="B12" ca="1">INDEX(A:A,SMALL(IF(ISNUMBER(FIND(CELL("contents"),A$2:A$6000)),ROW($2:$6000),4^8),ROW(A11)))&amp;""</f>
        <v>妙仙</v>
      </c>
    </row>
    <row r="13" spans="1:2" x14ac:dyDescent="0.2">
      <c r="A13" t="s">
        <v>41</v>
      </c>
      <c r="B13" s="1" t="str">
        <f t="array" aca="1" ref="B13" ca="1">INDEX(A:A,SMALL(IF(ISNUMBER(FIND(CELL("contents"),A$2:A$6000)),ROW($2:$6000),4^8),ROW(A12)))&amp;""</f>
        <v>汪阿娟</v>
      </c>
    </row>
    <row r="14" spans="1:2" x14ac:dyDescent="0.2">
      <c r="A14" t="s">
        <v>43</v>
      </c>
      <c r="B14" s="1" t="str">
        <f t="array" aca="1" ref="B14" ca="1">INDEX(A:A,SMALL(IF(ISNUMBER(FIND(CELL("contents"),A$2:A$6000)),ROW($2:$6000),4^8),ROW(A13)))&amp;""</f>
        <v>许金仙</v>
      </c>
    </row>
    <row r="15" spans="1:2" x14ac:dyDescent="0.2">
      <c r="A15" t="s">
        <v>83</v>
      </c>
      <c r="B15" s="1" t="str">
        <f t="array" aca="1" ref="B15" ca="1">INDEX(A:A,SMALL(IF(ISNUMBER(FIND(CELL("contents"),A$2:A$6000)),ROW($2:$6000),4^8),ROW(A14)))&amp;""</f>
        <v>朱妙金</v>
      </c>
    </row>
    <row r="16" spans="1:2" x14ac:dyDescent="0.2">
      <c r="A16" t="s">
        <v>84</v>
      </c>
      <c r="B16" s="1" t="str">
        <f t="array" aca="1" ref="B16" ca="1">INDEX(A:A,SMALL(IF(ISNUMBER(FIND(CELL("contents"),A$2:A$6000)),ROW($2:$6000),4^8),ROW(A15)))&amp;""</f>
        <v>有仙</v>
      </c>
    </row>
    <row r="17" spans="1:2" x14ac:dyDescent="0.2">
      <c r="A17" t="s">
        <v>46</v>
      </c>
      <c r="B17" s="1" t="str">
        <f t="array" aca="1" ref="B17" ca="1">INDEX(A:A,SMALL(IF(ISNUMBER(FIND(CELL("contents"),A$2:A$6000)),ROW($2:$6000),4^8),ROW(A16)))&amp;""</f>
        <v>王雪芬</v>
      </c>
    </row>
    <row r="18" spans="1:2" x14ac:dyDescent="0.2">
      <c r="A18" t="s">
        <v>85</v>
      </c>
      <c r="B18" s="1" t="str">
        <f t="array" aca="1" ref="B18" ca="1">INDEX(A:A,SMALL(IF(ISNUMBER(FIND(CELL("contents"),A$2:A$6000)),ROW($2:$6000),4^8),ROW(A17)))&amp;""</f>
        <v>朱金仙</v>
      </c>
    </row>
    <row r="19" spans="1:2" x14ac:dyDescent="0.2">
      <c r="A19" t="s">
        <v>48</v>
      </c>
      <c r="B19" s="1" t="str">
        <f t="array" aca="1" ref="B19" ca="1">INDEX(A:A,SMALL(IF(ISNUMBER(FIND(CELL("contents"),A$2:A$6000)),ROW($2:$6000),4^8),ROW(A18)))&amp;""</f>
        <v>祝静霞</v>
      </c>
    </row>
    <row r="20" spans="1:2" x14ac:dyDescent="0.2">
      <c r="A20" t="s">
        <v>51</v>
      </c>
      <c r="B20" s="1" t="str">
        <f t="array" aca="1" ref="B20" ca="1">INDEX(A:A,SMALL(IF(ISNUMBER(FIND(CELL("contents"),A$2:A$6000)),ROW($2:$6000),4^8),ROW(A19)))&amp;""</f>
        <v>金玉</v>
      </c>
    </row>
    <row r="21" spans="1:2" x14ac:dyDescent="0.2">
      <c r="A21" t="s">
        <v>52</v>
      </c>
      <c r="B21" s="1" t="str">
        <f t="array" aca="1" ref="B21" ca="1">INDEX(A:A,SMALL(IF(ISNUMBER(FIND(CELL("contents"),A$2:A$6000)),ROW($2:$6000),4^8),ROW(A20)))&amp;""</f>
        <v>群红</v>
      </c>
    </row>
    <row r="22" spans="1:2" x14ac:dyDescent="0.2">
      <c r="A22" t="s">
        <v>53</v>
      </c>
      <c r="B22" s="1" t="str">
        <f t="array" aca="1" ref="B22" ca="1">INDEX(A:A,SMALL(IF(ISNUMBER(FIND(CELL("contents"),A$2:A$6000)),ROW($2:$6000),4^8),ROW(A21)))&amp;""</f>
        <v>张玉华</v>
      </c>
    </row>
    <row r="23" spans="1:2" x14ac:dyDescent="0.2">
      <c r="A23" t="s">
        <v>54</v>
      </c>
      <c r="B23" s="1" t="str">
        <f t="array" aca="1" ref="B23" ca="1">INDEX(A:A,SMALL(IF(ISNUMBER(FIND(CELL("contents"),A$2:A$6000)),ROW($2:$6000),4^8),ROW(A22)))&amp;""</f>
        <v>浦亚梅</v>
      </c>
    </row>
    <row r="24" spans="1:2" x14ac:dyDescent="0.2">
      <c r="A24" t="s">
        <v>56</v>
      </c>
      <c r="B24" s="1" t="str">
        <f t="array" aca="1" ref="B24" ca="1">INDEX(A:A,SMALL(IF(ISNUMBER(FIND(CELL("contents"),A$2:A$6000)),ROW($2:$6000),4^8),ROW(A23)))&amp;""</f>
        <v>顾胜华</v>
      </c>
    </row>
    <row r="25" spans="1:2" x14ac:dyDescent="0.2">
      <c r="A25" t="s">
        <v>59</v>
      </c>
      <c r="B25" s="1" t="str">
        <f t="array" aca="1" ref="B25" ca="1">INDEX(A:A,SMALL(IF(ISNUMBER(FIND(CELL("contents"),A$2:A$6000)),ROW($2:$6000),4^8),ROW(A24)))&amp;""</f>
        <v>张丹</v>
      </c>
    </row>
    <row r="26" spans="1:2" x14ac:dyDescent="0.2">
      <c r="A26" t="s">
        <v>86</v>
      </c>
      <c r="B26" s="1" t="str">
        <f t="array" aca="1" ref="B26" ca="1">INDEX(A:A,SMALL(IF(ISNUMBER(FIND(CELL("contents"),A$2:A$6000)),ROW($2:$6000),4^8),ROW(A25)))&amp;""</f>
        <v>杭褚芬</v>
      </c>
    </row>
    <row r="27" spans="1:2" x14ac:dyDescent="0.2">
      <c r="A27" t="s">
        <v>68</v>
      </c>
      <c r="B27" s="1" t="str">
        <f t="array" aca="1" ref="B27" ca="1">INDEX(A:A,SMALL(IF(ISNUMBER(FIND(CELL("contents"),A$2:A$6000)),ROW($2:$6000),4^8),ROW(A26)))&amp;""</f>
        <v>小艳</v>
      </c>
    </row>
    <row r="28" spans="1:2" x14ac:dyDescent="0.2">
      <c r="A28" t="s">
        <v>87</v>
      </c>
      <c r="B28" s="1" t="str">
        <f t="array" aca="1" ref="B28" ca="1">INDEX(A:A,SMALL(IF(ISNUMBER(FIND(CELL("contents"),A$2:A$6000)),ROW($2:$6000),4^8),ROW(A27)))&amp;""</f>
        <v>小美</v>
      </c>
    </row>
    <row r="29" spans="1:2" x14ac:dyDescent="0.2">
      <c r="A29" t="s">
        <v>60</v>
      </c>
      <c r="B29" s="1" t="str">
        <f t="array" aca="1" ref="B29" ca="1">INDEX(A:A,SMALL(IF(ISNUMBER(FIND(CELL("contents"),A$2:A$6000)),ROW($2:$6000),4^8),ROW(A28)))&amp;""</f>
        <v>珠仙</v>
      </c>
    </row>
    <row r="30" spans="1:2" x14ac:dyDescent="0.2">
      <c r="A30" t="s">
        <v>88</v>
      </c>
      <c r="B30" s="1" t="str">
        <f t="array" aca="1" ref="B30" ca="1">INDEX(A:A,SMALL(IF(ISNUMBER(FIND(CELL("contents"),A$2:A$6000)),ROW($2:$6000),4^8),ROW(A29)))&amp;""</f>
        <v>毛毛</v>
      </c>
    </row>
    <row r="31" spans="1:2" x14ac:dyDescent="0.2">
      <c r="A31" t="s">
        <v>89</v>
      </c>
      <c r="B31" s="1" t="str">
        <f t="array" aca="1" ref="B31" ca="1">INDEX(A:A,SMALL(IF(ISNUMBER(FIND(CELL("contents"),A$2:A$6000)),ROW($2:$6000),4^8),ROW(A30)))&amp;""</f>
        <v>利清</v>
      </c>
    </row>
    <row r="32" spans="1:2" x14ac:dyDescent="0.2">
      <c r="A32" t="s">
        <v>90</v>
      </c>
      <c r="B32" s="1" t="str">
        <f t="array" aca="1" ref="B32" ca="1">INDEX(A:A,SMALL(IF(ISNUMBER(FIND(CELL("contents"),A$2:A$6000)),ROW($2:$6000),4^8),ROW(A31)))&amp;""</f>
        <v>秀英</v>
      </c>
    </row>
    <row r="33" spans="1:2" x14ac:dyDescent="0.2">
      <c r="A33" t="s">
        <v>61</v>
      </c>
      <c r="B33" s="1" t="str">
        <f t="array" aca="1" ref="B33" ca="1">INDEX(A:A,SMALL(IF(ISNUMBER(FIND(CELL("contents"),A$2:A$6000)),ROW($2:$6000),4^8),ROW(A32)))&amp;""</f>
        <v>范卫群</v>
      </c>
    </row>
    <row r="34" spans="1:2" x14ac:dyDescent="0.2">
      <c r="A34" t="s">
        <v>64</v>
      </c>
      <c r="B34" s="1" t="str">
        <f t="array" aca="1" ref="B34" ca="1">INDEX(A:A,SMALL(IF(ISNUMBER(FIND(CELL("contents"),A$2:A$6000)),ROW($2:$6000),4^8),ROW(A33)))&amp;""</f>
        <v>美娟</v>
      </c>
    </row>
    <row r="35" spans="1:2" x14ac:dyDescent="0.2">
      <c r="A35" t="s">
        <v>66</v>
      </c>
      <c r="B35" s="1" t="str">
        <f t="array" aca="1" ref="B35" ca="1">INDEX(A:A,SMALL(IF(ISNUMBER(FIND(CELL("contents"),A$2:A$6000)),ROW($2:$6000),4^8),ROW(A34)))&amp;""</f>
        <v>陆琴仙</v>
      </c>
    </row>
    <row r="36" spans="1:2" ht="17" x14ac:dyDescent="0.2">
      <c r="A36" s="19" t="s">
        <v>114</v>
      </c>
      <c r="B36" s="1" t="str">
        <f t="array" aca="1" ref="B36" ca="1">INDEX(A:A,SMALL(IF(ISNUMBER(FIND(CELL("contents"),A$2:A$6000)),ROW($2:$6000),4^8),ROW(A35)))&amp;""</f>
        <v>王玲芬</v>
      </c>
    </row>
    <row r="37" spans="1:2" ht="17" x14ac:dyDescent="0.2">
      <c r="A37" s="19" t="s">
        <v>148</v>
      </c>
      <c r="B37" s="1" t="str">
        <f t="array" aca="1" ref="B37" ca="1">INDEX(A:A,SMALL(IF(ISNUMBER(FIND(CELL("contents"),A$2:A$6000)),ROW($2:$6000),4^8),ROW(A36)))&amp;""</f>
        <v>尤利仙</v>
      </c>
    </row>
    <row r="38" spans="1:2" x14ac:dyDescent="0.2">
      <c r="A38" t="s">
        <v>149</v>
      </c>
      <c r="B38" s="1" t="str">
        <f t="array" aca="1" ref="B38" ca="1">INDEX(A:A,SMALL(IF(ISNUMBER(FIND(CELL("contents"),A$2:A$6000)),ROW($2:$6000),4^8),ROW(A37)))&amp;""</f>
        <v>李腊春</v>
      </c>
    </row>
    <row r="39" spans="1:2" x14ac:dyDescent="0.2">
      <c r="A39" t="s">
        <v>173</v>
      </c>
      <c r="B39" s="1" t="str">
        <f t="array" aca="1" ref="B39" ca="1">INDEX(A:A,SMALL(IF(ISNUMBER(FIND(CELL("contents"),A$2:A$6000)),ROW($2:$6000),4^8),ROW(A38)))&amp;""</f>
        <v>张娟月</v>
      </c>
    </row>
    <row r="40" spans="1:2" x14ac:dyDescent="0.2">
      <c r="A40" t="s">
        <v>178</v>
      </c>
      <c r="B40" s="1" t="str">
        <f t="array" aca="1" ref="B40" ca="1">INDEX(A:A,SMALL(IF(ISNUMBER(FIND(CELL("contents"),A$2:A$6000)),ROW($2:$6000),4^8),ROW(A39)))&amp;""</f>
        <v>小美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放袜子流水表</vt:lpstr>
      <vt:lpstr>拿袜子流水表</vt:lpstr>
      <vt:lpstr>姓名列表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2018-11-05T15:47:00Z</dcterms:created>
  <dcterms:modified xsi:type="dcterms:W3CDTF">2018-11-12T14:49:13Z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