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ah/Downloads/"/>
    </mc:Choice>
  </mc:AlternateContent>
  <xr:revisionPtr revIDLastSave="0" documentId="13_ncr:1_{A79541A1-9C2E-ED4D-BF78-49FEC8432C54}" xr6:coauthVersionLast="47" xr6:coauthVersionMax="47" xr10:uidLastSave="{00000000-0000-0000-0000-000000000000}"/>
  <bookViews>
    <workbookView xWindow="300" yWindow="820" windowWidth="28200" windowHeight="16900" xr2:uid="{1BAC08FC-ED65-6F40-B0B8-D92CEB4AC89D}"/>
  </bookViews>
  <sheets>
    <sheet name="no ltc in measur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B6" i="1"/>
  <c r="E6" i="1"/>
  <c r="C6" i="1"/>
  <c r="C4" i="1"/>
  <c r="C2" i="1"/>
  <c r="C3" i="1"/>
  <c r="E8" i="1" l="1"/>
</calcChain>
</file>

<file path=xl/sharedStrings.xml><?xml version="1.0" encoding="utf-8"?>
<sst xmlns="http://schemas.openxmlformats.org/spreadsheetml/2006/main" count="11" uniqueCount="11">
  <si>
    <t>task</t>
  </si>
  <si>
    <t>current periodicity (ms)</t>
  </si>
  <si>
    <t>measurements</t>
  </si>
  <si>
    <t>state machine</t>
  </si>
  <si>
    <t>coulomb counting</t>
  </si>
  <si>
    <t>last measured execution time (ms)</t>
  </si>
  <si>
    <r>
      <t xml:space="preserve">estimated </t>
    </r>
    <r>
      <rPr>
        <b/>
        <sz val="12"/>
        <color theme="0"/>
        <rFont val="Calibri"/>
        <family val="2"/>
        <scheme val="minor"/>
      </rPr>
      <t>WORSE CASE</t>
    </r>
    <r>
      <rPr>
        <sz val="12"/>
        <color theme="0"/>
        <rFont val="Calibri"/>
        <family val="2"/>
        <scheme val="minor"/>
      </rPr>
      <t xml:space="preserve"> execution time (ms)</t>
    </r>
  </si>
  <si>
    <t>cpu utilization</t>
  </si>
  <si>
    <t>ltc6813</t>
  </si>
  <si>
    <t>TOTAL UTILIZATION =</t>
  </si>
  <si>
    <t>CAN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</si>
</sst>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%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11" fontId="0" fillId="0" borderId="0" xfId="0" applyNumberFormat="1"/>
    <xf numFmtId="167" fontId="1" fillId="2" borderId="0" xfId="1" applyNumberFormat="1"/>
    <xf numFmtId="167" fontId="0" fillId="0" borderId="0" xfId="0" applyNumberFormat="1"/>
    <xf numFmtId="0" fontId="2" fillId="3" borderId="0" xfId="2" applyAlignment="1">
      <alignment horizontal="right"/>
    </xf>
  </cellXfs>
  <cellStyles count="3">
    <cellStyle name="Accent1" xfId="1" builtinId="29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6B37-D285-CC41-A5ED-F6483F9FDCB8}">
  <dimension ref="A1:E8"/>
  <sheetViews>
    <sheetView tabSelected="1" workbookViewId="0">
      <selection activeCell="D5" sqref="D5"/>
    </sheetView>
  </sheetViews>
  <sheetFormatPr baseColWidth="10" defaultRowHeight="16" x14ac:dyDescent="0.2"/>
  <cols>
    <col min="1" max="1" width="27" customWidth="1"/>
    <col min="2" max="2" width="30.33203125" bestFit="1" customWidth="1"/>
    <col min="3" max="3" width="38.83203125" bestFit="1" customWidth="1"/>
    <col min="4" max="4" width="20.5" bestFit="1" customWidth="1"/>
    <col min="5" max="5" width="15.1640625" style="4" customWidth="1"/>
    <col min="6" max="6" width="20.33203125" bestFit="1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1</v>
      </c>
      <c r="E1" s="3" t="s">
        <v>7</v>
      </c>
    </row>
    <row r="2" spans="1:5" x14ac:dyDescent="0.2">
      <c r="A2" t="s">
        <v>2</v>
      </c>
      <c r="B2" s="2">
        <v>0.20399999999999999</v>
      </c>
      <c r="C2" s="2">
        <f>B2</f>
        <v>0.20399999999999999</v>
      </c>
      <c r="D2">
        <v>3</v>
      </c>
      <c r="E2" s="4">
        <f>(C2/D2)</f>
        <v>6.7999999999999991E-2</v>
      </c>
    </row>
    <row r="3" spans="1:5" x14ac:dyDescent="0.2">
      <c r="A3" t="s">
        <v>4</v>
      </c>
      <c r="B3" s="2">
        <v>2E-3</v>
      </c>
      <c r="C3" s="2">
        <f>B3</f>
        <v>2E-3</v>
      </c>
      <c r="D3">
        <v>4</v>
      </c>
      <c r="E3" s="4">
        <f>(C3/D3)</f>
        <v>5.0000000000000001E-4</v>
      </c>
    </row>
    <row r="4" spans="1:5" x14ac:dyDescent="0.2">
      <c r="A4" t="s">
        <v>3</v>
      </c>
      <c r="B4">
        <v>1.08</v>
      </c>
      <c r="C4">
        <f>B4 + 1</f>
        <v>2.08</v>
      </c>
      <c r="D4">
        <v>7</v>
      </c>
      <c r="E4" s="4">
        <f>(C4/D4)</f>
        <v>0.29714285714285715</v>
      </c>
    </row>
    <row r="5" spans="1:5" x14ac:dyDescent="0.2">
      <c r="A5" t="s">
        <v>10</v>
      </c>
      <c r="C5">
        <v>10</v>
      </c>
      <c r="D5">
        <v>200</v>
      </c>
      <c r="E5" s="4">
        <f>(C5/D5)</f>
        <v>0.05</v>
      </c>
    </row>
    <row r="6" spans="1:5" x14ac:dyDescent="0.2">
      <c r="A6" t="s">
        <v>8</v>
      </c>
      <c r="B6" s="2">
        <f>109 - B2</f>
        <v>108.79600000000001</v>
      </c>
      <c r="C6" s="2">
        <f>B6</f>
        <v>108.79600000000001</v>
      </c>
      <c r="D6">
        <v>500</v>
      </c>
      <c r="E6" s="4">
        <f>(B6/D6)</f>
        <v>0.21759200000000001</v>
      </c>
    </row>
    <row r="8" spans="1:5" x14ac:dyDescent="0.2">
      <c r="D8" s="5" t="s">
        <v>9</v>
      </c>
      <c r="E8" s="4">
        <f>SUM(E2:E6)</f>
        <v>0.63323485714285721</v>
      </c>
    </row>
  </sheetData>
  <pageMargins left="0.7" right="0.7" top="0.75" bottom="0.75" header="0.3" footer="0.3"/>
  <ignoredErrors>
    <ignoredError sqref="C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ltc in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Mah</dc:creator>
  <cp:lastModifiedBy>Ryan Mah</cp:lastModifiedBy>
  <dcterms:created xsi:type="dcterms:W3CDTF">2022-03-10T02:55:50Z</dcterms:created>
  <dcterms:modified xsi:type="dcterms:W3CDTF">2022-04-22T00:16:56Z</dcterms:modified>
</cp:coreProperties>
</file>