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\Waterloop\electrical-BMS\master_board\Project Outputs for master_board\"/>
    </mc:Choice>
  </mc:AlternateContent>
  <xr:revisionPtr revIDLastSave="0" documentId="13_ncr:1_{21C7BB01-0CAC-4328-A4CE-9843D52FB2C9}" xr6:coauthVersionLast="45" xr6:coauthVersionMax="45" xr10:uidLastSave="{00000000-0000-0000-0000-000000000000}"/>
  <bookViews>
    <workbookView xWindow="-108" yWindow="-108" windowWidth="23256" windowHeight="12576" xr2:uid="{1C793C13-B9D6-4DD1-90D0-5E3FBAEA7A31}"/>
  </bookViews>
  <sheets>
    <sheet name="master_board" sheetId="1" r:id="rId1"/>
  </sheets>
  <definedNames>
    <definedName name="_xlnm.Print_Titles" localSheetId="0">master_board!$1:$1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</calcChain>
</file>

<file path=xl/sharedStrings.xml><?xml version="1.0" encoding="utf-8"?>
<sst xmlns="http://schemas.openxmlformats.org/spreadsheetml/2006/main" count="312" uniqueCount="234">
  <si>
    <t>Description</t>
  </si>
  <si>
    <t>Designator</t>
  </si>
  <si>
    <t>Quantity</t>
  </si>
  <si>
    <t>Manufacturer Part Number</t>
  </si>
  <si>
    <t>C1</t>
  </si>
  <si>
    <t>C4</t>
  </si>
  <si>
    <t/>
  </si>
  <si>
    <t>C8, C9</t>
  </si>
  <si>
    <t>C13, C14</t>
  </si>
  <si>
    <t>C15</t>
  </si>
  <si>
    <t>C16</t>
  </si>
  <si>
    <t>C17</t>
  </si>
  <si>
    <t>C18</t>
  </si>
  <si>
    <t>C19</t>
  </si>
  <si>
    <t>C20</t>
  </si>
  <si>
    <t>C21</t>
  </si>
  <si>
    <t>C22</t>
  </si>
  <si>
    <t>C23, C33</t>
  </si>
  <si>
    <t>??? 100uF Ceramic Capacitor</t>
  </si>
  <si>
    <t>C24, C34</t>
  </si>
  <si>
    <t>C25, C26, C27, C28, C38</t>
  </si>
  <si>
    <t>C30, C31</t>
  </si>
  <si>
    <t>C32, C35</t>
  </si>
  <si>
    <t>??? 0F Ceramic Capacitor</t>
  </si>
  <si>
    <t>C36</t>
  </si>
  <si>
    <t>C39</t>
  </si>
  <si>
    <t>AAA3528LSEEZGKQBKS</t>
  </si>
  <si>
    <t>Red, Green, Blue (RGB) 621nm Red, 525nm Green, 465nm Blue LED Indication - Discrete 1.8V Red, 2.7V Green, 2.7V Blue 4-PLCC</t>
  </si>
  <si>
    <t>D1</t>
  </si>
  <si>
    <t>150060AS75000</t>
  </si>
  <si>
    <t>Amber 605nm LED Indication - Discrete 2V 0603 (1608 Metric)</t>
  </si>
  <si>
    <t>D2, D5</t>
  </si>
  <si>
    <t>D3</t>
  </si>
  <si>
    <t>D4, D6</t>
  </si>
  <si>
    <t>D7</t>
  </si>
  <si>
    <t>EC2-12NU</t>
  </si>
  <si>
    <t>KT1</t>
  </si>
  <si>
    <t>L1</t>
  </si>
  <si>
    <t>L2</t>
  </si>
  <si>
    <t>1x3 Pin Header</t>
  </si>
  <si>
    <t>P1, P5</t>
  </si>
  <si>
    <t>1x4 Pin Header</t>
  </si>
  <si>
    <t>P2</t>
  </si>
  <si>
    <t>1x2 Pin Header</t>
  </si>
  <si>
    <t>P3, P4, P7, P8</t>
  </si>
  <si>
    <t>74650094R</t>
  </si>
  <si>
    <t>P12, P14</t>
  </si>
  <si>
    <t>NVS4409NT1G</t>
  </si>
  <si>
    <t>N-Channel MOSFET</t>
  </si>
  <si>
    <t>Q1, Q2, Q3</t>
  </si>
  <si>
    <t>R1</t>
  </si>
  <si>
    <t>R6, R29</t>
  </si>
  <si>
    <t>R7, R30, R32, R37</t>
  </si>
  <si>
    <t>R8, R9, R26</t>
  </si>
  <si>
    <t>R10</t>
  </si>
  <si>
    <t>R12</t>
  </si>
  <si>
    <t>R13</t>
  </si>
  <si>
    <t>R14</t>
  </si>
  <si>
    <t>R15</t>
  </si>
  <si>
    <t>R16</t>
  </si>
  <si>
    <t>R17, R18, R21, R23, R34</t>
  </si>
  <si>
    <t>??? 1 mOhm Resistor</t>
  </si>
  <si>
    <t>R19</t>
  </si>
  <si>
    <t>??? Res1</t>
  </si>
  <si>
    <t>R20, R31, R35</t>
  </si>
  <si>
    <t>??? Res2</t>
  </si>
  <si>
    <t>R22, R33, R36</t>
  </si>
  <si>
    <t>R24</t>
  </si>
  <si>
    <t>R25</t>
  </si>
  <si>
    <t>R27</t>
  </si>
  <si>
    <t>35401K0JT</t>
  </si>
  <si>
    <t>R38</t>
  </si>
  <si>
    <t>??? Variable Resistor</t>
  </si>
  <si>
    <t>RT1</t>
  </si>
  <si>
    <t>PTS636 SM43 SMTR LFS</t>
  </si>
  <si>
    <t>Tactile Switch SPST-NO Top Actuated Surface Mount</t>
  </si>
  <si>
    <t>S1</t>
  </si>
  <si>
    <t>HM2100NLT</t>
  </si>
  <si>
    <t>T1</t>
  </si>
  <si>
    <t>STM32F405RGT6</t>
  </si>
  <si>
    <t>ST 64-pin Micro</t>
  </si>
  <si>
    <t>U1</t>
  </si>
  <si>
    <t>CAN Transceiver IC 4.5V-5.5V 250ns</t>
  </si>
  <si>
    <t>U2</t>
  </si>
  <si>
    <t>TJA1051T/3,118</t>
  </si>
  <si>
    <t>LTC6820</t>
  </si>
  <si>
    <t>U3, U7</t>
  </si>
  <si>
    <t>LTC6820IMS#TRPBF</t>
  </si>
  <si>
    <t>LM5005MHX/NOPB, 7V to 75V 2.5A, Buck Converter</t>
  </si>
  <si>
    <t>U4</t>
  </si>
  <si>
    <t>LM5005MHX/NOPB</t>
  </si>
  <si>
    <t>LM324AMX/NOPB</t>
  </si>
  <si>
    <t>U5</t>
  </si>
  <si>
    <t>-4V to 80V Current Sense Amplifier</t>
  </si>
  <si>
    <t>U6</t>
  </si>
  <si>
    <t>INA240A2DR</t>
  </si>
  <si>
    <t>TLV1117-33IDCYR</t>
  </si>
  <si>
    <t>Linear Voltage Regulator IC 3.3V 800MA SOT223-4</t>
  </si>
  <si>
    <t>U8, U9</t>
  </si>
  <si>
    <t>ABM3-16.000MHZ-B2-T</t>
  </si>
  <si>
    <t xml:space="preserve">8MHz ±20ppm Crystal 12pF 300 Ohms 2-SMD, No Lead _x000D_
</t>
  </si>
  <si>
    <t>Y1</t>
  </si>
  <si>
    <t>Price per</t>
  </si>
  <si>
    <t>Total Price</t>
  </si>
  <si>
    <t>Supplier</t>
  </si>
  <si>
    <t>Supplier Part Number</t>
  </si>
  <si>
    <t>Digikey</t>
  </si>
  <si>
    <t xml:space="preserve">10000pF ±10% 10V Ceramic Capacitor X7R 0805 (2012 Metric) </t>
  </si>
  <si>
    <t>C0805C103K8RAC7800</t>
  </si>
  <si>
    <t>C2, C3</t>
  </si>
  <si>
    <t xml:space="preserve">1µF ±10% 10V Ceramic Capacitor X7R 0805 (2012 Metric) 
</t>
  </si>
  <si>
    <t>CL21B105KPFNNNE</t>
  </si>
  <si>
    <t xml:space="preserve">0.1µF ±10% 10V Ceramic Capacitor X7R 0805 (2012 Metric) 
</t>
  </si>
  <si>
    <t>C0805C104K8RACTU</t>
  </si>
  <si>
    <t>4pF ±0.1pF 50V Ceramic Capacitor C0G, NP0 0805 (2012 Metric)</t>
  </si>
  <si>
    <t>CBR08C409B5GAC</t>
  </si>
  <si>
    <t>10000pF ±10% 10V Ceramic Capacitor X7R 0805 (2012 Metric)</t>
  </si>
  <si>
    <t xml:space="preserve">0.022 µF± 20% 100V Ceramic Capacitor X7R 0805 (2012 Metric)
</t>
  </si>
  <si>
    <t>CC0805MRX7R0BB223</t>
  </si>
  <si>
    <t>2.2uF ± 10% 100V Ceramic Capacitor X7R 1210 (3225 Metric)</t>
  </si>
  <si>
    <t>C3225X7R2A225K230AB</t>
  </si>
  <si>
    <t>10000 pF ±10% 100V Ceramic Capacitor X7R 0805 (2012 Metric)</t>
  </si>
  <si>
    <t>CC0805KRX7R0BB103</t>
  </si>
  <si>
    <t>0.1uF ± 10% 100V Ceramic Capacitor X7R 0805 (2012 Metric)</t>
  </si>
  <si>
    <t>CC0805KKX7R0BB104</t>
  </si>
  <si>
    <t>680 pF ± 10% 100V Ceramic Capacitor X7R 0805 (2012 Metric)</t>
  </si>
  <si>
    <t>CC0805KRX7R0BB681</t>
  </si>
  <si>
    <t>47 µF ±20% 25V Ceramic Capacitor X5R 1206 (3216 Metric)</t>
  </si>
  <si>
    <t>C3216X5R1E476M160AC</t>
  </si>
  <si>
    <t>51 pF ± 5% 50V Ceramic Capacitor C0G NP0 0805 (2012 Metric)</t>
  </si>
  <si>
    <t>CL21C510JBANNNC</t>
  </si>
  <si>
    <t>2700 pF ±10% 50V Ceramic Capacitor X7R 0805 (2012 Metric)</t>
  </si>
  <si>
    <t>CC0805KRX7R9BB272</t>
  </si>
  <si>
    <t>10 µF ±10% 50V Ceramic Capacitor X5R 0805 (2012 Metric)</t>
  </si>
  <si>
    <t>CC0805KKX5R9BB106</t>
  </si>
  <si>
    <t>0.047 µF ±10% 50V Ceramic Capacitor X7R 0805 (2012 Metric)</t>
  </si>
  <si>
    <t>CC0805KRX7R9BB473</t>
  </si>
  <si>
    <t xml:space="preserve">10000pF ±10% 10V Ceramic Capacitor X7R 0805 (2012 Metric) 
</t>
  </si>
  <si>
    <t>CC0805KRX7R9BB104</t>
  </si>
  <si>
    <t>0.1 µF ±10% 50V Ceramic Capacitor X7R 0805 (2012 Metric)</t>
  </si>
  <si>
    <t>330 pF ± 10% 50V Ceramic Capacitor X7R 0805 (2012 Metric)</t>
  </si>
  <si>
    <t>CC0805KRX7R9BB331</t>
  </si>
  <si>
    <t>200V 2A SMA</t>
  </si>
  <si>
    <t>SK220ATR</t>
  </si>
  <si>
    <t>MSS1210-683MEB</t>
  </si>
  <si>
    <t>68 uH ± 20% 4.3 A Ferrite</t>
  </si>
  <si>
    <t>Mouser</t>
  </si>
  <si>
    <t>ERJ-U030R00V</t>
  </si>
  <si>
    <t>RC0603FR-07120RL</t>
  </si>
  <si>
    <t>0 Ohms Jumper 0.1W, 1/10W Chip Resistor 0603 (1608 Metric) Anti-Sulfur, Automotive AEC-Q200 Thick Film</t>
  </si>
  <si>
    <t xml:space="preserve">120 Ohms ±1% 0.1W, 1/10W Chip Resistor 0603 (1608 Metric) Moisture Resistant Thick Film </t>
  </si>
  <si>
    <t>ERJ-PA3J202V</t>
  </si>
  <si>
    <t xml:space="preserve">2 kOhms ±5% 0.25W, 1/4W Chip Resistor 0603 (1608 Metric) Automotive AEC-Q200, Pulse Withstanding Thick Film 
</t>
  </si>
  <si>
    <t>ERJ-3GEYJ103V</t>
  </si>
  <si>
    <t xml:space="preserve">10 kOhms ±5% 0.1W, 1/10W Chip Resistor 0603 (1608 Metric) Automotive AEC-Q200 Thick Film </t>
  </si>
  <si>
    <t xml:space="preserve">3 kOhms ±1% 0.1W, 1/10W Chip Resistor 0603 (1608 Metric) Automotive AEC-Q200 Thick Film 
</t>
  </si>
  <si>
    <t>RMCF0603FT3K00</t>
  </si>
  <si>
    <t xml:space="preserve">1 kOhms ±1% 0.1W, 1/10W Chip Resistor 0603 (1608 Metric) Moisture Resistant Thick Film 
</t>
  </si>
  <si>
    <t xml:space="preserve">RC0603FR-071KL </t>
  </si>
  <si>
    <t>1 kOhms ±1% 0.1W Thick Film 0603 (1608 Metric)</t>
  </si>
  <si>
    <t>RC0603FR-071KL</t>
  </si>
  <si>
    <t>20.5 kOhms ± 1%, 0.1W Thick Film 0603 (1608 Metric)</t>
  </si>
  <si>
    <t>CRCW060320K5FKEA</t>
  </si>
  <si>
    <t>ERJ-6ENF8871V</t>
  </si>
  <si>
    <t>8.87 kOhms ±1% 0.125W Thick Film 0805 (2012 Metric)</t>
  </si>
  <si>
    <t>1.02 kOhms ±1% 0.125W Thick Film 0805 (2012 Metric)</t>
  </si>
  <si>
    <t>21.5 kOhms  
±1% 0.1W Thick Film 0603 (1608 Metric)</t>
  </si>
  <si>
    <t>CRCW060321K5FKEA</t>
  </si>
  <si>
    <t>, 500 mOhms 0.25W Thick Film 0603 (1608 Metric)</t>
  </si>
  <si>
    <t>560050316011</t>
  </si>
  <si>
    <t>2 Ohms± 1% 0.1 W Thick Film 0603 (1608 Metric)</t>
  </si>
  <si>
    <t xml:space="preserve">10 kOhms ±5% 0.1W, 1/10W Chip Resistor 0603 (1608 Metric) Automotive AEC-Q200 Thick Film 
</t>
  </si>
  <si>
    <t>RC0603FR-072RL</t>
  </si>
  <si>
    <t xml:space="preserve">.1 kOhms ±1% 0.1W, 1/10W Chip Resistor 0603 (1608 Metric) Moisture Resistant Thick Film 
</t>
  </si>
  <si>
    <t>399-14549-1-ND</t>
  </si>
  <si>
    <t>NOT IN STOCK</t>
  </si>
  <si>
    <t>1276-1275-1-ND</t>
  </si>
  <si>
    <t>399-7999-1-ND</t>
  </si>
  <si>
    <t>399-17539-1-ND</t>
  </si>
  <si>
    <t>311-1905-1-ND</t>
  </si>
  <si>
    <t>445-4497-1-ND</t>
  </si>
  <si>
    <t>311-1475-1-ND</t>
  </si>
  <si>
    <t>311-2083-1-ND</t>
  </si>
  <si>
    <t>311-4308-1-ND</t>
  </si>
  <si>
    <t>445-8047-1-ND</t>
  </si>
  <si>
    <t>1276-2670-1-ND</t>
  </si>
  <si>
    <t>311-1130-1-ND</t>
  </si>
  <si>
    <t>311-3499-1-ND</t>
  </si>
  <si>
    <t>311-1431-1-ND</t>
  </si>
  <si>
    <t>311-1140-1-ND</t>
  </si>
  <si>
    <t>311-1192-1-ND</t>
  </si>
  <si>
    <t>754-1967-1-ND</t>
  </si>
  <si>
    <t>732-150060AS75000CT-ND</t>
  </si>
  <si>
    <t>1655-2135-1-ND</t>
  </si>
  <si>
    <t>1655-1506-1-ND</t>
  </si>
  <si>
    <t>C5, C6, C7, C10, C11, C12, C29, C37</t>
  </si>
  <si>
    <t>FIXED 11.3UH 11A 9.1 MOHM</t>
  </si>
  <si>
    <t>30V 48.4V Zener SOD123</t>
  </si>
  <si>
    <t>TV02W300B-G</t>
  </si>
  <si>
    <t>641-1958-1-ND</t>
  </si>
  <si>
    <t>S1MTR</t>
  </si>
  <si>
    <t xml:space="preserve">DIODE GEN PURP 1KV 1A SMA </t>
  </si>
  <si>
    <t>994-MSS1210-683MEB</t>
  </si>
  <si>
    <t>732-1139-1-ND</t>
  </si>
  <si>
    <t>NVS4409NT1GOSCT-ND</t>
  </si>
  <si>
    <t>10-ERJ-U030R00VCT-ND</t>
  </si>
  <si>
    <t>311-120HRCT-ND</t>
  </si>
  <si>
    <t>R2, R3, R4, R5, R11, R28</t>
  </si>
  <si>
    <t>P2KBZCT-ND</t>
  </si>
  <si>
    <t>P10KGCT-ND </t>
  </si>
  <si>
    <t>RMCF0603FT3K00CT-ND</t>
  </si>
  <si>
    <t>311-1.00KHRCT-ND</t>
  </si>
  <si>
    <t>541-20.5KHCT-ND</t>
  </si>
  <si>
    <t>P8.87KCCT-ND</t>
  </si>
  <si>
    <t>ERJ-6ENF1021V</t>
  </si>
  <si>
    <t>P1.02KCCT-ND</t>
  </si>
  <si>
    <t>541-21.5KHCT-ND</t>
  </si>
  <si>
    <t>732-13798-1-ND</t>
  </si>
  <si>
    <t>P10KGCT-ND</t>
  </si>
  <si>
    <t>311-2.00HRCT-ND</t>
  </si>
  <si>
    <t>A143582CT-ND </t>
  </si>
  <si>
    <t>CKN12310-1-ND</t>
  </si>
  <si>
    <t>1840-1032-1-ND</t>
  </si>
  <si>
    <t>497-11767-ND</t>
  </si>
  <si>
    <t>568-8684-1-ND</t>
  </si>
  <si>
    <t>LTC6820IMS#TRPBFCT-ND</t>
  </si>
  <si>
    <t>LM5005MHX/NOPBCT-ND</t>
  </si>
  <si>
    <t>LM324AMX/NOPBCT-ND</t>
  </si>
  <si>
    <t>296-51173-1-ND</t>
  </si>
  <si>
    <t>296-21113-1-ND </t>
  </si>
  <si>
    <t>535-9103-1-ND</t>
  </si>
  <si>
    <t>2.2µF ±10% 50V Ceramic Capacitor X7R 0805 (2012 Metric)</t>
  </si>
  <si>
    <t>CC0805KKX7R9BB225</t>
  </si>
  <si>
    <t>311-3420-1-ND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</si>
</sst>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1" xfId="0" quotePrefix="1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E9E06-AEE5-444F-8DC2-FC02A4A2AAC1}">
  <sheetPr>
    <pageSetUpPr fitToPage="1"/>
  </sheetPr>
  <dimension ref="A1:H65"/>
  <sheetViews>
    <sheetView tabSelected="1" workbookViewId="0">
      <pane ySplit="1" topLeftCell="A12" activePane="bottomLeft" state="frozen"/>
      <selection pane="bottomLeft" activeCell="E16" sqref="E16"/>
    </sheetView>
  </sheetViews>
  <sheetFormatPr defaultRowHeight="14.4" x14ac:dyDescent="0.3"/>
  <cols>
    <col min="1" max="1" width="19" customWidth="1"/>
    <col min="2" max="2" width="36.21875" customWidth="1"/>
    <col min="3" max="3" width="16" customWidth="1"/>
    <col min="4" max="8" width="19" customWidth="1"/>
  </cols>
  <sheetData>
    <row r="1" spans="1:8" s="1" customFormat="1" ht="28.8" x14ac:dyDescent="0.3">
      <c r="A1" s="2" t="s">
        <v>1</v>
      </c>
      <c r="B1" s="2" t="s">
        <v>0</v>
      </c>
      <c r="C1" s="2" t="s">
        <v>3</v>
      </c>
      <c r="D1" s="2" t="s">
        <v>104</v>
      </c>
      <c r="E1" s="2" t="s">
        <v>105</v>
      </c>
      <c r="F1" s="2" t="s">
        <v>2</v>
      </c>
      <c r="G1" s="2" t="s">
        <v>102</v>
      </c>
      <c r="H1" s="2" t="s">
        <v>103</v>
      </c>
    </row>
    <row r="2" spans="1:8" ht="28.8" x14ac:dyDescent="0.3">
      <c r="A2" s="3" t="s">
        <v>4</v>
      </c>
      <c r="B2" s="3" t="s">
        <v>107</v>
      </c>
      <c r="C2" s="4" t="s">
        <v>108</v>
      </c>
      <c r="D2" s="3" t="s">
        <v>106</v>
      </c>
      <c r="E2" s="3" t="s">
        <v>174</v>
      </c>
      <c r="F2" s="4">
        <v>1</v>
      </c>
      <c r="G2" s="4">
        <v>0.26</v>
      </c>
      <c r="H2" s="4">
        <f>G2*F2</f>
        <v>0.26</v>
      </c>
    </row>
    <row r="3" spans="1:8" ht="28.8" x14ac:dyDescent="0.3">
      <c r="A3" s="3" t="s">
        <v>109</v>
      </c>
      <c r="B3" s="3" t="s">
        <v>231</v>
      </c>
      <c r="C3" s="4" t="s">
        <v>232</v>
      </c>
      <c r="D3" s="3" t="s">
        <v>106</v>
      </c>
      <c r="E3" s="3" t="s">
        <v>233</v>
      </c>
      <c r="F3" s="4">
        <v>2</v>
      </c>
      <c r="G3" s="4">
        <v>1.52</v>
      </c>
      <c r="H3" s="4">
        <f t="shared" ref="H3:H61" si="0">G3*F3</f>
        <v>3.04</v>
      </c>
    </row>
    <row r="4" spans="1:8" ht="43.2" x14ac:dyDescent="0.3">
      <c r="A4" s="3" t="s">
        <v>5</v>
      </c>
      <c r="B4" s="3" t="s">
        <v>110</v>
      </c>
      <c r="C4" s="4" t="s">
        <v>111</v>
      </c>
      <c r="D4" s="3" t="s">
        <v>106</v>
      </c>
      <c r="E4" s="3" t="s">
        <v>176</v>
      </c>
      <c r="F4" s="4">
        <v>1</v>
      </c>
      <c r="G4" s="4">
        <v>0.14000000000000001</v>
      </c>
      <c r="H4" s="4">
        <f t="shared" si="0"/>
        <v>0.14000000000000001</v>
      </c>
    </row>
    <row r="5" spans="1:8" ht="43.2" x14ac:dyDescent="0.3">
      <c r="A5" s="3" t="s">
        <v>195</v>
      </c>
      <c r="B5" s="3" t="s">
        <v>112</v>
      </c>
      <c r="C5" s="3" t="s">
        <v>113</v>
      </c>
      <c r="D5" s="3" t="s">
        <v>106</v>
      </c>
      <c r="E5" s="3" t="s">
        <v>177</v>
      </c>
      <c r="F5" s="4">
        <v>8</v>
      </c>
      <c r="G5" s="4">
        <v>0.26</v>
      </c>
      <c r="H5" s="4">
        <f t="shared" si="0"/>
        <v>2.08</v>
      </c>
    </row>
    <row r="6" spans="1:8" ht="28.8" x14ac:dyDescent="0.3">
      <c r="A6" s="3" t="s">
        <v>7</v>
      </c>
      <c r="B6" s="3" t="s">
        <v>114</v>
      </c>
      <c r="C6" s="3" t="s">
        <v>115</v>
      </c>
      <c r="D6" s="3" t="s">
        <v>106</v>
      </c>
      <c r="E6" s="3" t="s">
        <v>178</v>
      </c>
      <c r="F6" s="4">
        <v>2</v>
      </c>
      <c r="G6" s="4">
        <v>0.66</v>
      </c>
      <c r="H6" s="4">
        <f t="shared" si="0"/>
        <v>1.32</v>
      </c>
    </row>
    <row r="7" spans="1:8" ht="28.8" x14ac:dyDescent="0.3">
      <c r="A7" s="3" t="s">
        <v>8</v>
      </c>
      <c r="B7" s="3" t="s">
        <v>116</v>
      </c>
      <c r="C7" s="3" t="s">
        <v>108</v>
      </c>
      <c r="D7" s="3" t="s">
        <v>106</v>
      </c>
      <c r="E7" s="3" t="s">
        <v>174</v>
      </c>
      <c r="F7" s="4">
        <v>2</v>
      </c>
      <c r="G7" s="4">
        <v>0.26</v>
      </c>
      <c r="H7" s="4">
        <f t="shared" si="0"/>
        <v>0.52</v>
      </c>
    </row>
    <row r="8" spans="1:8" ht="43.2" x14ac:dyDescent="0.3">
      <c r="A8" s="3" t="s">
        <v>9</v>
      </c>
      <c r="B8" s="3" t="s">
        <v>117</v>
      </c>
      <c r="C8" s="4" t="s">
        <v>118</v>
      </c>
      <c r="D8" s="3" t="s">
        <v>106</v>
      </c>
      <c r="E8" s="3" t="s">
        <v>179</v>
      </c>
      <c r="F8" s="4">
        <v>1</v>
      </c>
      <c r="G8" s="4">
        <v>0.23</v>
      </c>
      <c r="H8" s="4">
        <f t="shared" si="0"/>
        <v>0.23</v>
      </c>
    </row>
    <row r="9" spans="1:8" ht="28.8" x14ac:dyDescent="0.3">
      <c r="A9" s="3" t="s">
        <v>10</v>
      </c>
      <c r="B9" s="3" t="s">
        <v>119</v>
      </c>
      <c r="C9" s="4" t="s">
        <v>120</v>
      </c>
      <c r="D9" s="3" t="s">
        <v>106</v>
      </c>
      <c r="E9" s="3" t="s">
        <v>180</v>
      </c>
      <c r="F9" s="4">
        <v>1</v>
      </c>
      <c r="G9" s="4">
        <v>1</v>
      </c>
      <c r="H9" s="4">
        <f t="shared" si="0"/>
        <v>1</v>
      </c>
    </row>
    <row r="10" spans="1:8" ht="28.8" x14ac:dyDescent="0.3">
      <c r="A10" s="3" t="s">
        <v>11</v>
      </c>
      <c r="B10" s="3" t="s">
        <v>121</v>
      </c>
      <c r="C10" s="4" t="s">
        <v>122</v>
      </c>
      <c r="D10" s="3" t="s">
        <v>106</v>
      </c>
      <c r="E10" s="3" t="s">
        <v>181</v>
      </c>
      <c r="F10" s="4">
        <v>1</v>
      </c>
      <c r="G10" s="4">
        <v>0.15</v>
      </c>
      <c r="H10" s="4">
        <f t="shared" si="0"/>
        <v>0.15</v>
      </c>
    </row>
    <row r="11" spans="1:8" ht="28.8" x14ac:dyDescent="0.3">
      <c r="A11" s="3" t="s">
        <v>12</v>
      </c>
      <c r="B11" s="3" t="s">
        <v>123</v>
      </c>
      <c r="C11" s="4" t="s">
        <v>124</v>
      </c>
      <c r="D11" s="3" t="s">
        <v>106</v>
      </c>
      <c r="E11" s="3" t="s">
        <v>182</v>
      </c>
      <c r="F11" s="4">
        <v>1</v>
      </c>
      <c r="G11" s="4">
        <v>0.28999999999999998</v>
      </c>
      <c r="H11" s="4">
        <f t="shared" si="0"/>
        <v>0.28999999999999998</v>
      </c>
    </row>
    <row r="12" spans="1:8" ht="28.8" x14ac:dyDescent="0.3">
      <c r="A12" s="3" t="s">
        <v>13</v>
      </c>
      <c r="B12" s="3" t="s">
        <v>125</v>
      </c>
      <c r="C12" s="4" t="s">
        <v>126</v>
      </c>
      <c r="D12" s="3" t="s">
        <v>106</v>
      </c>
      <c r="E12" s="3" t="s">
        <v>183</v>
      </c>
      <c r="F12" s="4">
        <v>1</v>
      </c>
      <c r="G12" s="4">
        <v>0.16</v>
      </c>
      <c r="H12" s="4">
        <f t="shared" si="0"/>
        <v>0.16</v>
      </c>
    </row>
    <row r="13" spans="1:8" ht="28.8" x14ac:dyDescent="0.3">
      <c r="A13" s="3" t="s">
        <v>14</v>
      </c>
      <c r="B13" s="3" t="s">
        <v>127</v>
      </c>
      <c r="C13" s="4" t="s">
        <v>128</v>
      </c>
      <c r="D13" s="3" t="s">
        <v>106</v>
      </c>
      <c r="E13" s="3" t="s">
        <v>184</v>
      </c>
      <c r="F13" s="4">
        <v>1</v>
      </c>
      <c r="G13" s="4">
        <v>1.49</v>
      </c>
      <c r="H13" s="4">
        <f t="shared" si="0"/>
        <v>1.49</v>
      </c>
    </row>
    <row r="14" spans="1:8" ht="28.8" x14ac:dyDescent="0.3">
      <c r="A14" s="3" t="s">
        <v>15</v>
      </c>
      <c r="B14" s="3" t="s">
        <v>129</v>
      </c>
      <c r="C14" s="4" t="s">
        <v>130</v>
      </c>
      <c r="D14" s="3" t="s">
        <v>106</v>
      </c>
      <c r="E14" s="3" t="s">
        <v>185</v>
      </c>
      <c r="F14" s="4">
        <v>1</v>
      </c>
      <c r="G14" s="4">
        <v>0.26</v>
      </c>
      <c r="H14" s="4">
        <f t="shared" si="0"/>
        <v>0.26</v>
      </c>
    </row>
    <row r="15" spans="1:8" ht="28.8" x14ac:dyDescent="0.3">
      <c r="A15" s="3" t="s">
        <v>16</v>
      </c>
      <c r="B15" s="3" t="s">
        <v>131</v>
      </c>
      <c r="C15" s="4" t="s">
        <v>132</v>
      </c>
      <c r="D15" s="3" t="s">
        <v>106</v>
      </c>
      <c r="E15" s="3" t="s">
        <v>186</v>
      </c>
      <c r="F15" s="4">
        <v>1</v>
      </c>
      <c r="G15" s="4">
        <v>0.2</v>
      </c>
      <c r="H15" s="4">
        <f t="shared" si="0"/>
        <v>0.2</v>
      </c>
    </row>
    <row r="16" spans="1:8" ht="28.8" x14ac:dyDescent="0.3">
      <c r="A16" s="3" t="s">
        <v>17</v>
      </c>
      <c r="B16" s="3" t="s">
        <v>133</v>
      </c>
      <c r="C16" s="3" t="s">
        <v>134</v>
      </c>
      <c r="D16" s="3" t="s">
        <v>106</v>
      </c>
      <c r="E16" s="3" t="s">
        <v>187</v>
      </c>
      <c r="F16" s="4">
        <v>2</v>
      </c>
      <c r="G16" s="4" t="s">
        <v>175</v>
      </c>
      <c r="H16" s="4" t="e">
        <f t="shared" si="0"/>
        <v>#VALUE!</v>
      </c>
    </row>
    <row r="17" spans="1:8" x14ac:dyDescent="0.3">
      <c r="A17" s="3" t="s">
        <v>19</v>
      </c>
      <c r="B17" s="3" t="s">
        <v>18</v>
      </c>
      <c r="C17" s="3" t="s">
        <v>6</v>
      </c>
      <c r="D17" s="3" t="s">
        <v>106</v>
      </c>
      <c r="E17" s="3"/>
      <c r="F17" s="4">
        <v>2</v>
      </c>
      <c r="G17" s="4"/>
      <c r="H17" s="4">
        <f t="shared" si="0"/>
        <v>0</v>
      </c>
    </row>
    <row r="18" spans="1:8" ht="28.8" x14ac:dyDescent="0.3">
      <c r="A18" s="3" t="s">
        <v>20</v>
      </c>
      <c r="B18" s="3" t="s">
        <v>135</v>
      </c>
      <c r="C18" s="3" t="s">
        <v>136</v>
      </c>
      <c r="D18" s="3" t="s">
        <v>106</v>
      </c>
      <c r="E18" s="3" t="s">
        <v>188</v>
      </c>
      <c r="F18" s="4">
        <v>5</v>
      </c>
      <c r="G18" s="4">
        <v>0.16</v>
      </c>
      <c r="H18" s="4">
        <f t="shared" si="0"/>
        <v>0.8</v>
      </c>
    </row>
    <row r="19" spans="1:8" ht="43.2" x14ac:dyDescent="0.3">
      <c r="A19" s="3" t="s">
        <v>21</v>
      </c>
      <c r="B19" s="3" t="s">
        <v>137</v>
      </c>
      <c r="C19" s="3" t="s">
        <v>108</v>
      </c>
      <c r="D19" s="3" t="s">
        <v>106</v>
      </c>
      <c r="E19" s="3" t="s">
        <v>174</v>
      </c>
      <c r="F19" s="4">
        <v>2</v>
      </c>
      <c r="G19" s="4">
        <v>0.26</v>
      </c>
      <c r="H19" s="4">
        <f t="shared" si="0"/>
        <v>0.52</v>
      </c>
    </row>
    <row r="20" spans="1:8" ht="28.8" x14ac:dyDescent="0.3">
      <c r="A20" s="3" t="s">
        <v>22</v>
      </c>
      <c r="B20" s="3" t="s">
        <v>139</v>
      </c>
      <c r="C20" s="3" t="s">
        <v>138</v>
      </c>
      <c r="D20" s="3" t="s">
        <v>106</v>
      </c>
      <c r="E20" s="3" t="s">
        <v>189</v>
      </c>
      <c r="F20" s="4">
        <v>2</v>
      </c>
      <c r="G20" s="4">
        <v>0.16</v>
      </c>
      <c r="H20" s="4">
        <f t="shared" si="0"/>
        <v>0.32</v>
      </c>
    </row>
    <row r="21" spans="1:8" x14ac:dyDescent="0.3">
      <c r="A21" s="3" t="s">
        <v>24</v>
      </c>
      <c r="B21" s="3" t="s">
        <v>23</v>
      </c>
      <c r="C21" s="4"/>
      <c r="D21" s="3" t="s">
        <v>106</v>
      </c>
      <c r="E21" s="3"/>
      <c r="F21" s="4">
        <v>1</v>
      </c>
      <c r="G21" s="4"/>
      <c r="H21" s="4">
        <f t="shared" si="0"/>
        <v>0</v>
      </c>
    </row>
    <row r="22" spans="1:8" ht="28.8" x14ac:dyDescent="0.3">
      <c r="A22" s="3" t="s">
        <v>25</v>
      </c>
      <c r="B22" s="3" t="s">
        <v>140</v>
      </c>
      <c r="C22" s="4" t="s">
        <v>141</v>
      </c>
      <c r="D22" s="3" t="s">
        <v>106</v>
      </c>
      <c r="E22" s="3" t="s">
        <v>190</v>
      </c>
      <c r="F22" s="4">
        <v>1</v>
      </c>
      <c r="G22" s="4">
        <v>0.15</v>
      </c>
      <c r="H22" s="4">
        <f t="shared" si="0"/>
        <v>0.15</v>
      </c>
    </row>
    <row r="23" spans="1:8" ht="57.6" x14ac:dyDescent="0.3">
      <c r="A23" s="3" t="s">
        <v>28</v>
      </c>
      <c r="B23" s="3" t="s">
        <v>27</v>
      </c>
      <c r="C23" s="4" t="s">
        <v>26</v>
      </c>
      <c r="D23" s="3" t="s">
        <v>106</v>
      </c>
      <c r="E23" s="3" t="s">
        <v>191</v>
      </c>
      <c r="F23" s="4">
        <v>1</v>
      </c>
      <c r="G23" s="4">
        <v>1.43</v>
      </c>
      <c r="H23" s="4">
        <f t="shared" si="0"/>
        <v>1.43</v>
      </c>
    </row>
    <row r="24" spans="1:8" ht="43.2" x14ac:dyDescent="0.3">
      <c r="A24" s="3" t="s">
        <v>31</v>
      </c>
      <c r="B24" s="3" t="s">
        <v>30</v>
      </c>
      <c r="C24" s="3" t="s">
        <v>29</v>
      </c>
      <c r="D24" s="3" t="s">
        <v>106</v>
      </c>
      <c r="E24" s="3" t="s">
        <v>192</v>
      </c>
      <c r="F24" s="4">
        <v>2</v>
      </c>
      <c r="G24" s="4">
        <v>0.19</v>
      </c>
      <c r="H24" s="4">
        <f t="shared" si="0"/>
        <v>0.38</v>
      </c>
    </row>
    <row r="25" spans="1:8" x14ac:dyDescent="0.3">
      <c r="A25" s="3" t="s">
        <v>32</v>
      </c>
      <c r="B25" s="3" t="s">
        <v>142</v>
      </c>
      <c r="C25" s="4" t="s">
        <v>143</v>
      </c>
      <c r="D25" s="3" t="s">
        <v>106</v>
      </c>
      <c r="E25" s="3" t="s">
        <v>193</v>
      </c>
      <c r="F25" s="4">
        <v>1</v>
      </c>
      <c r="G25" s="4">
        <v>0.49</v>
      </c>
      <c r="H25" s="4">
        <f t="shared" si="0"/>
        <v>0.49</v>
      </c>
    </row>
    <row r="26" spans="1:8" x14ac:dyDescent="0.3">
      <c r="A26" s="3" t="s">
        <v>33</v>
      </c>
      <c r="B26" s="3" t="s">
        <v>197</v>
      </c>
      <c r="C26" s="3" t="s">
        <v>198</v>
      </c>
      <c r="D26" s="3" t="s">
        <v>106</v>
      </c>
      <c r="E26" s="3" t="s">
        <v>199</v>
      </c>
      <c r="F26" s="4">
        <v>2</v>
      </c>
      <c r="G26" s="4">
        <v>0.72</v>
      </c>
      <c r="H26" s="4">
        <f t="shared" si="0"/>
        <v>1.44</v>
      </c>
    </row>
    <row r="27" spans="1:8" x14ac:dyDescent="0.3">
      <c r="A27" s="3" t="s">
        <v>34</v>
      </c>
      <c r="B27" s="3" t="s">
        <v>201</v>
      </c>
      <c r="C27" t="s">
        <v>200</v>
      </c>
      <c r="D27" s="3" t="s">
        <v>106</v>
      </c>
      <c r="E27" s="4" t="s">
        <v>194</v>
      </c>
      <c r="F27" s="4">
        <v>1</v>
      </c>
      <c r="G27" s="4">
        <v>0.18</v>
      </c>
      <c r="H27" s="4">
        <f t="shared" si="0"/>
        <v>0.18</v>
      </c>
    </row>
    <row r="28" spans="1:8" x14ac:dyDescent="0.3">
      <c r="A28" s="3" t="s">
        <v>36</v>
      </c>
      <c r="B28" s="3" t="s">
        <v>35</v>
      </c>
      <c r="C28" s="4"/>
      <c r="D28" s="3" t="s">
        <v>106</v>
      </c>
      <c r="E28" s="3"/>
      <c r="F28" s="4">
        <v>1</v>
      </c>
      <c r="G28" s="4"/>
      <c r="H28" s="4">
        <f t="shared" si="0"/>
        <v>0</v>
      </c>
    </row>
    <row r="29" spans="1:8" ht="28.8" x14ac:dyDescent="0.3">
      <c r="A29" s="3" t="s">
        <v>37</v>
      </c>
      <c r="B29" s="3" t="s">
        <v>145</v>
      </c>
      <c r="C29" s="4" t="s">
        <v>144</v>
      </c>
      <c r="D29" s="3" t="s">
        <v>146</v>
      </c>
      <c r="E29" s="3" t="s">
        <v>202</v>
      </c>
      <c r="F29" s="4">
        <v>1</v>
      </c>
      <c r="G29" s="4">
        <v>3.63</v>
      </c>
      <c r="H29" s="4">
        <f t="shared" si="0"/>
        <v>3.63</v>
      </c>
    </row>
    <row r="30" spans="1:8" x14ac:dyDescent="0.3">
      <c r="A30" s="3" t="s">
        <v>38</v>
      </c>
      <c r="B30" s="3" t="s">
        <v>196</v>
      </c>
      <c r="C30" s="4">
        <v>7443551111</v>
      </c>
      <c r="D30" s="3" t="s">
        <v>106</v>
      </c>
      <c r="E30" s="3" t="s">
        <v>203</v>
      </c>
      <c r="F30" s="4">
        <v>1</v>
      </c>
      <c r="G30" s="4">
        <v>4.75</v>
      </c>
      <c r="H30" s="4">
        <f t="shared" si="0"/>
        <v>4.75</v>
      </c>
    </row>
    <row r="31" spans="1:8" x14ac:dyDescent="0.3">
      <c r="A31" s="3" t="s">
        <v>40</v>
      </c>
      <c r="B31" s="3" t="s">
        <v>39</v>
      </c>
      <c r="C31" s="4"/>
      <c r="D31" s="3" t="s">
        <v>106</v>
      </c>
      <c r="E31" s="3"/>
      <c r="F31" s="4">
        <v>2</v>
      </c>
      <c r="G31" s="4"/>
      <c r="H31" s="4">
        <f t="shared" si="0"/>
        <v>0</v>
      </c>
    </row>
    <row r="32" spans="1:8" x14ac:dyDescent="0.3">
      <c r="A32" s="3" t="s">
        <v>42</v>
      </c>
      <c r="B32" s="3" t="s">
        <v>41</v>
      </c>
      <c r="C32" s="4"/>
      <c r="D32" s="3" t="s">
        <v>106</v>
      </c>
      <c r="E32" s="3"/>
      <c r="F32" s="4">
        <v>1</v>
      </c>
      <c r="G32" s="4"/>
      <c r="H32" s="4">
        <f t="shared" si="0"/>
        <v>0</v>
      </c>
    </row>
    <row r="33" spans="1:8" x14ac:dyDescent="0.3">
      <c r="A33" s="3" t="s">
        <v>44</v>
      </c>
      <c r="B33" s="3" t="s">
        <v>43</v>
      </c>
      <c r="C33" s="4"/>
      <c r="D33" s="3" t="s">
        <v>106</v>
      </c>
      <c r="E33" s="3"/>
      <c r="F33" s="4">
        <v>4</v>
      </c>
      <c r="G33" s="4"/>
      <c r="H33" s="4">
        <f t="shared" si="0"/>
        <v>0</v>
      </c>
    </row>
    <row r="34" spans="1:8" x14ac:dyDescent="0.3">
      <c r="A34" s="3" t="s">
        <v>46</v>
      </c>
      <c r="B34" s="3" t="s">
        <v>45</v>
      </c>
      <c r="C34" s="3" t="s">
        <v>45</v>
      </c>
      <c r="D34" s="3" t="s">
        <v>106</v>
      </c>
      <c r="E34" s="3"/>
      <c r="F34" s="4">
        <v>2</v>
      </c>
      <c r="G34" s="4"/>
      <c r="H34" s="4">
        <f t="shared" si="0"/>
        <v>0</v>
      </c>
    </row>
    <row r="35" spans="1:8" ht="28.8" x14ac:dyDescent="0.3">
      <c r="A35" s="3" t="s">
        <v>49</v>
      </c>
      <c r="B35" s="3" t="s">
        <v>48</v>
      </c>
      <c r="C35" s="3" t="s">
        <v>47</v>
      </c>
      <c r="D35" s="3" t="s">
        <v>106</v>
      </c>
      <c r="E35" s="3" t="s">
        <v>204</v>
      </c>
      <c r="F35" s="4">
        <v>3</v>
      </c>
      <c r="G35" s="4">
        <v>0.49</v>
      </c>
      <c r="H35" s="4">
        <f t="shared" si="0"/>
        <v>1.47</v>
      </c>
    </row>
    <row r="36" spans="1:8" ht="43.2" x14ac:dyDescent="0.3">
      <c r="A36" s="3" t="s">
        <v>50</v>
      </c>
      <c r="B36" s="3" t="s">
        <v>149</v>
      </c>
      <c r="C36" s="4" t="s">
        <v>147</v>
      </c>
      <c r="D36" s="3" t="s">
        <v>106</v>
      </c>
      <c r="E36" s="3" t="s">
        <v>205</v>
      </c>
      <c r="F36" s="4">
        <v>1</v>
      </c>
      <c r="G36" s="4">
        <v>0.15</v>
      </c>
      <c r="H36" s="4">
        <f t="shared" si="0"/>
        <v>0.15</v>
      </c>
    </row>
    <row r="37" spans="1:8" ht="43.2" x14ac:dyDescent="0.3">
      <c r="A37" s="3" t="s">
        <v>207</v>
      </c>
      <c r="B37" s="3" t="s">
        <v>150</v>
      </c>
      <c r="C37" s="4" t="s">
        <v>148</v>
      </c>
      <c r="D37" s="3" t="s">
        <v>106</v>
      </c>
      <c r="E37" s="3" t="s">
        <v>206</v>
      </c>
      <c r="F37" s="4">
        <v>6</v>
      </c>
      <c r="G37" s="4">
        <v>0.15</v>
      </c>
      <c r="H37" s="4">
        <f t="shared" si="0"/>
        <v>0.89999999999999991</v>
      </c>
    </row>
    <row r="38" spans="1:8" ht="72" x14ac:dyDescent="0.3">
      <c r="A38" s="3" t="s">
        <v>51</v>
      </c>
      <c r="B38" s="3" t="s">
        <v>152</v>
      </c>
      <c r="C38" s="3" t="s">
        <v>151</v>
      </c>
      <c r="D38" s="3" t="s">
        <v>106</v>
      </c>
      <c r="E38" s="3" t="s">
        <v>208</v>
      </c>
      <c r="F38" s="4">
        <v>2</v>
      </c>
      <c r="G38" s="4">
        <v>0.15</v>
      </c>
      <c r="H38" s="4">
        <f t="shared" si="0"/>
        <v>0.3</v>
      </c>
    </row>
    <row r="39" spans="1:8" ht="43.2" x14ac:dyDescent="0.3">
      <c r="A39" s="3" t="s">
        <v>52</v>
      </c>
      <c r="B39" s="3" t="s">
        <v>154</v>
      </c>
      <c r="C39" s="3" t="s">
        <v>153</v>
      </c>
      <c r="D39" s="3" t="s">
        <v>106</v>
      </c>
      <c r="E39" s="3" t="s">
        <v>209</v>
      </c>
      <c r="F39" s="4">
        <v>4</v>
      </c>
      <c r="G39" s="4">
        <v>0.15</v>
      </c>
      <c r="H39" s="4">
        <f t="shared" si="0"/>
        <v>0.6</v>
      </c>
    </row>
    <row r="40" spans="1:8" ht="57.6" x14ac:dyDescent="0.3">
      <c r="A40" s="3" t="s">
        <v>53</v>
      </c>
      <c r="B40" s="3" t="s">
        <v>155</v>
      </c>
      <c r="C40" s="3" t="s">
        <v>156</v>
      </c>
      <c r="D40" s="3" t="s">
        <v>106</v>
      </c>
      <c r="E40" s="3" t="s">
        <v>210</v>
      </c>
      <c r="F40" s="4">
        <v>3</v>
      </c>
      <c r="G40" s="4">
        <v>0.15</v>
      </c>
      <c r="H40" s="4">
        <f t="shared" si="0"/>
        <v>0.44999999999999996</v>
      </c>
    </row>
    <row r="41" spans="1:8" ht="72" x14ac:dyDescent="0.3">
      <c r="A41" s="3" t="s">
        <v>54</v>
      </c>
      <c r="B41" s="3" t="s">
        <v>157</v>
      </c>
      <c r="C41" s="4" t="s">
        <v>158</v>
      </c>
      <c r="D41" s="3" t="s">
        <v>106</v>
      </c>
      <c r="E41" s="3" t="s">
        <v>211</v>
      </c>
      <c r="F41" s="4">
        <v>1</v>
      </c>
      <c r="G41" s="4">
        <v>0.15</v>
      </c>
      <c r="H41" s="4">
        <f t="shared" si="0"/>
        <v>0.15</v>
      </c>
    </row>
    <row r="42" spans="1:8" ht="28.8" x14ac:dyDescent="0.3">
      <c r="A42" s="3" t="s">
        <v>55</v>
      </c>
      <c r="B42" s="3" t="s">
        <v>159</v>
      </c>
      <c r="C42" s="4" t="s">
        <v>160</v>
      </c>
      <c r="D42" s="3" t="s">
        <v>106</v>
      </c>
      <c r="E42" s="3" t="s">
        <v>211</v>
      </c>
      <c r="F42" s="4">
        <v>1</v>
      </c>
      <c r="G42" s="4">
        <v>0.15</v>
      </c>
      <c r="H42" s="4">
        <f t="shared" si="0"/>
        <v>0.15</v>
      </c>
    </row>
    <row r="43" spans="1:8" ht="28.8" x14ac:dyDescent="0.3">
      <c r="A43" s="3" t="s">
        <v>56</v>
      </c>
      <c r="B43" s="3" t="s">
        <v>161</v>
      </c>
      <c r="C43" s="4" t="s">
        <v>162</v>
      </c>
      <c r="D43" s="3" t="s">
        <v>106</v>
      </c>
      <c r="E43" s="3" t="s">
        <v>212</v>
      </c>
      <c r="F43" s="4">
        <v>1</v>
      </c>
      <c r="G43" s="4">
        <v>0.15</v>
      </c>
      <c r="H43" s="4">
        <f t="shared" si="0"/>
        <v>0.15</v>
      </c>
    </row>
    <row r="44" spans="1:8" ht="28.8" x14ac:dyDescent="0.3">
      <c r="A44" s="3" t="s">
        <v>57</v>
      </c>
      <c r="B44" s="3" t="s">
        <v>164</v>
      </c>
      <c r="C44" s="4" t="s">
        <v>163</v>
      </c>
      <c r="D44" s="3" t="s">
        <v>106</v>
      </c>
      <c r="E44" s="3" t="s">
        <v>213</v>
      </c>
      <c r="F44" s="4">
        <v>1</v>
      </c>
      <c r="G44" s="4">
        <v>0.15</v>
      </c>
      <c r="H44" s="4">
        <f t="shared" si="0"/>
        <v>0.15</v>
      </c>
    </row>
    <row r="45" spans="1:8" ht="28.8" x14ac:dyDescent="0.3">
      <c r="A45" s="3" t="s">
        <v>58</v>
      </c>
      <c r="B45" s="3" t="s">
        <v>165</v>
      </c>
      <c r="C45" s="4" t="s">
        <v>214</v>
      </c>
      <c r="D45" s="3" t="s">
        <v>106</v>
      </c>
      <c r="E45" s="3" t="s">
        <v>215</v>
      </c>
      <c r="F45" s="4">
        <v>1</v>
      </c>
      <c r="G45" s="4">
        <v>0.15</v>
      </c>
      <c r="H45" s="4">
        <f t="shared" si="0"/>
        <v>0.15</v>
      </c>
    </row>
    <row r="46" spans="1:8" ht="28.8" x14ac:dyDescent="0.3">
      <c r="A46" s="3" t="s">
        <v>59</v>
      </c>
      <c r="B46" s="3" t="s">
        <v>166</v>
      </c>
      <c r="C46" s="5" t="s">
        <v>167</v>
      </c>
      <c r="D46" s="3" t="s">
        <v>106</v>
      </c>
      <c r="E46" s="3" t="s">
        <v>216</v>
      </c>
      <c r="F46" s="4">
        <v>1</v>
      </c>
      <c r="G46" s="4">
        <v>0.15</v>
      </c>
      <c r="H46" s="4">
        <f t="shared" si="0"/>
        <v>0.15</v>
      </c>
    </row>
    <row r="47" spans="1:8" ht="28.8" x14ac:dyDescent="0.3">
      <c r="A47" s="3" t="s">
        <v>60</v>
      </c>
      <c r="B47" s="3" t="s">
        <v>168</v>
      </c>
      <c r="C47" s="5" t="s">
        <v>169</v>
      </c>
      <c r="D47" s="3" t="s">
        <v>106</v>
      </c>
      <c r="E47" s="3" t="s">
        <v>217</v>
      </c>
      <c r="F47" s="4">
        <v>5</v>
      </c>
      <c r="G47" s="4">
        <v>0.74</v>
      </c>
      <c r="H47" s="4">
        <f t="shared" si="0"/>
        <v>3.7</v>
      </c>
    </row>
    <row r="48" spans="1:8" x14ac:dyDescent="0.3">
      <c r="A48" s="3" t="s">
        <v>62</v>
      </c>
      <c r="B48" s="3" t="s">
        <v>61</v>
      </c>
      <c r="C48" s="4"/>
      <c r="D48" s="3" t="s">
        <v>106</v>
      </c>
      <c r="E48" s="3"/>
      <c r="F48" s="4">
        <v>1</v>
      </c>
      <c r="G48" s="4"/>
      <c r="H48" s="4">
        <f t="shared" si="0"/>
        <v>0</v>
      </c>
    </row>
    <row r="49" spans="1:8" x14ac:dyDescent="0.3">
      <c r="A49" s="3" t="s">
        <v>64</v>
      </c>
      <c r="B49" s="3" t="s">
        <v>63</v>
      </c>
      <c r="C49" s="3" t="s">
        <v>6</v>
      </c>
      <c r="D49" s="3" t="s">
        <v>106</v>
      </c>
      <c r="E49" s="3"/>
      <c r="F49" s="4">
        <v>3</v>
      </c>
      <c r="G49" s="4"/>
      <c r="H49" s="4">
        <f t="shared" si="0"/>
        <v>0</v>
      </c>
    </row>
    <row r="50" spans="1:8" x14ac:dyDescent="0.3">
      <c r="A50" s="3" t="s">
        <v>66</v>
      </c>
      <c r="B50" s="3" t="s">
        <v>65</v>
      </c>
      <c r="C50" s="3" t="s">
        <v>6</v>
      </c>
      <c r="D50" s="3" t="s">
        <v>106</v>
      </c>
      <c r="E50" s="3"/>
      <c r="F50" s="4">
        <v>3</v>
      </c>
      <c r="G50" s="4"/>
      <c r="H50" s="4">
        <f t="shared" si="0"/>
        <v>0</v>
      </c>
    </row>
    <row r="51" spans="1:8" ht="57.6" x14ac:dyDescent="0.3">
      <c r="A51" s="3" t="s">
        <v>67</v>
      </c>
      <c r="B51" s="3" t="s">
        <v>171</v>
      </c>
      <c r="C51" s="4" t="s">
        <v>153</v>
      </c>
      <c r="D51" s="3" t="s">
        <v>106</v>
      </c>
      <c r="E51" s="3" t="s">
        <v>218</v>
      </c>
      <c r="F51" s="4">
        <v>1</v>
      </c>
      <c r="G51" s="4">
        <v>0.15</v>
      </c>
      <c r="H51" s="4">
        <f t="shared" si="0"/>
        <v>0.15</v>
      </c>
    </row>
    <row r="52" spans="1:8" ht="28.8" x14ac:dyDescent="0.3">
      <c r="A52" s="3" t="s">
        <v>68</v>
      </c>
      <c r="B52" s="3" t="s">
        <v>170</v>
      </c>
      <c r="C52" s="4" t="s">
        <v>172</v>
      </c>
      <c r="D52" s="3" t="s">
        <v>106</v>
      </c>
      <c r="E52" s="3" t="s">
        <v>219</v>
      </c>
      <c r="F52" s="4">
        <v>1</v>
      </c>
      <c r="G52" s="4">
        <v>0.15</v>
      </c>
      <c r="H52" s="4">
        <f t="shared" si="0"/>
        <v>0.15</v>
      </c>
    </row>
    <row r="53" spans="1:8" ht="57.6" x14ac:dyDescent="0.3">
      <c r="A53" s="3" t="s">
        <v>69</v>
      </c>
      <c r="B53" s="3" t="s">
        <v>173</v>
      </c>
      <c r="C53" s="4" t="s">
        <v>160</v>
      </c>
      <c r="D53" s="3" t="s">
        <v>106</v>
      </c>
      <c r="E53" s="3" t="s">
        <v>211</v>
      </c>
      <c r="F53" s="4">
        <v>1</v>
      </c>
      <c r="G53" s="4">
        <v>0.15</v>
      </c>
      <c r="H53" s="4">
        <f t="shared" si="0"/>
        <v>0.15</v>
      </c>
    </row>
    <row r="54" spans="1:8" x14ac:dyDescent="0.3">
      <c r="A54" s="3" t="s">
        <v>71</v>
      </c>
      <c r="B54" s="3" t="s">
        <v>70</v>
      </c>
      <c r="C54" s="4" t="s">
        <v>70</v>
      </c>
      <c r="D54" s="3" t="s">
        <v>106</v>
      </c>
      <c r="E54" s="3" t="s">
        <v>220</v>
      </c>
      <c r="F54" s="4">
        <v>1</v>
      </c>
      <c r="G54" s="4">
        <v>1.37</v>
      </c>
      <c r="H54" s="4">
        <f t="shared" si="0"/>
        <v>1.37</v>
      </c>
    </row>
    <row r="55" spans="1:8" x14ac:dyDescent="0.3">
      <c r="A55" s="3" t="s">
        <v>73</v>
      </c>
      <c r="B55" s="3" t="s">
        <v>72</v>
      </c>
      <c r="C55" s="4"/>
      <c r="D55" s="3" t="s">
        <v>106</v>
      </c>
      <c r="E55" s="3"/>
      <c r="F55" s="4">
        <v>1</v>
      </c>
      <c r="G55" s="4"/>
      <c r="H55" s="4">
        <f t="shared" si="0"/>
        <v>0</v>
      </c>
    </row>
    <row r="56" spans="1:8" ht="28.8" x14ac:dyDescent="0.3">
      <c r="A56" s="3" t="s">
        <v>76</v>
      </c>
      <c r="B56" s="3" t="s">
        <v>75</v>
      </c>
      <c r="C56" s="4" t="s">
        <v>74</v>
      </c>
      <c r="D56" s="3" t="s">
        <v>106</v>
      </c>
      <c r="E56" s="3" t="s">
        <v>221</v>
      </c>
      <c r="F56" s="4">
        <v>1</v>
      </c>
      <c r="G56" s="4">
        <v>0.22</v>
      </c>
      <c r="H56" s="4">
        <f t="shared" si="0"/>
        <v>0.22</v>
      </c>
    </row>
    <row r="57" spans="1:8" x14ac:dyDescent="0.3">
      <c r="A57" s="3" t="s">
        <v>78</v>
      </c>
      <c r="B57" s="3" t="s">
        <v>77</v>
      </c>
      <c r="C57" s="3" t="s">
        <v>77</v>
      </c>
      <c r="D57" s="3" t="s">
        <v>106</v>
      </c>
      <c r="E57" s="3" t="s">
        <v>222</v>
      </c>
      <c r="F57" s="4">
        <v>1</v>
      </c>
      <c r="G57" s="4">
        <v>7.65</v>
      </c>
      <c r="H57" s="4">
        <f t="shared" si="0"/>
        <v>7.65</v>
      </c>
    </row>
    <row r="58" spans="1:8" x14ac:dyDescent="0.3">
      <c r="A58" s="3" t="s">
        <v>81</v>
      </c>
      <c r="B58" s="3" t="s">
        <v>80</v>
      </c>
      <c r="C58" s="3" t="s">
        <v>79</v>
      </c>
      <c r="D58" s="3" t="s">
        <v>106</v>
      </c>
      <c r="E58" s="3" t="s">
        <v>223</v>
      </c>
      <c r="F58" s="4">
        <v>1</v>
      </c>
      <c r="G58" s="4">
        <v>19.559999999999999</v>
      </c>
      <c r="H58" s="4">
        <f t="shared" si="0"/>
        <v>19.559999999999999</v>
      </c>
    </row>
    <row r="59" spans="1:8" x14ac:dyDescent="0.3">
      <c r="A59" s="3" t="s">
        <v>83</v>
      </c>
      <c r="B59" s="3" t="s">
        <v>82</v>
      </c>
      <c r="C59" s="3" t="s">
        <v>84</v>
      </c>
      <c r="D59" s="3" t="s">
        <v>106</v>
      </c>
      <c r="E59" s="3" t="s">
        <v>224</v>
      </c>
      <c r="F59" s="4">
        <v>1</v>
      </c>
      <c r="G59" s="4">
        <v>1.74</v>
      </c>
      <c r="H59" s="4">
        <f t="shared" si="0"/>
        <v>1.74</v>
      </c>
    </row>
    <row r="60" spans="1:8" ht="28.8" x14ac:dyDescent="0.3">
      <c r="A60" s="3" t="s">
        <v>86</v>
      </c>
      <c r="B60" s="3" t="s">
        <v>85</v>
      </c>
      <c r="C60" s="3" t="s">
        <v>87</v>
      </c>
      <c r="D60" s="3" t="s">
        <v>106</v>
      </c>
      <c r="E60" s="3" t="s">
        <v>225</v>
      </c>
      <c r="F60" s="4">
        <v>2</v>
      </c>
      <c r="G60" s="4">
        <v>9.1</v>
      </c>
      <c r="H60" s="4">
        <f t="shared" si="0"/>
        <v>18.2</v>
      </c>
    </row>
    <row r="61" spans="1:8" ht="28.8" x14ac:dyDescent="0.3">
      <c r="A61" s="3" t="s">
        <v>89</v>
      </c>
      <c r="B61" s="3" t="s">
        <v>88</v>
      </c>
      <c r="C61" s="3" t="s">
        <v>90</v>
      </c>
      <c r="D61" s="3" t="s">
        <v>106</v>
      </c>
      <c r="E61" s="3" t="s">
        <v>226</v>
      </c>
      <c r="F61" s="4">
        <v>1</v>
      </c>
      <c r="G61" s="4">
        <v>6.3</v>
      </c>
      <c r="H61" s="4">
        <f t="shared" si="0"/>
        <v>6.3</v>
      </c>
    </row>
    <row r="62" spans="1:8" ht="28.8" x14ac:dyDescent="0.3">
      <c r="A62" s="3" t="s">
        <v>92</v>
      </c>
      <c r="B62" s="3" t="s">
        <v>91</v>
      </c>
      <c r="C62" s="3" t="s">
        <v>91</v>
      </c>
      <c r="D62" s="3" t="s">
        <v>106</v>
      </c>
      <c r="E62" s="3" t="s">
        <v>227</v>
      </c>
      <c r="F62" s="4">
        <v>1</v>
      </c>
      <c r="G62" s="4">
        <v>1.73</v>
      </c>
      <c r="H62" s="4">
        <f t="shared" ref="H62:H65" si="1">G62*F62</f>
        <v>1.73</v>
      </c>
    </row>
    <row r="63" spans="1:8" x14ac:dyDescent="0.3">
      <c r="A63" s="3" t="s">
        <v>94</v>
      </c>
      <c r="B63" s="3" t="s">
        <v>93</v>
      </c>
      <c r="C63" s="3" t="s">
        <v>95</v>
      </c>
      <c r="D63" s="3" t="s">
        <v>106</v>
      </c>
      <c r="E63" s="3" t="s">
        <v>228</v>
      </c>
      <c r="F63" s="4">
        <v>1</v>
      </c>
      <c r="G63" s="4">
        <v>4.29</v>
      </c>
      <c r="H63" s="4">
        <f t="shared" si="1"/>
        <v>4.29</v>
      </c>
    </row>
    <row r="64" spans="1:8" ht="28.8" x14ac:dyDescent="0.3">
      <c r="A64" s="3" t="s">
        <v>98</v>
      </c>
      <c r="B64" s="3" t="s">
        <v>97</v>
      </c>
      <c r="C64" s="3" t="s">
        <v>96</v>
      </c>
      <c r="D64" s="3" t="s">
        <v>106</v>
      </c>
      <c r="E64" s="3" t="s">
        <v>229</v>
      </c>
      <c r="F64" s="4">
        <v>2</v>
      </c>
      <c r="G64" s="4">
        <v>0.95</v>
      </c>
      <c r="H64" s="4">
        <f t="shared" si="1"/>
        <v>1.9</v>
      </c>
    </row>
    <row r="65" spans="1:8" ht="43.2" x14ac:dyDescent="0.3">
      <c r="A65" s="3" t="s">
        <v>101</v>
      </c>
      <c r="B65" s="3" t="s">
        <v>100</v>
      </c>
      <c r="C65" s="4" t="s">
        <v>99</v>
      </c>
      <c r="D65" s="3" t="s">
        <v>106</v>
      </c>
      <c r="E65" s="3" t="s">
        <v>230</v>
      </c>
      <c r="F65" s="4">
        <v>1</v>
      </c>
      <c r="G65" s="4">
        <v>0.84</v>
      </c>
      <c r="H65" s="4">
        <f t="shared" si="1"/>
        <v>0.84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13" orientation="landscape" blackAndWhite="1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master_board</vt:lpstr>
      <vt:lpstr>master_board!Print_Titles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Lee</dc:creator>
  <cp:lastModifiedBy>Gaston Lee</cp:lastModifiedBy>
  <dcterms:created xsi:type="dcterms:W3CDTF">2021-04-15T06:00:33Z</dcterms:created>
  <dcterms:modified xsi:type="dcterms:W3CDTF">2021-04-15T23:19:54Z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cf0c5096-bc56-4bff-8a6f-e499e627ac0a</vt:lpwstr>
  </property>
</Properties>
</file>