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Waterloop\electrical-BMS\STM32F405 &amp; LTC6820 Test Board\"/>
    </mc:Choice>
  </mc:AlternateContent>
  <xr:revisionPtr revIDLastSave="0" documentId="13_ncr:1_{8F2A67EA-3664-4AD2-94E3-53C42C955F26}" xr6:coauthVersionLast="44" xr6:coauthVersionMax="44" xr10:uidLastSave="{00000000-0000-0000-0000-000000000000}"/>
  <bookViews>
    <workbookView xWindow="-108" yWindow="-108" windowWidth="23256" windowHeight="12576" xr2:uid="{ED85FC06-DFEA-4137-BEB4-927617E32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<sst xmlns="http://schemas.openxmlformats.org/spreadsheetml/2006/main" count="116" uniqueCount="96">
  <si>
    <t>Designator</t>
  </si>
  <si>
    <t>Description</t>
  </si>
  <si>
    <t>Quantity</t>
  </si>
  <si>
    <t>Manufacturer Part Number</t>
  </si>
  <si>
    <t>Supplier</t>
  </si>
  <si>
    <t>Supplier Part Number</t>
  </si>
  <si>
    <t>Price per</t>
  </si>
  <si>
    <t>Total</t>
  </si>
  <si>
    <t>C1, C2</t>
  </si>
  <si>
    <t xml:space="preserve">2.2µF ±10% 10V Ceramic Capacitor X7R 0805 (2012 Metric) </t>
  </si>
  <si>
    <t>C0805C225K8RACAUTO</t>
  </si>
  <si>
    <t>Digikey</t>
  </si>
  <si>
    <t>399-6951-1-ND</t>
  </si>
  <si>
    <t>C3, C4, C5, C6, C13</t>
  </si>
  <si>
    <t xml:space="preserve"> 0.1µF ±10% 10V Ceramic Capacitor X7R 0805 (2012 Metric) </t>
  </si>
  <si>
    <t>C0805C104K8RACTU</t>
  </si>
  <si>
    <t>399-7999-1-ND</t>
  </si>
  <si>
    <t>C7, C8</t>
  </si>
  <si>
    <t>4pF ±0.1pF 50V Ceramic Capacitor C0G, NP0 0805 (2012 Metric)</t>
  </si>
  <si>
    <t>CBR08C409B5GAC</t>
  </si>
  <si>
    <t>399-17539-1-ND</t>
  </si>
  <si>
    <t>C9, C11, C12</t>
  </si>
  <si>
    <t>10000pF ±10% 10V Ceramic Capacitor X7R 0805 (2012 Metric)</t>
  </si>
  <si>
    <t>399-14549-1-ND</t>
  </si>
  <si>
    <t>C0805C103K8RAC7800</t>
  </si>
  <si>
    <t>C10</t>
  </si>
  <si>
    <t>1µF ±10% 50V Ceramic Capacitor X7R 0805 (2012 Metric)</t>
  </si>
  <si>
    <t>CL21B105KBFNNNE</t>
  </si>
  <si>
    <t>1276-1029-1-ND</t>
  </si>
  <si>
    <t>D1</t>
  </si>
  <si>
    <t>D2</t>
  </si>
  <si>
    <t>P1, P2</t>
  </si>
  <si>
    <t>P3, P4</t>
  </si>
  <si>
    <t>Q1</t>
  </si>
  <si>
    <t>R2, R3</t>
  </si>
  <si>
    <t>R4</t>
  </si>
  <si>
    <t>R5, R8, R9, R10</t>
  </si>
  <si>
    <t>R7</t>
  </si>
  <si>
    <t>R11</t>
  </si>
  <si>
    <t>S1</t>
  </si>
  <si>
    <t>T1</t>
  </si>
  <si>
    <t>U1</t>
  </si>
  <si>
    <t>U2</t>
  </si>
  <si>
    <t>Y1</t>
  </si>
  <si>
    <t>Blue 470nm LED Indication - Discrete 2.9V 2-SMD, No Lead</t>
  </si>
  <si>
    <t>SMLP13BC8TT86</t>
  </si>
  <si>
    <t>846-1112-1-ND</t>
  </si>
  <si>
    <t>CL-340T-SD-T</t>
  </si>
  <si>
    <t>Red, Green, Blue (RGB) 618nm Red, 530nm Green, 470nm Blue LED Indication - Discrete 1.85V Red, 2.7V Green, 2.75V Blue 5-SMD, No Lead</t>
  </si>
  <si>
    <t>1642-1508-1-ND</t>
  </si>
  <si>
    <t>Connector Header Through Hole 6 position 0.100" (2.54mm)</t>
  </si>
  <si>
    <t>PH1-06-UA</t>
  </si>
  <si>
    <t>2057-PH1-06-UA-ND</t>
  </si>
  <si>
    <t>Connector Header Through Hole 32 position 0.100" (2.54mm)</t>
  </si>
  <si>
    <t>732-2671-ND</t>
  </si>
  <si>
    <t>N-Channel 25V 700mA (Ta) 280mW (Tj) Surface Mount SC-70-3 (SOT323)</t>
  </si>
  <si>
    <t>NVS4409NT1G</t>
  </si>
  <si>
    <t>NVS4409NT1GOSCT-ND</t>
  </si>
  <si>
    <t>R1, R6</t>
  </si>
  <si>
    <t xml:space="preserve">10 kOhms ±5% 0.1W, 1/10W Chip Resistor 0603 (1608 Metric) Automotive AEC-Q200 Thick Film </t>
  </si>
  <si>
    <t>ERJ-3GEYJ103V</t>
  </si>
  <si>
    <t>P10KGCT-ND</t>
  </si>
  <si>
    <t xml:space="preserve"> 3 kOhms ±1% 0.1W, 1/10W Chip Resistor 0603 (1608 Metric) Automotive AEC-Q200 Thick Film </t>
  </si>
  <si>
    <t>RMCF0603FT3K00</t>
  </si>
  <si>
    <t>RMCF0603FT3K00CT-ND</t>
  </si>
  <si>
    <t xml:space="preserve">1 kOhms ±1% 0.1W, 1/10W Chip Resistor 0603 (1608 Metric) Moisture Resistant Thick Film </t>
  </si>
  <si>
    <t>RC0603FR-071KL</t>
  </si>
  <si>
    <t>311-1.00KHRCT-ND</t>
  </si>
  <si>
    <t xml:space="preserve">120 Ohms ±1% 0.1W, 1/10W Chip Resistor 0603 (1608 Metric) Moisture Resistant Thick Film </t>
  </si>
  <si>
    <t>RC0603FR-07120RL</t>
  </si>
  <si>
    <t>311-120HRCT-ND</t>
  </si>
  <si>
    <t xml:space="preserve">2 kOhms ±5% 0.25W, 1/4W Chip Resistor 0603 (1608 Metric) Automotive AEC-Q200, Pulse Withstanding Thick Film </t>
  </si>
  <si>
    <t>ERJ-PA3J202V</t>
  </si>
  <si>
    <t>P2KBZCT-ND</t>
  </si>
  <si>
    <t>0 Ohms Jumper 0.1W, 1/10W Chip Resistor 0603 (1608 Metric) Anti-Sulfur, Automotive AEC-Q200 Thick Film</t>
  </si>
  <si>
    <t>ERJ-U030R00V</t>
  </si>
  <si>
    <t>10-ERJ-U030R00VCT-ND</t>
  </si>
  <si>
    <t>Tactile Switch SPST-NO Top Actuated Surface Mount</t>
  </si>
  <si>
    <t>PTS636 SM43 SMTR LFS</t>
  </si>
  <si>
    <t>CKN12310-1-ND</t>
  </si>
  <si>
    <t>150µH, 450µH Pulse Transformer 1:1 Surface Mount</t>
  </si>
  <si>
    <t>HM2100NLT</t>
  </si>
  <si>
    <t>1840-1032-1-ND</t>
  </si>
  <si>
    <t>ARM® Cortex®-M4 STM32F4 Microcontroller IC 32-Bit 168MHz 1MB (1M x 8) FLASH 64-LQFP (10x10)</t>
  </si>
  <si>
    <t>STM32F405RGT6</t>
  </si>
  <si>
    <t>497-11767-ND</t>
  </si>
  <si>
    <t>Isolated Communications Interface Interface 16-MSOP</t>
  </si>
  <si>
    <t>LTC6820IMS#PBF</t>
  </si>
  <si>
    <t>LTC6820IMS#PBF-ND</t>
  </si>
  <si>
    <t xml:space="preserve">8MHz ±20ppm Crystal 12pF 300 Ohms 2-SMD, No Lead </t>
  </si>
  <si>
    <t>CX5032GB08000H0HPQZ1</t>
  </si>
  <si>
    <t>1253-1373-1-ND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</si>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</sst>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6A52-931E-4DFB-BB29-A3BF94BEDADC}">
  <dimension ref="B2:I24"/>
  <sheetViews>
    <sheetView tabSelected="1" workbookViewId="0">
      <selection activeCell="I22" sqref="I22"/>
    </sheetView>
  </sheetViews>
  <sheetFormatPr defaultRowHeight="14.4" x14ac:dyDescent="0.3"/>
  <cols>
    <col min="2" max="2" width="16.21875" customWidth="1"/>
    <col min="3" max="3" width="12.44140625" customWidth="1"/>
    <col min="4" max="4" width="26" customWidth="1"/>
    <col min="5" max="5" width="14.88671875" customWidth="1"/>
    <col min="6" max="6" width="21" customWidth="1"/>
  </cols>
  <sheetData>
    <row r="2" spans="2:9" x14ac:dyDescent="0.3"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</v>
      </c>
      <c r="H2" t="s">
        <v>6</v>
      </c>
      <c r="I2" t="s">
        <v>7</v>
      </c>
    </row>
    <row r="3" spans="2:9" x14ac:dyDescent="0.3">
      <c r="B3" t="s">
        <v>8</v>
      </c>
      <c r="C3" t="s">
        <v>9</v>
      </c>
      <c r="D3" t="s">
        <v>10</v>
      </c>
      <c r="E3" t="s">
        <v>11</v>
      </c>
      <c r="F3" t="s">
        <v>12</v>
      </c>
      <c r="G3">
        <v>2</v>
      </c>
      <c r="H3">
        <v>0.35</v>
      </c>
      <c r="I3">
        <f>G3*H3</f>
        <v>0.7</v>
      </c>
    </row>
    <row r="4" spans="2:9" x14ac:dyDescent="0.3">
      <c r="B4" t="s">
        <v>13</v>
      </c>
      <c r="C4" t="s">
        <v>14</v>
      </c>
      <c r="D4" t="s">
        <v>15</v>
      </c>
      <c r="E4" t="s">
        <v>11</v>
      </c>
      <c r="F4" t="s">
        <v>16</v>
      </c>
      <c r="G4">
        <v>5</v>
      </c>
      <c r="H4">
        <v>0.3</v>
      </c>
      <c r="I4">
        <f t="shared" ref="I4:I23" si="0">G4*H4</f>
        <v>1.5</v>
      </c>
    </row>
    <row r="5" spans="2:9" x14ac:dyDescent="0.3">
      <c r="B5" t="s">
        <v>17</v>
      </c>
      <c r="C5" s="3" t="s">
        <v>18</v>
      </c>
      <c r="D5" s="2" t="s">
        <v>19</v>
      </c>
      <c r="E5" t="s">
        <v>11</v>
      </c>
      <c r="F5" s="1" t="s">
        <v>20</v>
      </c>
      <c r="G5">
        <v>2</v>
      </c>
      <c r="H5">
        <v>0.74</v>
      </c>
      <c r="I5">
        <f t="shared" si="0"/>
        <v>1.48</v>
      </c>
    </row>
    <row r="6" spans="2:9" x14ac:dyDescent="0.3">
      <c r="B6" t="s">
        <v>21</v>
      </c>
      <c r="C6" t="s">
        <v>22</v>
      </c>
      <c r="D6" t="s">
        <v>24</v>
      </c>
      <c r="E6" t="s">
        <v>11</v>
      </c>
      <c r="F6" t="s">
        <v>23</v>
      </c>
      <c r="G6">
        <v>3</v>
      </c>
      <c r="H6">
        <v>0.3</v>
      </c>
      <c r="I6">
        <f t="shared" si="0"/>
        <v>0.89999999999999991</v>
      </c>
    </row>
    <row r="7" spans="2:9" x14ac:dyDescent="0.3">
      <c r="B7" t="s">
        <v>25</v>
      </c>
      <c r="C7" t="s">
        <v>26</v>
      </c>
      <c r="D7" t="s">
        <v>27</v>
      </c>
      <c r="E7" t="s">
        <v>11</v>
      </c>
      <c r="F7" t="s">
        <v>28</v>
      </c>
      <c r="G7">
        <v>1</v>
      </c>
      <c r="H7">
        <v>0.13</v>
      </c>
      <c r="I7">
        <f t="shared" si="0"/>
        <v>0.13</v>
      </c>
    </row>
    <row r="8" spans="2:9" x14ac:dyDescent="0.3">
      <c r="B8" t="s">
        <v>29</v>
      </c>
      <c r="C8" t="s">
        <v>44</v>
      </c>
      <c r="D8" t="s">
        <v>45</v>
      </c>
      <c r="E8" t="s">
        <v>11</v>
      </c>
      <c r="F8" t="s">
        <v>46</v>
      </c>
      <c r="G8">
        <v>1</v>
      </c>
      <c r="H8">
        <v>0.75</v>
      </c>
      <c r="I8">
        <f t="shared" si="0"/>
        <v>0.75</v>
      </c>
    </row>
    <row r="9" spans="2:9" x14ac:dyDescent="0.3">
      <c r="B9" t="s">
        <v>30</v>
      </c>
      <c r="C9" t="s">
        <v>48</v>
      </c>
      <c r="D9" t="s">
        <v>47</v>
      </c>
      <c r="E9" t="s">
        <v>11</v>
      </c>
      <c r="F9" t="s">
        <v>49</v>
      </c>
      <c r="G9">
        <v>1</v>
      </c>
      <c r="H9">
        <v>1.1399999999999999</v>
      </c>
      <c r="I9">
        <f t="shared" si="0"/>
        <v>1.1399999999999999</v>
      </c>
    </row>
    <row r="10" spans="2:9" x14ac:dyDescent="0.3">
      <c r="B10" t="s">
        <v>31</v>
      </c>
      <c r="C10" t="s">
        <v>53</v>
      </c>
      <c r="D10" s="4">
        <v>61303211121</v>
      </c>
      <c r="E10" t="s">
        <v>11</v>
      </c>
      <c r="F10" t="s">
        <v>54</v>
      </c>
      <c r="G10">
        <v>2</v>
      </c>
      <c r="H10">
        <v>2.08</v>
      </c>
      <c r="I10">
        <f t="shared" si="0"/>
        <v>4.16</v>
      </c>
    </row>
    <row r="11" spans="2:9" x14ac:dyDescent="0.3">
      <c r="B11" t="s">
        <v>32</v>
      </c>
      <c r="C11" t="s">
        <v>50</v>
      </c>
      <c r="D11" t="s">
        <v>51</v>
      </c>
      <c r="E11" t="s">
        <v>11</v>
      </c>
      <c r="F11" t="s">
        <v>52</v>
      </c>
      <c r="G11">
        <v>2</v>
      </c>
      <c r="H11">
        <v>0.18</v>
      </c>
      <c r="I11">
        <f t="shared" si="0"/>
        <v>0.36</v>
      </c>
    </row>
    <row r="12" spans="2:9" x14ac:dyDescent="0.3">
      <c r="B12" t="s">
        <v>33</v>
      </c>
      <c r="C12" t="s">
        <v>55</v>
      </c>
      <c r="D12" t="s">
        <v>56</v>
      </c>
      <c r="E12" t="s">
        <v>11</v>
      </c>
      <c r="F12" t="s">
        <v>57</v>
      </c>
      <c r="G12">
        <v>1</v>
      </c>
      <c r="H12">
        <v>0.61</v>
      </c>
      <c r="I12">
        <f t="shared" si="0"/>
        <v>0.61</v>
      </c>
    </row>
    <row r="13" spans="2:9" x14ac:dyDescent="0.3">
      <c r="B13" t="s">
        <v>58</v>
      </c>
      <c r="C13" t="s">
        <v>59</v>
      </c>
      <c r="D13" t="s">
        <v>60</v>
      </c>
      <c r="E13" t="s">
        <v>11</v>
      </c>
      <c r="F13" t="s">
        <v>61</v>
      </c>
      <c r="G13">
        <v>2</v>
      </c>
      <c r="H13">
        <v>0.16</v>
      </c>
      <c r="I13">
        <f t="shared" si="0"/>
        <v>0.32</v>
      </c>
    </row>
    <row r="14" spans="2:9" x14ac:dyDescent="0.3">
      <c r="B14" t="s">
        <v>34</v>
      </c>
      <c r="C14" t="s">
        <v>62</v>
      </c>
      <c r="D14" t="s">
        <v>63</v>
      </c>
      <c r="E14" t="s">
        <v>11</v>
      </c>
      <c r="F14" t="s">
        <v>64</v>
      </c>
      <c r="G14">
        <v>2</v>
      </c>
      <c r="H14">
        <v>0.16</v>
      </c>
      <c r="I14">
        <f t="shared" si="0"/>
        <v>0.32</v>
      </c>
    </row>
    <row r="15" spans="2:9" x14ac:dyDescent="0.3">
      <c r="B15" t="s">
        <v>35</v>
      </c>
      <c r="C15" t="s">
        <v>65</v>
      </c>
      <c r="D15" t="s">
        <v>66</v>
      </c>
      <c r="E15" t="s">
        <v>11</v>
      </c>
      <c r="F15" t="s">
        <v>67</v>
      </c>
      <c r="G15">
        <v>1</v>
      </c>
      <c r="H15">
        <v>0.16</v>
      </c>
      <c r="I15">
        <f t="shared" si="0"/>
        <v>0.16</v>
      </c>
    </row>
    <row r="16" spans="2:9" x14ac:dyDescent="0.3">
      <c r="B16" t="s">
        <v>36</v>
      </c>
      <c r="C16" t="s">
        <v>68</v>
      </c>
      <c r="D16" t="s">
        <v>69</v>
      </c>
      <c r="E16" t="s">
        <v>11</v>
      </c>
      <c r="F16" t="s">
        <v>70</v>
      </c>
      <c r="G16">
        <v>4</v>
      </c>
      <c r="H16">
        <v>0.16</v>
      </c>
      <c r="I16">
        <f t="shared" si="0"/>
        <v>0.64</v>
      </c>
    </row>
    <row r="17" spans="2:9" x14ac:dyDescent="0.3">
      <c r="B17" t="s">
        <v>37</v>
      </c>
      <c r="C17" t="s">
        <v>71</v>
      </c>
      <c r="D17" t="s">
        <v>72</v>
      </c>
      <c r="E17" t="s">
        <v>11</v>
      </c>
      <c r="F17" t="s">
        <v>73</v>
      </c>
      <c r="G17">
        <v>1</v>
      </c>
      <c r="H17">
        <v>0.16</v>
      </c>
      <c r="I17">
        <f t="shared" si="0"/>
        <v>0.16</v>
      </c>
    </row>
    <row r="18" spans="2:9" x14ac:dyDescent="0.3">
      <c r="B18" t="s">
        <v>38</v>
      </c>
      <c r="C18" t="s">
        <v>74</v>
      </c>
      <c r="D18" t="s">
        <v>75</v>
      </c>
      <c r="E18" t="s">
        <v>11</v>
      </c>
      <c r="F18" t="s">
        <v>76</v>
      </c>
      <c r="G18">
        <v>1</v>
      </c>
      <c r="H18">
        <v>0.16</v>
      </c>
      <c r="I18">
        <f t="shared" si="0"/>
        <v>0.16</v>
      </c>
    </row>
    <row r="19" spans="2:9" x14ac:dyDescent="0.3">
      <c r="B19" t="s">
        <v>39</v>
      </c>
      <c r="C19" t="s">
        <v>77</v>
      </c>
      <c r="D19" t="s">
        <v>78</v>
      </c>
      <c r="E19" t="s">
        <v>11</v>
      </c>
      <c r="F19" t="s">
        <v>79</v>
      </c>
      <c r="G19">
        <v>1</v>
      </c>
      <c r="H19">
        <v>0.25</v>
      </c>
      <c r="I19">
        <f t="shared" si="0"/>
        <v>0.25</v>
      </c>
    </row>
    <row r="20" spans="2:9" x14ac:dyDescent="0.3">
      <c r="B20" t="s">
        <v>40</v>
      </c>
      <c r="C20" t="s">
        <v>80</v>
      </c>
      <c r="D20" t="s">
        <v>81</v>
      </c>
      <c r="E20" t="s">
        <v>11</v>
      </c>
      <c r="F20" t="s">
        <v>82</v>
      </c>
      <c r="G20">
        <v>1</v>
      </c>
      <c r="H20">
        <v>8.4</v>
      </c>
      <c r="I20">
        <f t="shared" si="0"/>
        <v>8.4</v>
      </c>
    </row>
    <row r="21" spans="2:9" x14ac:dyDescent="0.3">
      <c r="B21" t="s">
        <v>41</v>
      </c>
      <c r="C21" t="s">
        <v>83</v>
      </c>
      <c r="D21" t="s">
        <v>84</v>
      </c>
      <c r="E21" t="s">
        <v>11</v>
      </c>
      <c r="F21" t="s">
        <v>85</v>
      </c>
      <c r="G21">
        <v>1</v>
      </c>
      <c r="H21">
        <v>18.260000000000002</v>
      </c>
      <c r="I21">
        <f t="shared" si="0"/>
        <v>18.260000000000002</v>
      </c>
    </row>
    <row r="22" spans="2:9" x14ac:dyDescent="0.3">
      <c r="B22" t="s">
        <v>42</v>
      </c>
      <c r="C22" t="s">
        <v>86</v>
      </c>
      <c r="D22" t="s">
        <v>87</v>
      </c>
      <c r="E22" t="s">
        <v>11</v>
      </c>
      <c r="F22" t="s">
        <v>88</v>
      </c>
      <c r="G22">
        <v>1</v>
      </c>
      <c r="H22">
        <v>9</v>
      </c>
      <c r="I22">
        <f t="shared" si="0"/>
        <v>9</v>
      </c>
    </row>
    <row r="23" spans="2:9" x14ac:dyDescent="0.3">
      <c r="B23" t="s">
        <v>43</v>
      </c>
      <c r="C23" t="s">
        <v>89</v>
      </c>
      <c r="D23" t="s">
        <v>90</v>
      </c>
      <c r="E23" t="s">
        <v>11</v>
      </c>
      <c r="F23" t="s">
        <v>91</v>
      </c>
      <c r="G23">
        <v>1</v>
      </c>
      <c r="H23">
        <v>1.26</v>
      </c>
      <c r="I23">
        <f t="shared" si="0"/>
        <v>1.26</v>
      </c>
    </row>
    <row r="24" spans="2:9" x14ac:dyDescent="0.3">
      <c r="I24" s="5">
        <f>SUM(I3:I23)</f>
        <v>50.660000000000004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2020-07-20T01:06:38Z</dcterms:created>
  <dcterms:modified xsi:type="dcterms:W3CDTF">2020-07-20T03:03:35Z</dcterms:modified>
</cp:coreProperties>
</file>