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maya\Other\MC\mc2\"/>
    </mc:Choice>
  </mc:AlternateContent>
  <bookViews>
    <workbookView xWindow="0" yWindow="0" windowWidth="28800" windowHeight="12240" activeTab="1"/>
  </bookViews>
  <sheets>
    <sheet name="基本資料類別說明" sheetId="18" r:id="rId1"/>
    <sheet name="RCS_SYS_PARAMS (2)" sheetId="19" r:id="rId2"/>
    <sheet name="CsharpClass" sheetId="14" r:id="rId3"/>
    <sheet name="工作表1" sheetId="21" r:id="rId4"/>
  </sheets>
  <calcPr calcId="152511"/>
</workbook>
</file>

<file path=xl/calcChain.xml><?xml version="1.0" encoding="utf-8"?>
<calcChain xmlns="http://schemas.openxmlformats.org/spreadsheetml/2006/main">
  <c r="X3" i="19" l="1"/>
  <c r="X4" i="19"/>
  <c r="X5" i="19"/>
  <c r="X6" i="19"/>
  <c r="X7" i="19"/>
  <c r="X8" i="19"/>
  <c r="X9" i="19"/>
  <c r="X10" i="19"/>
  <c r="X11" i="19"/>
  <c r="X12" i="19"/>
  <c r="X13" i="19"/>
  <c r="X14" i="19"/>
  <c r="X15" i="19"/>
  <c r="X16" i="19"/>
  <c r="X17" i="19"/>
  <c r="X18" i="19"/>
  <c r="X19" i="19"/>
  <c r="X20" i="19"/>
  <c r="X21" i="19"/>
  <c r="X22" i="19"/>
  <c r="X23" i="19"/>
  <c r="X24" i="19"/>
  <c r="X25" i="19"/>
  <c r="X26" i="19"/>
  <c r="X27" i="19"/>
  <c r="X28" i="19"/>
  <c r="X29" i="19"/>
  <c r="X30" i="19"/>
  <c r="X31" i="19"/>
  <c r="X32" i="19"/>
  <c r="X33" i="19"/>
  <c r="X34" i="19"/>
  <c r="X35" i="19"/>
  <c r="X36" i="19"/>
  <c r="X37" i="19"/>
  <c r="X38" i="19"/>
  <c r="X39" i="19"/>
  <c r="X40" i="19"/>
  <c r="X41" i="19"/>
  <c r="X42" i="19"/>
  <c r="X43" i="19"/>
  <c r="X44" i="19"/>
  <c r="X45" i="19"/>
  <c r="X46" i="19"/>
  <c r="X47" i="19"/>
  <c r="X48" i="19"/>
  <c r="X49" i="19"/>
  <c r="X50" i="19"/>
  <c r="X51" i="19"/>
  <c r="X52" i="19"/>
  <c r="X53" i="19"/>
  <c r="X54" i="19"/>
  <c r="X55" i="19"/>
  <c r="X56" i="19"/>
  <c r="X57" i="19"/>
  <c r="X58" i="19"/>
  <c r="X59" i="19"/>
  <c r="X60" i="19"/>
  <c r="X61" i="19"/>
  <c r="X62" i="19"/>
  <c r="X63" i="19"/>
  <c r="X64" i="19"/>
  <c r="X65" i="19"/>
  <c r="X66" i="19"/>
  <c r="X67" i="19"/>
  <c r="X68" i="19"/>
  <c r="X69" i="19"/>
  <c r="X70" i="19"/>
  <c r="X71" i="19"/>
  <c r="X72" i="19"/>
  <c r="X73" i="19"/>
  <c r="X74" i="19"/>
  <c r="X75" i="19"/>
  <c r="X76" i="19"/>
  <c r="X77" i="19"/>
  <c r="X78" i="19"/>
  <c r="X79" i="19"/>
  <c r="X80" i="19"/>
  <c r="X81" i="19"/>
  <c r="X82" i="19"/>
  <c r="X83" i="19"/>
  <c r="X84" i="19"/>
  <c r="X85" i="19"/>
  <c r="X86" i="19"/>
  <c r="X87" i="19"/>
  <c r="X88" i="19"/>
  <c r="X89" i="19"/>
  <c r="X90" i="19"/>
  <c r="X91" i="19"/>
  <c r="X92" i="19"/>
  <c r="X93" i="19"/>
  <c r="X94" i="19"/>
  <c r="X95" i="19"/>
  <c r="X96" i="19"/>
  <c r="X97" i="19"/>
  <c r="X98" i="19"/>
  <c r="X99" i="19"/>
  <c r="X100" i="19"/>
  <c r="X101" i="19"/>
  <c r="X102" i="19"/>
  <c r="X103" i="19"/>
  <c r="X104" i="19"/>
  <c r="X105" i="19"/>
  <c r="X106" i="19"/>
  <c r="X107" i="19"/>
  <c r="X108" i="19"/>
  <c r="X109" i="19"/>
  <c r="X110" i="19"/>
  <c r="X111" i="19"/>
  <c r="X112" i="19"/>
  <c r="X113" i="19"/>
  <c r="X114" i="19"/>
  <c r="X115" i="19"/>
  <c r="X116" i="19"/>
  <c r="X117" i="19"/>
  <c r="X118" i="19"/>
  <c r="X119" i="19"/>
  <c r="X120" i="19"/>
  <c r="X121" i="19"/>
  <c r="X122" i="19"/>
  <c r="X123" i="19"/>
  <c r="X124" i="19"/>
  <c r="X125" i="19"/>
  <c r="X126" i="19"/>
  <c r="X127" i="19"/>
  <c r="X128" i="19"/>
  <c r="X129" i="19"/>
  <c r="X130" i="19"/>
  <c r="X131" i="19"/>
  <c r="X132" i="19"/>
  <c r="X133" i="19"/>
  <c r="X134" i="19"/>
  <c r="X135" i="19"/>
  <c r="X136" i="19"/>
  <c r="X137" i="19"/>
  <c r="X138" i="19"/>
  <c r="X139" i="19"/>
  <c r="X140" i="19"/>
  <c r="X141" i="19"/>
  <c r="X142" i="19"/>
  <c r="X143" i="19"/>
  <c r="X144" i="19"/>
  <c r="X145" i="19"/>
  <c r="X146" i="19"/>
  <c r="X147" i="19"/>
  <c r="X148" i="19"/>
  <c r="X149" i="19"/>
  <c r="X150" i="19"/>
  <c r="X151" i="19"/>
  <c r="X152" i="19"/>
  <c r="X153" i="19"/>
  <c r="X154" i="19"/>
  <c r="X155" i="19"/>
  <c r="X156" i="19"/>
  <c r="X157" i="19"/>
  <c r="X158" i="19"/>
  <c r="X159" i="19"/>
  <c r="X160" i="19"/>
  <c r="X161" i="19"/>
  <c r="X162" i="19"/>
  <c r="X163" i="19"/>
  <c r="X164" i="19"/>
  <c r="X165" i="19"/>
  <c r="X166" i="19"/>
  <c r="X167" i="19"/>
  <c r="X168" i="19"/>
  <c r="X169" i="19"/>
  <c r="X170" i="19"/>
  <c r="X171" i="19"/>
  <c r="X172" i="19"/>
  <c r="X173" i="19"/>
  <c r="X174" i="19"/>
  <c r="X175" i="19"/>
  <c r="X176" i="19"/>
  <c r="X177" i="19"/>
  <c r="X178" i="19"/>
  <c r="X179" i="19"/>
  <c r="X180" i="19"/>
  <c r="X181" i="19"/>
  <c r="X182" i="19"/>
  <c r="X183" i="19"/>
  <c r="X184" i="19"/>
  <c r="X185" i="19"/>
  <c r="X186" i="19"/>
  <c r="X187" i="19"/>
  <c r="X188" i="19"/>
  <c r="X189" i="19"/>
  <c r="X190" i="19"/>
  <c r="X191" i="19"/>
  <c r="X192" i="19"/>
  <c r="X193" i="19"/>
  <c r="X194" i="19"/>
  <c r="X195" i="19"/>
  <c r="X196" i="19"/>
  <c r="X197" i="19"/>
  <c r="X198" i="19"/>
  <c r="X199" i="19"/>
  <c r="X200" i="19"/>
  <c r="X201" i="19"/>
  <c r="X202" i="19"/>
  <c r="X203" i="19"/>
  <c r="X204" i="19"/>
  <c r="X205" i="19"/>
  <c r="X206" i="19"/>
  <c r="X207" i="19"/>
  <c r="X208" i="19"/>
  <c r="X209" i="19"/>
  <c r="X210" i="19"/>
  <c r="X211" i="19"/>
  <c r="X212" i="19"/>
  <c r="X213" i="19"/>
  <c r="X214" i="19"/>
  <c r="X215" i="19"/>
  <c r="X216" i="19"/>
  <c r="X217" i="19"/>
  <c r="X218" i="19"/>
  <c r="X219" i="19"/>
  <c r="X220" i="19"/>
  <c r="X221" i="19"/>
  <c r="X222" i="19"/>
  <c r="X223" i="19"/>
  <c r="X224" i="19"/>
  <c r="X225" i="19"/>
  <c r="X226" i="19"/>
  <c r="X227" i="19"/>
  <c r="X228" i="19"/>
  <c r="X229" i="19"/>
  <c r="X230" i="19"/>
  <c r="X231" i="19"/>
  <c r="X232" i="19"/>
  <c r="X233" i="19"/>
  <c r="X234" i="19"/>
  <c r="X235" i="19"/>
  <c r="X236" i="19"/>
  <c r="X237" i="19"/>
  <c r="X238" i="19"/>
  <c r="X239" i="19"/>
  <c r="X240" i="19"/>
  <c r="X241" i="19"/>
  <c r="X242" i="19"/>
  <c r="X243" i="19"/>
  <c r="X244" i="19"/>
  <c r="X245" i="19"/>
  <c r="X246" i="19"/>
  <c r="X247" i="19"/>
  <c r="X248" i="19"/>
  <c r="X249" i="19"/>
  <c r="X250" i="19"/>
  <c r="X251" i="19"/>
  <c r="X252" i="19"/>
  <c r="X253" i="19"/>
  <c r="X254" i="19"/>
  <c r="X255" i="19"/>
  <c r="X256" i="19"/>
  <c r="X257" i="19"/>
  <c r="X258" i="19"/>
  <c r="X259" i="19"/>
  <c r="X260" i="19"/>
  <c r="X261" i="19"/>
  <c r="X262" i="19"/>
  <c r="X263" i="19"/>
  <c r="X264" i="19"/>
  <c r="X265" i="19"/>
  <c r="X266" i="19"/>
  <c r="X267" i="19"/>
  <c r="X268" i="19"/>
  <c r="X269" i="19"/>
  <c r="X270" i="19"/>
  <c r="X271" i="19"/>
  <c r="X272" i="19"/>
  <c r="X273" i="19"/>
  <c r="X274" i="19"/>
  <c r="X275" i="19"/>
  <c r="X276" i="19"/>
  <c r="X277" i="19"/>
  <c r="X278" i="19"/>
  <c r="X279" i="19"/>
  <c r="X280" i="19"/>
  <c r="X281" i="19"/>
  <c r="X282" i="19"/>
  <c r="X283" i="19"/>
  <c r="X284" i="19"/>
  <c r="X285" i="19"/>
  <c r="X286" i="19"/>
  <c r="X287" i="19"/>
  <c r="X288" i="19"/>
  <c r="X289" i="19"/>
  <c r="X290" i="19"/>
  <c r="X291" i="19"/>
  <c r="X292" i="19"/>
  <c r="X293" i="19"/>
  <c r="X294" i="19"/>
  <c r="X295" i="19"/>
  <c r="X296" i="19"/>
  <c r="X297" i="19"/>
  <c r="X298" i="19"/>
  <c r="X299" i="19"/>
  <c r="X300" i="19"/>
  <c r="X301" i="19"/>
  <c r="X302" i="19"/>
  <c r="X303" i="19"/>
  <c r="X304" i="19"/>
  <c r="X305" i="19"/>
  <c r="X306" i="19"/>
  <c r="X307" i="19"/>
  <c r="X308" i="19"/>
  <c r="X309" i="19"/>
  <c r="X310" i="19"/>
  <c r="X311" i="19"/>
  <c r="X312" i="19"/>
  <c r="X313" i="19"/>
  <c r="X314" i="19"/>
  <c r="X315" i="19"/>
  <c r="X316" i="19"/>
  <c r="X317" i="19"/>
  <c r="X318" i="19"/>
  <c r="X319" i="19"/>
  <c r="X320" i="19"/>
  <c r="X321" i="19"/>
  <c r="X322" i="19"/>
  <c r="X323" i="19"/>
  <c r="X324" i="19"/>
  <c r="X325" i="19"/>
  <c r="X326" i="19"/>
  <c r="X327" i="19"/>
  <c r="X328" i="19"/>
  <c r="X329" i="19"/>
  <c r="X330" i="19"/>
  <c r="X331" i="19"/>
  <c r="X332" i="19"/>
  <c r="X333" i="19"/>
  <c r="X334" i="19"/>
  <c r="X335" i="19"/>
  <c r="X336" i="19"/>
  <c r="X337" i="19"/>
  <c r="X338" i="19"/>
  <c r="X339" i="19"/>
  <c r="X340" i="19"/>
  <c r="X341" i="19"/>
  <c r="X342" i="19"/>
  <c r="X343" i="19"/>
  <c r="X344" i="19"/>
  <c r="X345" i="19"/>
  <c r="X346" i="19"/>
  <c r="X347" i="19"/>
  <c r="X348" i="19"/>
  <c r="X349" i="19"/>
  <c r="X350" i="19"/>
  <c r="X351" i="19"/>
  <c r="X352" i="19"/>
  <c r="X353" i="19"/>
  <c r="X354" i="19"/>
  <c r="X355" i="19"/>
  <c r="X356" i="19"/>
  <c r="X357" i="19"/>
  <c r="X358" i="19"/>
  <c r="X359" i="19"/>
  <c r="X360" i="19"/>
  <c r="X361" i="19"/>
  <c r="X362" i="19"/>
  <c r="X363" i="19"/>
  <c r="X364" i="19"/>
  <c r="X365" i="19"/>
  <c r="X366" i="19"/>
  <c r="X367" i="19"/>
  <c r="X368" i="19"/>
  <c r="X369" i="19"/>
  <c r="X370" i="19"/>
  <c r="X371" i="19"/>
  <c r="X372" i="19"/>
  <c r="X373" i="19"/>
  <c r="X374" i="19"/>
  <c r="X375" i="19"/>
  <c r="X376" i="19"/>
  <c r="X377" i="19"/>
  <c r="X378" i="19"/>
  <c r="X379" i="19"/>
  <c r="X380" i="19"/>
  <c r="X381" i="19"/>
  <c r="X382" i="19"/>
  <c r="X383" i="19"/>
  <c r="X384" i="19"/>
  <c r="X385" i="19"/>
  <c r="X386" i="19"/>
  <c r="X387" i="19"/>
  <c r="X388" i="19"/>
  <c r="X389" i="19"/>
  <c r="X390" i="19"/>
  <c r="X391" i="19"/>
  <c r="X392" i="19"/>
  <c r="X393" i="19"/>
  <c r="X394" i="19"/>
  <c r="X395" i="19"/>
  <c r="X396" i="19"/>
  <c r="X397" i="19"/>
  <c r="X398" i="19"/>
  <c r="X399" i="19"/>
  <c r="X400" i="19"/>
  <c r="X401" i="19"/>
  <c r="X402" i="19"/>
  <c r="X403" i="19"/>
  <c r="X404" i="19"/>
  <c r="X405" i="19"/>
  <c r="X406" i="19"/>
  <c r="X407" i="19"/>
  <c r="X408" i="19"/>
  <c r="X409" i="19"/>
  <c r="X410" i="19"/>
  <c r="X411" i="19"/>
  <c r="X412" i="19"/>
  <c r="X413" i="19"/>
  <c r="X414" i="19"/>
  <c r="X415" i="19"/>
  <c r="X416" i="19"/>
  <c r="X417" i="19"/>
  <c r="X418" i="19"/>
  <c r="X419" i="19"/>
  <c r="X420" i="19"/>
  <c r="X421" i="19"/>
  <c r="X422" i="19"/>
  <c r="X423" i="19"/>
  <c r="X424" i="19"/>
  <c r="X425" i="19"/>
  <c r="X426" i="19"/>
  <c r="X427" i="19"/>
  <c r="X428" i="19"/>
  <c r="X429" i="19"/>
  <c r="X430" i="19"/>
  <c r="X431" i="19"/>
  <c r="X432" i="19"/>
  <c r="X433" i="19"/>
  <c r="X434" i="19"/>
  <c r="X435" i="19"/>
  <c r="X436" i="19"/>
  <c r="X437" i="19"/>
  <c r="X438" i="19"/>
  <c r="X439" i="19"/>
  <c r="X440" i="19"/>
  <c r="X441" i="19"/>
  <c r="X442" i="19"/>
  <c r="X443" i="19"/>
  <c r="X444" i="19"/>
  <c r="X445" i="19"/>
  <c r="X446" i="19"/>
  <c r="X447" i="19"/>
  <c r="X448" i="19"/>
  <c r="X449" i="19"/>
  <c r="X450" i="19"/>
  <c r="X451" i="19"/>
  <c r="X452" i="19"/>
  <c r="X453" i="19"/>
  <c r="X454" i="19"/>
  <c r="X455" i="19"/>
  <c r="X456" i="19"/>
  <c r="X457" i="19"/>
  <c r="X458" i="19"/>
  <c r="X459" i="19"/>
  <c r="X460" i="19"/>
  <c r="X461" i="19"/>
  <c r="X462" i="19"/>
  <c r="X463" i="19"/>
  <c r="X464" i="19"/>
  <c r="X465" i="19"/>
  <c r="X466" i="19"/>
  <c r="X467" i="19"/>
  <c r="X468" i="19"/>
  <c r="X469" i="19"/>
  <c r="X470" i="19"/>
  <c r="X471" i="19"/>
  <c r="X472" i="19"/>
  <c r="X473" i="19"/>
  <c r="X474" i="19"/>
  <c r="X475" i="19"/>
  <c r="X476" i="19"/>
  <c r="X477" i="19"/>
  <c r="X478" i="19"/>
  <c r="X479" i="19"/>
  <c r="X480" i="19"/>
  <c r="X481" i="19"/>
  <c r="X482" i="19"/>
  <c r="X483" i="19"/>
  <c r="X484" i="19"/>
  <c r="X485" i="19"/>
  <c r="X486" i="19"/>
  <c r="X487" i="19"/>
  <c r="X488" i="19"/>
  <c r="X489" i="19"/>
  <c r="X490" i="19"/>
  <c r="X491" i="19"/>
  <c r="X492" i="19"/>
  <c r="X493" i="19"/>
  <c r="X494" i="19"/>
  <c r="X495" i="19"/>
  <c r="X496" i="19"/>
  <c r="X497" i="19"/>
  <c r="X498" i="19"/>
  <c r="X499" i="19"/>
  <c r="X500" i="19"/>
  <c r="X501" i="19"/>
  <c r="X502" i="19"/>
  <c r="X503" i="19"/>
  <c r="X504" i="19"/>
  <c r="X505" i="19"/>
  <c r="X2" i="19"/>
  <c r="AA1" i="19" l="1"/>
  <c r="W2" i="19" l="1"/>
  <c r="W3" i="19"/>
  <c r="W11" i="19"/>
  <c r="W19" i="19"/>
  <c r="W27" i="19"/>
  <c r="W35" i="19"/>
  <c r="W43" i="19"/>
  <c r="W51" i="19"/>
  <c r="W59" i="19"/>
  <c r="W67" i="19"/>
  <c r="W75" i="19"/>
  <c r="W83" i="19"/>
  <c r="W91" i="19"/>
  <c r="W99" i="19"/>
  <c r="W107" i="19"/>
  <c r="W115" i="19"/>
  <c r="W123" i="19"/>
  <c r="W131" i="19"/>
  <c r="W139" i="19"/>
  <c r="W147" i="19"/>
  <c r="W155" i="19"/>
  <c r="W163" i="19"/>
  <c r="W171" i="19"/>
  <c r="W179" i="19"/>
  <c r="W187" i="19"/>
  <c r="W195" i="19"/>
  <c r="W203" i="19"/>
  <c r="W211" i="19"/>
  <c r="W219" i="19"/>
  <c r="W227" i="19"/>
  <c r="W235" i="19"/>
  <c r="W243" i="19"/>
  <c r="W251" i="19"/>
  <c r="W259" i="19"/>
  <c r="W267" i="19"/>
  <c r="W275" i="19"/>
  <c r="W283" i="19"/>
  <c r="W291" i="19"/>
  <c r="W299" i="19"/>
  <c r="W307" i="19"/>
  <c r="W315" i="19"/>
  <c r="W323" i="19"/>
  <c r="W331" i="19"/>
  <c r="W339" i="19"/>
  <c r="W347" i="19"/>
  <c r="W355" i="19"/>
  <c r="W363" i="19"/>
  <c r="W371" i="19"/>
  <c r="W379" i="19"/>
  <c r="W387" i="19"/>
  <c r="W395" i="19"/>
  <c r="W403" i="19"/>
  <c r="W411" i="19"/>
  <c r="W419" i="19"/>
  <c r="W427" i="19"/>
  <c r="W435" i="19"/>
  <c r="W443" i="19"/>
  <c r="W451" i="19"/>
  <c r="W459" i="19"/>
  <c r="W467" i="19"/>
  <c r="W475" i="19"/>
  <c r="W483" i="19"/>
  <c r="W491" i="19"/>
  <c r="W499" i="19"/>
  <c r="W388" i="19"/>
  <c r="W404" i="19"/>
  <c r="W412" i="19"/>
  <c r="W428" i="19"/>
  <c r="W444" i="19"/>
  <c r="W452" i="19"/>
  <c r="W468" i="19"/>
  <c r="W476" i="19"/>
  <c r="W492" i="19"/>
  <c r="W500" i="19"/>
  <c r="W437" i="19"/>
  <c r="W453" i="19"/>
  <c r="W469" i="19"/>
  <c r="W485" i="19"/>
  <c r="W4" i="19"/>
  <c r="W12" i="19"/>
  <c r="W20" i="19"/>
  <c r="W28" i="19"/>
  <c r="W36" i="19"/>
  <c r="W44" i="19"/>
  <c r="W52" i="19"/>
  <c r="W60" i="19"/>
  <c r="W68" i="19"/>
  <c r="W76" i="19"/>
  <c r="W84" i="19"/>
  <c r="W92" i="19"/>
  <c r="W100" i="19"/>
  <c r="W108" i="19"/>
  <c r="W116" i="19"/>
  <c r="W124" i="19"/>
  <c r="W132" i="19"/>
  <c r="W140" i="19"/>
  <c r="W148" i="19"/>
  <c r="W156" i="19"/>
  <c r="W164" i="19"/>
  <c r="W172" i="19"/>
  <c r="W180" i="19"/>
  <c r="W188" i="19"/>
  <c r="W196" i="19"/>
  <c r="W204" i="19"/>
  <c r="W212" i="19"/>
  <c r="W220" i="19"/>
  <c r="W228" i="19"/>
  <c r="W236" i="19"/>
  <c r="W244" i="19"/>
  <c r="W252" i="19"/>
  <c r="W260" i="19"/>
  <c r="W268" i="19"/>
  <c r="W276" i="19"/>
  <c r="W284" i="19"/>
  <c r="W292" i="19"/>
  <c r="W300" i="19"/>
  <c r="W308" i="19"/>
  <c r="W316" i="19"/>
  <c r="W324" i="19"/>
  <c r="W332" i="19"/>
  <c r="W340" i="19"/>
  <c r="W348" i="19"/>
  <c r="W356" i="19"/>
  <c r="W364" i="19"/>
  <c r="W372" i="19"/>
  <c r="W380" i="19"/>
  <c r="W396" i="19"/>
  <c r="W420" i="19"/>
  <c r="W436" i="19"/>
  <c r="W460" i="19"/>
  <c r="W484" i="19"/>
  <c r="W429" i="19"/>
  <c r="W461" i="19"/>
  <c r="W5" i="19"/>
  <c r="W13" i="19"/>
  <c r="W21" i="19"/>
  <c r="W29" i="19"/>
  <c r="W37" i="19"/>
  <c r="W45" i="19"/>
  <c r="W53" i="19"/>
  <c r="W61" i="19"/>
  <c r="W69" i="19"/>
  <c r="W77" i="19"/>
  <c r="W85" i="19"/>
  <c r="W93" i="19"/>
  <c r="W101" i="19"/>
  <c r="W109" i="19"/>
  <c r="W117" i="19"/>
  <c r="W125" i="19"/>
  <c r="W133" i="19"/>
  <c r="W141" i="19"/>
  <c r="W149" i="19"/>
  <c r="W157" i="19"/>
  <c r="W165" i="19"/>
  <c r="W173" i="19"/>
  <c r="W181" i="19"/>
  <c r="W189" i="19"/>
  <c r="W197" i="19"/>
  <c r="W205" i="19"/>
  <c r="W213" i="19"/>
  <c r="W221" i="19"/>
  <c r="W229" i="19"/>
  <c r="W237" i="19"/>
  <c r="W245" i="19"/>
  <c r="W253" i="19"/>
  <c r="W261" i="19"/>
  <c r="W269" i="19"/>
  <c r="W277" i="19"/>
  <c r="W285" i="19"/>
  <c r="W293" i="19"/>
  <c r="W301" i="19"/>
  <c r="W309" i="19"/>
  <c r="W317" i="19"/>
  <c r="W325" i="19"/>
  <c r="W333" i="19"/>
  <c r="W341" i="19"/>
  <c r="W349" i="19"/>
  <c r="W357" i="19"/>
  <c r="W365" i="19"/>
  <c r="W373" i="19"/>
  <c r="W381" i="19"/>
  <c r="W389" i="19"/>
  <c r="W397" i="19"/>
  <c r="W405" i="19"/>
  <c r="W413" i="19"/>
  <c r="W421" i="19"/>
  <c r="W445" i="19"/>
  <c r="W477" i="19"/>
  <c r="W6" i="19"/>
  <c r="W14" i="19"/>
  <c r="W22" i="19"/>
  <c r="W30" i="19"/>
  <c r="W38" i="19"/>
  <c r="W46" i="19"/>
  <c r="W54" i="19"/>
  <c r="W62" i="19"/>
  <c r="W70" i="19"/>
  <c r="W78" i="19"/>
  <c r="W86" i="19"/>
  <c r="W94" i="19"/>
  <c r="W102" i="19"/>
  <c r="W110" i="19"/>
  <c r="W118" i="19"/>
  <c r="W126" i="19"/>
  <c r="W134" i="19"/>
  <c r="W142" i="19"/>
  <c r="W150" i="19"/>
  <c r="W158" i="19"/>
  <c r="W166" i="19"/>
  <c r="W174" i="19"/>
  <c r="W182" i="19"/>
  <c r="W190" i="19"/>
  <c r="W198" i="19"/>
  <c r="W206" i="19"/>
  <c r="W214" i="19"/>
  <c r="W222" i="19"/>
  <c r="W230" i="19"/>
  <c r="W238" i="19"/>
  <c r="W246" i="19"/>
  <c r="W254" i="19"/>
  <c r="W262" i="19"/>
  <c r="W270" i="19"/>
  <c r="W278" i="19"/>
  <c r="W286" i="19"/>
  <c r="W294" i="19"/>
  <c r="W302" i="19"/>
  <c r="W310" i="19"/>
  <c r="W318" i="19"/>
  <c r="W326" i="19"/>
  <c r="W334" i="19"/>
  <c r="W342" i="19"/>
  <c r="W350" i="19"/>
  <c r="W358" i="19"/>
  <c r="W366" i="19"/>
  <c r="W374" i="19"/>
  <c r="W382" i="19"/>
  <c r="W390" i="19"/>
  <c r="W398" i="19"/>
  <c r="W406" i="19"/>
  <c r="W414" i="19"/>
  <c r="W422" i="19"/>
  <c r="W430" i="19"/>
  <c r="W438" i="19"/>
  <c r="W446" i="19"/>
  <c r="W454" i="19"/>
  <c r="W462" i="19"/>
  <c r="W470" i="19"/>
  <c r="W478" i="19"/>
  <c r="W486" i="19"/>
  <c r="W494" i="19"/>
  <c r="W502" i="19"/>
  <c r="W50" i="19"/>
  <c r="W74" i="19"/>
  <c r="W106" i="19"/>
  <c r="W138" i="19"/>
  <c r="W162" i="19"/>
  <c r="W194" i="19"/>
  <c r="W218" i="19"/>
  <c r="W250" i="19"/>
  <c r="W274" i="19"/>
  <c r="W306" i="19"/>
  <c r="W338" i="19"/>
  <c r="W362" i="19"/>
  <c r="W394" i="19"/>
  <c r="W7" i="19"/>
  <c r="W15" i="19"/>
  <c r="W23" i="19"/>
  <c r="W31" i="19"/>
  <c r="W39" i="19"/>
  <c r="W47" i="19"/>
  <c r="W55" i="19"/>
  <c r="W63" i="19"/>
  <c r="W71" i="19"/>
  <c r="W79" i="19"/>
  <c r="W87" i="19"/>
  <c r="W95" i="19"/>
  <c r="W103" i="19"/>
  <c r="W111" i="19"/>
  <c r="W119" i="19"/>
  <c r="W127" i="19"/>
  <c r="W135" i="19"/>
  <c r="W143" i="19"/>
  <c r="W151" i="19"/>
  <c r="W159" i="19"/>
  <c r="W167" i="19"/>
  <c r="W175" i="19"/>
  <c r="W183" i="19"/>
  <c r="W191" i="19"/>
  <c r="W199" i="19"/>
  <c r="W207" i="19"/>
  <c r="W215" i="19"/>
  <c r="W223" i="19"/>
  <c r="W231" i="19"/>
  <c r="W239" i="19"/>
  <c r="W247" i="19"/>
  <c r="W255" i="19"/>
  <c r="W263" i="19"/>
  <c r="W271" i="19"/>
  <c r="W279" i="19"/>
  <c r="W287" i="19"/>
  <c r="W295" i="19"/>
  <c r="W303" i="19"/>
  <c r="W311" i="19"/>
  <c r="W319" i="19"/>
  <c r="W327" i="19"/>
  <c r="W335" i="19"/>
  <c r="W343" i="19"/>
  <c r="W351" i="19"/>
  <c r="W359" i="19"/>
  <c r="W367" i="19"/>
  <c r="W375" i="19"/>
  <c r="W383" i="19"/>
  <c r="W391" i="19"/>
  <c r="W399" i="19"/>
  <c r="W407" i="19"/>
  <c r="W415" i="19"/>
  <c r="W423" i="19"/>
  <c r="W431" i="19"/>
  <c r="W439" i="19"/>
  <c r="W447" i="19"/>
  <c r="W455" i="19"/>
  <c r="W463" i="19"/>
  <c r="W471" i="19"/>
  <c r="W479" i="19"/>
  <c r="W487" i="19"/>
  <c r="W495" i="19"/>
  <c r="W503" i="19"/>
  <c r="W353" i="19"/>
  <c r="W369" i="19"/>
  <c r="W393" i="19"/>
  <c r="W417" i="19"/>
  <c r="W433" i="19"/>
  <c r="W449" i="19"/>
  <c r="W473" i="19"/>
  <c r="W489" i="19"/>
  <c r="W18" i="19"/>
  <c r="W34" i="19"/>
  <c r="W66" i="19"/>
  <c r="W98" i="19"/>
  <c r="W114" i="19"/>
  <c r="W146" i="19"/>
  <c r="W170" i="19"/>
  <c r="W202" i="19"/>
  <c r="W226" i="19"/>
  <c r="W258" i="19"/>
  <c r="W298" i="19"/>
  <c r="W322" i="19"/>
  <c r="W346" i="19"/>
  <c r="W370" i="19"/>
  <c r="W8" i="19"/>
  <c r="W16" i="19"/>
  <c r="W24" i="19"/>
  <c r="W32" i="19"/>
  <c r="W40" i="19"/>
  <c r="W48" i="19"/>
  <c r="W56" i="19"/>
  <c r="W64" i="19"/>
  <c r="W72" i="19"/>
  <c r="W80" i="19"/>
  <c r="W88" i="19"/>
  <c r="W96" i="19"/>
  <c r="W104" i="19"/>
  <c r="W112" i="19"/>
  <c r="W120" i="19"/>
  <c r="W128" i="19"/>
  <c r="W136" i="19"/>
  <c r="W144" i="19"/>
  <c r="W152" i="19"/>
  <c r="W160" i="19"/>
  <c r="W168" i="19"/>
  <c r="W176" i="19"/>
  <c r="W184" i="19"/>
  <c r="W192" i="19"/>
  <c r="W200" i="19"/>
  <c r="W208" i="19"/>
  <c r="W216" i="19"/>
  <c r="W224" i="19"/>
  <c r="W232" i="19"/>
  <c r="W240" i="19"/>
  <c r="W248" i="19"/>
  <c r="W256" i="19"/>
  <c r="W264" i="19"/>
  <c r="W272" i="19"/>
  <c r="W280" i="19"/>
  <c r="W288" i="19"/>
  <c r="W296" i="19"/>
  <c r="W304" i="19"/>
  <c r="W312" i="19"/>
  <c r="W320" i="19"/>
  <c r="W328" i="19"/>
  <c r="W336" i="19"/>
  <c r="W344" i="19"/>
  <c r="W352" i="19"/>
  <c r="W360" i="19"/>
  <c r="W368" i="19"/>
  <c r="W376" i="19"/>
  <c r="W384" i="19"/>
  <c r="W392" i="19"/>
  <c r="W400" i="19"/>
  <c r="W408" i="19"/>
  <c r="W416" i="19"/>
  <c r="W424" i="19"/>
  <c r="W432" i="19"/>
  <c r="W440" i="19"/>
  <c r="W448" i="19"/>
  <c r="W456" i="19"/>
  <c r="W464" i="19"/>
  <c r="W472" i="19"/>
  <c r="W480" i="19"/>
  <c r="W488" i="19"/>
  <c r="W496" i="19"/>
  <c r="W504" i="19"/>
  <c r="W345" i="19"/>
  <c r="W377" i="19"/>
  <c r="W401" i="19"/>
  <c r="W409" i="19"/>
  <c r="W441" i="19"/>
  <c r="W457" i="19"/>
  <c r="W481" i="19"/>
  <c r="W497" i="19"/>
  <c r="W10" i="19"/>
  <c r="W42" i="19"/>
  <c r="W58" i="19"/>
  <c r="W90" i="19"/>
  <c r="W122" i="19"/>
  <c r="W154" i="19"/>
  <c r="W178" i="19"/>
  <c r="W210" i="19"/>
  <c r="W234" i="19"/>
  <c r="W266" i="19"/>
  <c r="W290" i="19"/>
  <c r="W314" i="19"/>
  <c r="W354" i="19"/>
  <c r="W378" i="19"/>
  <c r="W9" i="19"/>
  <c r="W17" i="19"/>
  <c r="W25" i="19"/>
  <c r="W33" i="19"/>
  <c r="W41" i="19"/>
  <c r="W49" i="19"/>
  <c r="W57" i="19"/>
  <c r="W65" i="19"/>
  <c r="W73" i="19"/>
  <c r="W81" i="19"/>
  <c r="W89" i="19"/>
  <c r="W97" i="19"/>
  <c r="W105" i="19"/>
  <c r="W113" i="19"/>
  <c r="W121" i="19"/>
  <c r="W129" i="19"/>
  <c r="W137" i="19"/>
  <c r="W145" i="19"/>
  <c r="W153" i="19"/>
  <c r="W161" i="19"/>
  <c r="W169" i="19"/>
  <c r="W177" i="19"/>
  <c r="W185" i="19"/>
  <c r="W193" i="19"/>
  <c r="W201" i="19"/>
  <c r="W209" i="19"/>
  <c r="W217" i="19"/>
  <c r="W225" i="19"/>
  <c r="W233" i="19"/>
  <c r="W241" i="19"/>
  <c r="W249" i="19"/>
  <c r="W257" i="19"/>
  <c r="W265" i="19"/>
  <c r="W273" i="19"/>
  <c r="W281" i="19"/>
  <c r="W289" i="19"/>
  <c r="W297" i="19"/>
  <c r="W305" i="19"/>
  <c r="W313" i="19"/>
  <c r="W321" i="19"/>
  <c r="W329" i="19"/>
  <c r="W337" i="19"/>
  <c r="W361" i="19"/>
  <c r="W385" i="19"/>
  <c r="W425" i="19"/>
  <c r="W465" i="19"/>
  <c r="W505" i="19"/>
  <c r="W26" i="19"/>
  <c r="W82" i="19"/>
  <c r="W130" i="19"/>
  <c r="W186" i="19"/>
  <c r="W242" i="19"/>
  <c r="W282" i="19"/>
  <c r="W330" i="19"/>
  <c r="W386" i="19"/>
  <c r="W402" i="19"/>
  <c r="W466" i="19"/>
  <c r="W474" i="19"/>
  <c r="W410" i="19"/>
  <c r="W490" i="19"/>
  <c r="W418" i="19"/>
  <c r="W482" i="19"/>
  <c r="W493" i="19"/>
  <c r="W458" i="19"/>
  <c r="W426" i="19"/>
  <c r="W442" i="19"/>
  <c r="W434" i="19"/>
  <c r="W498" i="19"/>
  <c r="W501" i="19"/>
  <c r="W450" i="19"/>
  <c r="B4" i="14"/>
  <c r="B5" i="14"/>
  <c r="B6" i="14"/>
  <c r="B7" i="14"/>
  <c r="B8" i="14"/>
  <c r="B9" i="14"/>
  <c r="B10" i="14"/>
  <c r="B11" i="14"/>
  <c r="B12" i="14"/>
  <c r="B3" i="14"/>
</calcChain>
</file>

<file path=xl/sharedStrings.xml><?xml version="1.0" encoding="utf-8"?>
<sst xmlns="http://schemas.openxmlformats.org/spreadsheetml/2006/main" count="3235" uniqueCount="1347">
  <si>
    <t>','</t>
    <phoneticPr fontId="1" type="noConversion"/>
  </si>
  <si>
    <t>');</t>
    <phoneticPr fontId="1" type="noConversion"/>
  </si>
  <si>
    <t>E</t>
  </si>
  <si>
    <t>edit_memo</t>
  </si>
  <si>
    <t>phrase</t>
  </si>
  <si>
    <t>role</t>
  </si>
  <si>
    <t>role_type</t>
  </si>
  <si>
    <t>呼吸治療師</t>
  </si>
  <si>
    <t>RT</t>
  </si>
  <si>
    <t>呼吸治療小組長</t>
  </si>
  <si>
    <t>RT_admin</t>
  </si>
  <si>
    <t>主治醫生</t>
  </si>
  <si>
    <t>doctor</t>
  </si>
  <si>
    <t>系統管理者</t>
  </si>
  <si>
    <t>admin</t>
  </si>
  <si>
    <t>rt_form</t>
  </si>
  <si>
    <t>共用</t>
  </si>
  <si>
    <t>Shared</t>
  </si>
  <si>
    <t>呼吸照護紀錄單</t>
  </si>
  <si>
    <t>RTRecord_Detail</t>
  </si>
  <si>
    <t>呼吸器維護</t>
  </si>
  <si>
    <t>complication</t>
  </si>
  <si>
    <t>R_Memo</t>
  </si>
  <si>
    <t>R_Drug_Memo</t>
  </si>
  <si>
    <t>special_function_set</t>
  </si>
  <si>
    <t>cxr_result</t>
  </si>
  <si>
    <t>system</t>
  </si>
  <si>
    <t>P_MODEL</t>
    <phoneticPr fontId="4" type="noConversion"/>
  </si>
  <si>
    <t>P_GROUP</t>
    <phoneticPr fontId="4" type="noConversion"/>
  </si>
  <si>
    <t>說明</t>
    <phoneticPr fontId="4" type="noConversion"/>
  </si>
  <si>
    <t>P_VALUE說明</t>
    <phoneticPr fontId="1" type="noConversion"/>
  </si>
  <si>
    <t>顯示狀態(P_MANAGE)</t>
    <phoneticPr fontId="4" type="noConversion"/>
  </si>
  <si>
    <t>參數趨勢圖</t>
  </si>
  <si>
    <t>RT_scheduling</t>
  </si>
  <si>
    <t>Index_device</t>
  </si>
  <si>
    <t>system_test</t>
  </si>
  <si>
    <t>area</t>
  </si>
  <si>
    <t>N</t>
  </si>
  <si>
    <t>M</t>
  </si>
  <si>
    <t>VO</t>
  </si>
  <si>
    <t>OF</t>
  </si>
  <si>
    <t>device_status</t>
  </si>
  <si>
    <t>小夜</t>
  </si>
  <si>
    <t>大夜</t>
  </si>
  <si>
    <t>半天</t>
  </si>
  <si>
    <t>年假</t>
  </si>
  <si>
    <t>休假</t>
  </si>
  <si>
    <t>trend</t>
  </si>
  <si>
    <t>3</t>
  </si>
  <si>
    <t>4</t>
  </si>
  <si>
    <t>5</t>
  </si>
  <si>
    <t>6</t>
  </si>
  <si>
    <t>CPT_Assess</t>
  </si>
  <si>
    <t>pat_problem</t>
  </si>
  <si>
    <t>7</t>
  </si>
  <si>
    <t>8</t>
  </si>
  <si>
    <t>9</t>
  </si>
  <si>
    <t>10</t>
  </si>
  <si>
    <t>Trilogy 202</t>
  </si>
  <si>
    <t>1</t>
  </si>
  <si>
    <t>2</t>
  </si>
  <si>
    <t>11</t>
  </si>
  <si>
    <t>shift_work</t>
  </si>
  <si>
    <t>vt_set</t>
  </si>
  <si>
    <t>vr_set</t>
  </si>
  <si>
    <t>vr</t>
  </si>
  <si>
    <t>flow</t>
  </si>
  <si>
    <t>mv_set</t>
  </si>
  <si>
    <t>mv</t>
  </si>
  <si>
    <t>pressure_peak</t>
  </si>
  <si>
    <t>pressure_plateau</t>
  </si>
  <si>
    <t>pressure_mean</t>
  </si>
  <si>
    <t>pressure_peep</t>
  </si>
  <si>
    <t>pressure_ps</t>
  </si>
  <si>
    <t>pressure_pc</t>
  </si>
  <si>
    <t>pressure_sensitivity</t>
  </si>
  <si>
    <t>0</t>
  </si>
  <si>
    <t>sensitivity_flow</t>
  </si>
  <si>
    <t>breath_sound</t>
  </si>
  <si>
    <t>intubate_tube_diameter</t>
  </si>
  <si>
    <t>intubate_tube_depth</t>
  </si>
  <si>
    <t>no</t>
  </si>
  <si>
    <t>thigh</t>
  </si>
  <si>
    <t>Temperature</t>
  </si>
  <si>
    <t>mode</t>
  </si>
  <si>
    <t>plow</t>
  </si>
  <si>
    <t>tlow</t>
  </si>
  <si>
    <t>FILTER</t>
  </si>
  <si>
    <t>intubate_use</t>
  </si>
  <si>
    <t>intubate_reason</t>
  </si>
  <si>
    <t>intubate_result</t>
  </si>
  <si>
    <t>breath_indications</t>
  </si>
  <si>
    <t>breath_reason</t>
  </si>
  <si>
    <t>breath_result</t>
  </si>
  <si>
    <t>oxygen_type</t>
  </si>
  <si>
    <t>device</t>
  </si>
  <si>
    <t>phigh</t>
  </si>
  <si>
    <t>flow_pattern</t>
  </si>
  <si>
    <t>rr</t>
  </si>
  <si>
    <t>cuff</t>
  </si>
  <si>
    <t>gcse</t>
  </si>
  <si>
    <t>gcsv</t>
  </si>
  <si>
    <t>gcsm</t>
  </si>
  <si>
    <t>fio2_set</t>
  </si>
  <si>
    <t>fio2_measured</t>
  </si>
  <si>
    <t>low_mv_alarm</t>
  </si>
  <si>
    <t>paw_alarm</t>
  </si>
  <si>
    <t>spo2</t>
  </si>
  <si>
    <t>et_size</t>
  </si>
  <si>
    <t>et_mark</t>
  </si>
  <si>
    <t>RTRecord</t>
  </si>
  <si>
    <t>intubate</t>
  </si>
  <si>
    <t>device_o2</t>
  </si>
  <si>
    <t>GCS</t>
  </si>
  <si>
    <t>breath</t>
  </si>
  <si>
    <t>oxygen</t>
  </si>
  <si>
    <t>VIP</t>
  </si>
  <si>
    <t>medical</t>
  </si>
  <si>
    <t>相關醫療人員</t>
  </si>
  <si>
    <t>isGuide</t>
  </si>
  <si>
    <t>病歷課保險組人員</t>
  </si>
  <si>
    <t>main_function</t>
    <phoneticPr fontId="1" type="noConversion"/>
  </si>
  <si>
    <t>pat_function</t>
  </si>
  <si>
    <t>pat_function</t>
    <phoneticPr fontId="1" type="noConversion"/>
  </si>
  <si>
    <t>系統管理</t>
  </si>
  <si>
    <t>SystemManage</t>
  </si>
  <si>
    <t>system_manage</t>
  </si>
  <si>
    <t>system_manage</t>
    <phoneticPr fontId="1" type="noConversion"/>
  </si>
  <si>
    <t>care_table</t>
  </si>
  <si>
    <t>history_table</t>
  </si>
  <si>
    <t>病患歷史記錄</t>
  </si>
  <si>
    <t>上傳清單</t>
  </si>
  <si>
    <t>呼吸治療管理</t>
  </si>
  <si>
    <t>RT_index</t>
  </si>
  <si>
    <t>區域分派</t>
  </si>
  <si>
    <t>輔具評估單</t>
  </si>
  <si>
    <t>中樣監控站</t>
  </si>
  <si>
    <t>系統連線檢測</t>
  </si>
  <si>
    <t>Assignment</t>
  </si>
  <si>
    <t>MeasuresForm</t>
  </si>
  <si>
    <t>CenterMonitor</t>
  </si>
  <si>
    <t>systemDetection</t>
  </si>
  <si>
    <t>呼吸治療評估單</t>
  </si>
  <si>
    <t>呼吸器狀態</t>
  </si>
  <si>
    <t>呼吸照護記錄單</t>
  </si>
  <si>
    <t>胸腔復原評估單</t>
  </si>
  <si>
    <t>呼吸治療/胸腔復原治療單</t>
  </si>
  <si>
    <t>交班表</t>
  </si>
  <si>
    <t>檢驗</t>
  </si>
  <si>
    <t>檢查</t>
  </si>
  <si>
    <t>脫離指數</t>
  </si>
  <si>
    <t>儀器使用記錄</t>
  </si>
  <si>
    <t>CPTAssess</t>
  </si>
  <si>
    <t>StatusIndex</t>
  </si>
  <si>
    <t>RTTakeoffAssess</t>
  </si>
  <si>
    <t>RTAssessView</t>
  </si>
  <si>
    <t>NewCPTRecord</t>
  </si>
  <si>
    <t>DailyShift</t>
  </si>
  <si>
    <t>ExamViewer</t>
  </si>
  <si>
    <t>ExamList</t>
  </si>
  <si>
    <t>RTChart</t>
  </si>
  <si>
    <t>WeaningIndex</t>
  </si>
  <si>
    <t>OnModeList</t>
  </si>
  <si>
    <t>使用者管理</t>
  </si>
  <si>
    <t>表單管理</t>
  </si>
  <si>
    <t>呼吸治療會診</t>
  </si>
  <si>
    <t>重要指標分析</t>
  </si>
  <si>
    <t>病歷號變更作業</t>
  </si>
  <si>
    <t>決策支援維護設定</t>
  </si>
  <si>
    <t>Scheduling</t>
  </si>
  <si>
    <t>UserMaintain</t>
  </si>
  <si>
    <t>ParamSetting</t>
  </si>
  <si>
    <t>Count_7190</t>
  </si>
  <si>
    <t>indicatorsAnalysis</t>
  </si>
  <si>
    <t>chartChange</t>
  </si>
  <si>
    <t>decisionSupport</t>
  </si>
  <si>
    <t>ROLE_TYPE</t>
  </si>
  <si>
    <t>FUNCTION_LOCATION</t>
  </si>
  <si>
    <t>FUNCTION_NAME</t>
  </si>
  <si>
    <t>ACTION</t>
  </si>
  <si>
    <t>CREATE_ID</t>
  </si>
  <si>
    <t>CREATE_NAME</t>
  </si>
  <si>
    <t>CREATE_DATE</t>
  </si>
  <si>
    <t>MODIFY_ID</t>
  </si>
  <si>
    <t>MODIFY_NAME</t>
  </si>
  <si>
    <t>MODIFY_DATE</t>
  </si>
  <si>
    <t xml:space="preserve">public string </t>
    <phoneticPr fontId="1" type="noConversion"/>
  </si>
  <si>
    <t xml:space="preserve"> { get; set; }</t>
  </si>
  <si>
    <t>用來快速建立class 的基本方法</t>
    <phoneticPr fontId="1" type="noConversion"/>
  </si>
  <si>
    <t>doc_comm</t>
  </si>
  <si>
    <t>VPN_UPLOAD</t>
  </si>
  <si>
    <t>MV_REASON</t>
  </si>
  <si>
    <t>TRAN_STATION_TYPE</t>
  </si>
  <si>
    <t>TRAN_REASON</t>
  </si>
  <si>
    <t>MV</t>
  </si>
  <si>
    <t>MV_MODE</t>
  </si>
  <si>
    <t>CONSCIOUS</t>
  </si>
  <si>
    <t>TRAN_BED</t>
  </si>
  <si>
    <t>TRAN_HOSP</t>
  </si>
  <si>
    <t>TRAN_SITUATION</t>
  </si>
  <si>
    <t>STATION_TYPE</t>
  </si>
  <si>
    <t>user_level</t>
  </si>
  <si>
    <t>action</t>
  </si>
  <si>
    <t>看</t>
  </si>
  <si>
    <t>read</t>
  </si>
  <si>
    <t>Authority</t>
  </si>
  <si>
    <t>head_name</t>
  </si>
  <si>
    <t>user_type</t>
  </si>
  <si>
    <t>left_tab</t>
    <phoneticPr fontId="1" type="noConversion"/>
  </si>
  <si>
    <t>inquirer</t>
  </si>
  <si>
    <t>RT_sister</t>
  </si>
  <si>
    <t>左邊功能列</t>
  </si>
  <si>
    <t>主功能列</t>
  </si>
  <si>
    <t>病患記錄功能</t>
  </si>
  <si>
    <t>外部網站連結權限</t>
  </si>
  <si>
    <t>實習呼吸治療師</t>
  </si>
  <si>
    <t>upload_table</t>
  </si>
  <si>
    <t>寫</t>
  </si>
  <si>
    <t>改</t>
  </si>
  <si>
    <t>改他</t>
  </si>
  <si>
    <t>刪</t>
  </si>
  <si>
    <t>停</t>
  </si>
  <si>
    <t>write</t>
  </si>
  <si>
    <t>modify</t>
  </si>
  <si>
    <t>help</t>
  </si>
  <si>
    <t>delete</t>
  </si>
  <si>
    <t>disabled</t>
  </si>
  <si>
    <t>監控畫面</t>
  </si>
  <si>
    <t>變更病歷號功能</t>
    <phoneticPr fontId="1" type="noConversion"/>
  </si>
  <si>
    <t>呼吸治療會診</t>
    <phoneticPr fontId="1" type="noConversion"/>
  </si>
  <si>
    <t>CPT評估表病人主要呼吸問題選項</t>
    <phoneticPr fontId="1" type="noConversion"/>
  </si>
  <si>
    <t>CPT評估表</t>
    <phoneticPr fontId="1" type="noConversion"/>
  </si>
  <si>
    <t>使用者權限等級</t>
    <phoneticPr fontId="1" type="noConversion"/>
  </si>
  <si>
    <t>檢驗</t>
    <phoneticPr fontId="1" type="noConversion"/>
  </si>
  <si>
    <t>檢查</t>
    <phoneticPr fontId="1" type="noConversion"/>
  </si>
  <si>
    <t>收案歷史資料查詢</t>
    <phoneticPr fontId="1" type="noConversion"/>
  </si>
  <si>
    <t>clean_status</t>
  </si>
  <si>
    <t>呼吸器機型</t>
    <phoneticPr fontId="1" type="noConversion"/>
  </si>
  <si>
    <t>使用功能(ControllerName)</t>
    <phoneticPr fontId="4" type="noConversion"/>
  </si>
  <si>
    <t>Authority</t>
    <phoneticPr fontId="1" type="noConversion"/>
  </si>
  <si>
    <t>Authority</t>
    <phoneticPr fontId="1" type="noConversion"/>
  </si>
  <si>
    <t>sys_function</t>
  </si>
  <si>
    <t>照護病患清單</t>
  </si>
  <si>
    <t>main_function</t>
  </si>
  <si>
    <t>呼吸脫離評估</t>
  </si>
  <si>
    <t>排班表</t>
  </si>
  <si>
    <t>left_tab</t>
    <phoneticPr fontId="1" type="noConversion"/>
  </si>
  <si>
    <t>tablist</t>
  </si>
  <si>
    <t>呼吸器狀態_排序</t>
  </si>
  <si>
    <t>呼吸照護記錄單_排序</t>
  </si>
  <si>
    <t>參數趨勢圖_排序</t>
  </si>
  <si>
    <t>胸腔復原評估單_排序</t>
  </si>
  <si>
    <t>呼吸治療/胸腔復原治療單_排序</t>
  </si>
  <si>
    <t>呼吸器脫離評估_排序</t>
  </si>
  <si>
    <t>呼吸治療評估單_排序</t>
  </si>
  <si>
    <t>交班表_排序</t>
  </si>
  <si>
    <t>檢驗_排序</t>
  </si>
  <si>
    <t>檢查_排序</t>
  </si>
  <si>
    <t>脫離指數_排序</t>
  </si>
  <si>
    <t>儀器使用記錄_排序</t>
  </si>
  <si>
    <t>值班</t>
  </si>
  <si>
    <t>值</t>
  </si>
  <si>
    <t>白天</t>
  </si>
  <si>
    <t>D</t>
  </si>
  <si>
    <t>artificial_airway_type</t>
    <phoneticPr fontId="1" type="noConversion"/>
  </si>
  <si>
    <t>下拉式選單</t>
    <phoneticPr fontId="1" type="noConversion"/>
  </si>
  <si>
    <t>RTRecord_group</t>
  </si>
  <si>
    <t>RTRecord_Item</t>
  </si>
  <si>
    <t>area_color</t>
  </si>
  <si>
    <t>PATIENT_SOURCE</t>
  </si>
  <si>
    <t>國立台灣大學醫學院附設醫院</t>
  </si>
  <si>
    <t>國立臺灣大學醫學院附設醫院兒童醫院</t>
  </si>
  <si>
    <t>國立成功大學醫學院附設醫院</t>
  </si>
  <si>
    <t>三軍總醫院附設民眾診療服務處</t>
  </si>
  <si>
    <t>臺北榮民總醫院</t>
  </si>
  <si>
    <t>高雄榮民總醫院</t>
  </si>
  <si>
    <t>臺中榮民總醫院</t>
  </si>
  <si>
    <t>長庚醫療財團法人台北長庚紀念醫院</t>
  </si>
  <si>
    <t>國泰醫療財團法人國泰綜合醫院</t>
  </si>
  <si>
    <t>台灣基督長老教會馬偕醫療財團法人馬偕紀念醫院</t>
  </si>
  <si>
    <t>台灣基督長老教會馬偕醫療財團法人馬偕兒童醫院</t>
  </si>
  <si>
    <t>新光醫療財團法人新光吳火獅紀念醫院</t>
  </si>
  <si>
    <t>奇美醫療財團法人奇美醫院台南分院</t>
  </si>
  <si>
    <t>醫療財團法人徐元智先生醫藥基金會亞東紀念醫院</t>
  </si>
  <si>
    <t>台灣基督長老教會馬偕醫療財團法人淡水馬偕紀念醫院</t>
  </si>
  <si>
    <t>長庚醫療財團法人林口長庚紀念醫院</t>
  </si>
  <si>
    <t>彰化基督教醫療財團法人彰化基督教醫院</t>
  </si>
  <si>
    <t>彰化基督教醫療財團法人彰化基督教兒童醫院</t>
  </si>
  <si>
    <t>奇美醫療財團法人奇美醫院</t>
  </si>
  <si>
    <t>長庚醫療財團法人高雄長庚紀念醫院</t>
  </si>
  <si>
    <t>佛教慈濟醫療財團法人花蓮慈濟醫院</t>
  </si>
  <si>
    <t>臺北市立萬芳醫院－委託財團法人臺北醫學大學辦理</t>
  </si>
  <si>
    <t>財團法人私立高雄醫學大學附設中和紀念醫院</t>
  </si>
  <si>
    <t>中國醫藥大學兒童醫院</t>
  </si>
  <si>
    <t>中山醫學大學附設醫院</t>
  </si>
  <si>
    <t>中國醫藥大學附設醫院</t>
  </si>
  <si>
    <t>佛教慈濟醫療財團法人台北慈濟醫院</t>
  </si>
  <si>
    <t>義大醫療財團法人義大醫院</t>
  </si>
  <si>
    <t>衛生福利部雙和醫院(委託臺北醫學大學興建經營)</t>
  </si>
  <si>
    <t>高雄市立凱旋醫院</t>
  </si>
  <si>
    <t>衛生福利部八里療養院</t>
  </si>
  <si>
    <t>衛生福利部桃園療養院</t>
  </si>
  <si>
    <t>衛生福利部草屯療養院</t>
  </si>
  <si>
    <t>衛生福利部嘉南療養院</t>
  </si>
  <si>
    <t>財團法人台灣省私立高雄仁愛之家附設慈惠醫院</t>
  </si>
  <si>
    <t>臺北市立聯合醫院</t>
  </si>
  <si>
    <t>高雄市立聯合醫院</t>
  </si>
  <si>
    <t>高雄市立大同醫院(委託財團法人私立高雄醫學大學附設中和紀念醫院經營)</t>
  </si>
  <si>
    <t>衛生福利部基隆醫院</t>
  </si>
  <si>
    <t>衛生福利部臺中醫院</t>
  </si>
  <si>
    <t>衛生福利部臺南醫院</t>
  </si>
  <si>
    <t>新北市立聯合醫院</t>
  </si>
  <si>
    <t>衛生福利部臺北醫院</t>
  </si>
  <si>
    <t>衛生福利部桃園醫院</t>
  </si>
  <si>
    <t>衛生福利部苗栗醫院</t>
  </si>
  <si>
    <t>衛生福利部豐原醫院</t>
  </si>
  <si>
    <t>衛生福利部彰化醫院</t>
  </si>
  <si>
    <t>衛生福利部南投醫院</t>
  </si>
  <si>
    <t>衛生福利部屏東醫院</t>
  </si>
  <si>
    <t>國立臺灣大學醫學院附設醫院新竹分院</t>
  </si>
  <si>
    <t>國立陽明大學附設醫院</t>
  </si>
  <si>
    <t>國立臺灣大學醫學院附設醫院雲林分院</t>
  </si>
  <si>
    <t>三軍總醫院松山分院附設民眾診療服務處</t>
  </si>
  <si>
    <t>三軍總醫院北投分院附設民眾診療服務處</t>
  </si>
  <si>
    <t>國軍高雄總醫院左營分院附設民眾診療服務處</t>
  </si>
  <si>
    <t>國軍高雄總醫院附設民眾診療服務處</t>
  </si>
  <si>
    <t>國軍桃園總醫院附設民眾診療服務處</t>
  </si>
  <si>
    <t>國軍臺中總醫院附設民眾診療服務處</t>
  </si>
  <si>
    <t>國軍花蓮總醫院附設民眾診療服務處</t>
  </si>
  <si>
    <t>臺中榮民總醫院嘉義分院</t>
  </si>
  <si>
    <t>臺北榮民總醫院桃園分院</t>
  </si>
  <si>
    <t>阮綜合醫療社團法人阮綜合醫院</t>
  </si>
  <si>
    <t>台南市立醫院(委託秀傳醫療社團法人經營)</t>
  </si>
  <si>
    <t>林新醫療社團法人林新醫院</t>
  </si>
  <si>
    <t>天成醫療社團法人天晟醫院</t>
  </si>
  <si>
    <t>東元醫療社團法人東元綜合醫院</t>
  </si>
  <si>
    <t>李綜合醫療社團法人大甲李綜合醫院</t>
  </si>
  <si>
    <t>光田醫療社團法人光田綜合醫院</t>
  </si>
  <si>
    <t>童綜合醫療社團法人童綜合醫院</t>
  </si>
  <si>
    <t>秀傳醫療社團法人秀傳紀念醫院</t>
  </si>
  <si>
    <t>寶建醫療社團法人寶建醫院</t>
  </si>
  <si>
    <t>安泰醫療社團法人安泰醫院</t>
  </si>
  <si>
    <t>基督復臨安息日會醫療財團法人臺安醫院</t>
  </si>
  <si>
    <t>振興醫療財團法人振興醫院</t>
  </si>
  <si>
    <t>醫療財團法人辜公亮基金會和信治癌中心醫院</t>
  </si>
  <si>
    <t>高雄市立小港醫院(委託財團法人私立高雄醫學大學經營)</t>
  </si>
  <si>
    <t>台灣基督長老教會新樓醫療財團法人麻豆新樓醫院</t>
  </si>
  <si>
    <t>長庚醫療財團法人基隆長庚紀念醫院</t>
  </si>
  <si>
    <t>台灣基督長老教會馬偕醫療財團法人新竹馬偕紀念醫院</t>
  </si>
  <si>
    <t>台灣基督長老教會新樓醫療財團法人台南新樓醫院</t>
  </si>
  <si>
    <t>戴德森醫療財團法人嘉義基督教醫院</t>
  </si>
  <si>
    <t>天主教中華聖母修女會醫療財團法人天主教聖馬爾定醫院</t>
  </si>
  <si>
    <t>行天宮醫療志業醫療財團法人恩主公醫院</t>
  </si>
  <si>
    <t>國泰醫療財團法人汐止國泰綜合醫院</t>
  </si>
  <si>
    <t>沙爾德聖保祿修女會醫療財團法人聖保祿醫院</t>
  </si>
  <si>
    <t>醫療財團法人羅許基金會羅東博愛醫院</t>
  </si>
  <si>
    <t>天主教靈醫會醫療財團法人羅東聖母醫院</t>
  </si>
  <si>
    <t>為恭醫療財團法人為恭紀念醫院</t>
  </si>
  <si>
    <t>佛教慈濟醫療財團法人台中慈濟醫院</t>
  </si>
  <si>
    <t>仁愛醫療財團法人大里仁愛醫院</t>
  </si>
  <si>
    <t>秀傳醫療財團法人彰濱秀傳紀念醫院</t>
  </si>
  <si>
    <t>埔基醫療財團法人埔里基督教醫院</t>
  </si>
  <si>
    <t>長庚醫療財團法人嘉義長庚紀念醫院</t>
  </si>
  <si>
    <t>佛教慈濟醫療財團法人大林慈濟醫院</t>
  </si>
  <si>
    <t>奇美醫療財團法人柳營奇美醫院</t>
  </si>
  <si>
    <t>屏基醫療財團法人屏東基督教醫院</t>
  </si>
  <si>
    <t>臺灣基督教門諾會醫療財團法人門諾醫院</t>
  </si>
  <si>
    <t>台灣基督長老教會馬偕醫療財團法人台東馬偕紀念醫院</t>
  </si>
  <si>
    <t>天主教耕莘醫療財團法人耕莘醫院</t>
  </si>
  <si>
    <t>臺北醫學大學附設醫院</t>
  </si>
  <si>
    <t>臺南市立安南醫院-委託中國醫藥大學興建經營</t>
  </si>
  <si>
    <t>中國醫藥大學北港附設醫院</t>
  </si>
  <si>
    <t>輔英科技大學附設醫院</t>
  </si>
  <si>
    <t>澄清綜合醫院</t>
  </si>
  <si>
    <t>澄清綜合醫院中港分院</t>
  </si>
  <si>
    <t>敏盛綜合醫院</t>
  </si>
  <si>
    <t>聯新國際醫院</t>
  </si>
  <si>
    <t>國仁醫院</t>
  </si>
  <si>
    <t>高雄市立民生醫院</t>
  </si>
  <si>
    <t>衛生福利部嘉義醫院</t>
  </si>
  <si>
    <t>衛生福利部樂生療養院</t>
  </si>
  <si>
    <t>衛生福利部桃園醫院新屋分院</t>
  </si>
  <si>
    <t>衛生福利部朴子醫院</t>
  </si>
  <si>
    <t>衛生福利部新營醫院</t>
  </si>
  <si>
    <t>衛生福利部臺南醫院新化分院</t>
  </si>
  <si>
    <t>衛生福利部胸腔病院</t>
  </si>
  <si>
    <t>衛生福利部旗山醫院</t>
  </si>
  <si>
    <t>衛生福利部恆春旅遊醫院</t>
  </si>
  <si>
    <t>衛生福利部花蓮醫院</t>
  </si>
  <si>
    <t>衛生福利部玉里醫院</t>
  </si>
  <si>
    <t>衛生福利部花蓮醫院豐濱原住民分院</t>
  </si>
  <si>
    <t>衛生福利部臺東醫院</t>
  </si>
  <si>
    <t>衛生福利部臺東醫院成功分院</t>
  </si>
  <si>
    <t>基隆市立醫院</t>
  </si>
  <si>
    <t>國立臺灣大學醫學院附設癌醫中心醫院</t>
  </si>
  <si>
    <t>國立臺灣大學醫學院附設醫院北護分院</t>
  </si>
  <si>
    <t>國立臺灣大學醫學院附設醫院金山分院</t>
  </si>
  <si>
    <t>國立臺灣大學醫學院附設醫院竹東分院</t>
  </si>
  <si>
    <t>國立成功大學醫學院附設醫院斗六分院</t>
  </si>
  <si>
    <t>三軍總醫院附設基隆民眾診療服務處</t>
  </si>
  <si>
    <t>國軍新竹地區醫院附設民眾診療服務處</t>
  </si>
  <si>
    <t>國軍台中總醫院附設民眾診療服務處中清分院</t>
  </si>
  <si>
    <t>國軍高雄總醫院岡山分院附設民眾診療服務處</t>
  </si>
  <si>
    <t>國軍高雄總醫院附設屏東民眾診療服務處</t>
  </si>
  <si>
    <t>臺北榮民總醫院新竹分院</t>
  </si>
  <si>
    <t>臺北榮民總醫院蘇澳分院</t>
  </si>
  <si>
    <t>臺北榮民總醫院員山分院</t>
  </si>
  <si>
    <t>臺中榮民總醫院埔里分院</t>
  </si>
  <si>
    <t>臺中榮民總醫院灣橋分院</t>
  </si>
  <si>
    <t>高雄榮民總醫院臺南分院</t>
  </si>
  <si>
    <t>高雄榮民總醫院屏東分院</t>
  </si>
  <si>
    <t>臺北榮民總醫院鳳林分院</t>
  </si>
  <si>
    <t>臺北榮民總醫院玉里分院</t>
  </si>
  <si>
    <t>臺北榮民總醫院臺東分院</t>
  </si>
  <si>
    <t>法務部矯正署臺中監獄附設培德醫院</t>
  </si>
  <si>
    <t>中山醫療社團法人中山醫院</t>
  </si>
  <si>
    <t>郵政醫院（委託中英醫療社團法人經營）</t>
  </si>
  <si>
    <t>西園醫療社團法人西園醫院</t>
  </si>
  <si>
    <t>林新醫療社團法人烏日林新醫院</t>
  </si>
  <si>
    <t>仁愛醫療社團法人仁愛醫院</t>
  </si>
  <si>
    <t>廣聖醫療社團法人廣聖醫院</t>
  </si>
  <si>
    <t>愛仁醫療社團法人愛仁醫院</t>
  </si>
  <si>
    <t>乃榮醫療社團法人乃榮醫院</t>
  </si>
  <si>
    <t>仁德醫療社團法人陳仁德醫院</t>
  </si>
  <si>
    <t>慶昇醫療社團法人慶昇醫院</t>
  </si>
  <si>
    <t>中英醫療社團法人中英醫院</t>
  </si>
  <si>
    <t>中英醫療社團法人板英醫院</t>
  </si>
  <si>
    <t>新仁醫療社團法人新仁醫院</t>
  </si>
  <si>
    <t>永聖醫療社團法人文化醫院</t>
  </si>
  <si>
    <t>宏其醫療社團法人宏其婦幼醫院</t>
  </si>
  <si>
    <t>新國民醫療社團法人新國民醫院</t>
  </si>
  <si>
    <t>梓榮醫療社團法人弘大醫院</t>
  </si>
  <si>
    <t>李綜合醫療社團法人苑裡李綜合醫院</t>
  </si>
  <si>
    <t>道周醫療社團法人道周醫院</t>
  </si>
  <si>
    <t>員榮醫療社團法人員榮醫院</t>
  </si>
  <si>
    <t>惠來醫療社團法人宏仁醫院</t>
  </si>
  <si>
    <t>洪宗鄰醫療社團法人洪宗鄰醫院</t>
  </si>
  <si>
    <t>佑民醫療社團法人佑民醫院</t>
  </si>
  <si>
    <t>新興醫療社團法人新興醫院</t>
  </si>
  <si>
    <t>永達醫療社團法人永達醫院</t>
  </si>
  <si>
    <t>高雄市立岡山醫院（委託秀傳醫療社團法人經營）</t>
  </si>
  <si>
    <t>安和醫療社團法人安和醫院</t>
  </si>
  <si>
    <t>優生醫療社團法人優生醫院</t>
  </si>
  <si>
    <t>安泰醫療社團法人潮州安泰醫院</t>
  </si>
  <si>
    <t>南門醫療社團法人南門醫院</t>
  </si>
  <si>
    <t>枋寮醫療社團法人枋寮醫院</t>
  </si>
  <si>
    <t>中心診所醫療財團法人中心綜合醫院</t>
  </si>
  <si>
    <t>宏恩醫療財團法人宏恩綜合醫院</t>
  </si>
  <si>
    <t>康寧醫療財團法人康寧醫院</t>
  </si>
  <si>
    <t>奇美醫療財團法人佳里奇美醫院</t>
  </si>
  <si>
    <t>義大醫療財團法人義大癌治療醫院</t>
  </si>
  <si>
    <t>義大醫療財團法人義大大昌醫院</t>
  </si>
  <si>
    <t>天主教聖功醫療財團法人聖功醫院</t>
  </si>
  <si>
    <t>國泰醫療財團法人新竹國泰綜合醫院</t>
  </si>
  <si>
    <t>仁愛醫療財團法人台中仁愛醫院</t>
  </si>
  <si>
    <t>長庚醫療財團法人桃園長庚紀念醫院</t>
  </si>
  <si>
    <t>天主教仁慈醫療財團法人仁慈醫院</t>
  </si>
  <si>
    <t>宜蘭仁愛醫療財團法人宜蘭仁愛醫院</t>
  </si>
  <si>
    <t>彰化基督教醫療財團法人漢銘基督教醫院</t>
  </si>
  <si>
    <t>彰化基督教醫療財團法人鹿港基督教醫院</t>
  </si>
  <si>
    <t>彰化基督教醫療財團法人員林基督教醫院</t>
  </si>
  <si>
    <t>彰化基督教醫療財團法人二林基督教醫院</t>
  </si>
  <si>
    <t>佛教慈濟醫療財團法人斗六慈濟醫院</t>
  </si>
  <si>
    <t>天主教中華道明修女會醫療財團法人天主教福安醫院</t>
  </si>
  <si>
    <t>天主教若瑟醫療財團法人若瑟醫院</t>
  </si>
  <si>
    <t>彰化基督教醫療財團法人雲林基督教醫院</t>
  </si>
  <si>
    <t>長庚醫療財團法人雲林長庚紀念醫院</t>
  </si>
  <si>
    <t>高雄市立鳳山醫院（委託長庚醫療財團法人經營）</t>
  </si>
  <si>
    <t>恆基醫療財團法人恆春基督教醫院</t>
  </si>
  <si>
    <t>佛教慈濟醫療財團法人玉里慈濟醫院</t>
  </si>
  <si>
    <t>東基醫療財團法人台東基督教醫院</t>
  </si>
  <si>
    <t>天主教花蓮教區醫療財團法人台東聖母醫院</t>
  </si>
  <si>
    <t>佛教慈濟醫療財團法人關山慈濟醫院</t>
  </si>
  <si>
    <t>信義醫療財團法人高雄基督教醫院</t>
  </si>
  <si>
    <t>天主教耕莘醫療財團法人永和耕莘醫院</t>
  </si>
  <si>
    <t>中國醫藥大學附設醫院臺北分院</t>
  </si>
  <si>
    <t>亞洲大學附屬醫院</t>
  </si>
  <si>
    <t>高雄市立旗津醫院(委託財團法人私立高雄醫學大學經營)</t>
  </si>
  <si>
    <t>中國醫藥大學附設醫院台中東區分院</t>
  </si>
  <si>
    <t>中山醫學大學附設醫院中興分院</t>
  </si>
  <si>
    <t>輔仁大學學校財團法人輔仁大學附設醫院</t>
  </si>
  <si>
    <t>中國醫藥大學新竹附設醫院</t>
  </si>
  <si>
    <t>中國醫藥大學附設醫院豐原分院</t>
  </si>
  <si>
    <t>中國醫藥大學附設醫院草屯分院</t>
  </si>
  <si>
    <t>財團法人台灣省私立台北仁濟院附設仁濟醫院</t>
  </si>
  <si>
    <t>醫療財團法人臺灣區煤礦業基金會臺灣礦工醫院</t>
  </si>
  <si>
    <t>財團法人台灣省私立桃園仁愛之家附設新竹新生醫院</t>
  </si>
  <si>
    <t>東勢區農會附設農民醫院</t>
  </si>
  <si>
    <t>博仁綜合醫院</t>
  </si>
  <si>
    <t>秀傳醫院</t>
  </si>
  <si>
    <t>協和婦女醫院</t>
  </si>
  <si>
    <t>景美醫院</t>
  </si>
  <si>
    <t>正大醫院</t>
  </si>
  <si>
    <t>馨蕙馨醫院</t>
  </si>
  <si>
    <t>柏仁醫院</t>
  </si>
  <si>
    <t>健仁醫院</t>
  </si>
  <si>
    <t>顏威裕醫院</t>
  </si>
  <si>
    <t>長春醫院</t>
  </si>
  <si>
    <t>右昌聯合醫院</t>
  </si>
  <si>
    <t>德謙醫院</t>
  </si>
  <si>
    <t>祐生醫院</t>
  </si>
  <si>
    <t>民族醫院</t>
  </si>
  <si>
    <t>文雄醫院</t>
  </si>
  <si>
    <t>謝外科醫院</t>
  </si>
  <si>
    <t>四季台安醫院</t>
  </si>
  <si>
    <t>蕭志文醫院</t>
  </si>
  <si>
    <t>原祿骨科醫院</t>
  </si>
  <si>
    <t>惠仁醫院</t>
  </si>
  <si>
    <t>新華醫院</t>
  </si>
  <si>
    <t>重仁骨科醫院</t>
  </si>
  <si>
    <t>健新醫院</t>
  </si>
  <si>
    <t>邱外科醫院</t>
  </si>
  <si>
    <t>吳昆哲婦產小兒科醫院</t>
  </si>
  <si>
    <t>佳欣婦幼醫院</t>
  </si>
  <si>
    <t>安泰醫院</t>
  </si>
  <si>
    <t>戴銘浚婦兒醫院</t>
  </si>
  <si>
    <t>惠盛醫院</t>
  </si>
  <si>
    <t>杏豐醫院</t>
  </si>
  <si>
    <t>漢忠醫院</t>
  </si>
  <si>
    <t>順安醫院</t>
  </si>
  <si>
    <t>長安醫院</t>
  </si>
  <si>
    <t>新太平澄清醫院</t>
  </si>
  <si>
    <t>霧峰澄清醫院</t>
  </si>
  <si>
    <t>臺安醫院雙十分院</t>
  </si>
  <si>
    <t>澄清復健醫院</t>
  </si>
  <si>
    <t>茂盛醫院</t>
  </si>
  <si>
    <t>璟馨婦幼醫院</t>
  </si>
  <si>
    <t>大安婦幼醫院</t>
  </si>
  <si>
    <t>陳澤彥婦產科醫院</t>
  </si>
  <si>
    <t>新高鳳醫院</t>
  </si>
  <si>
    <t>生安婦產小兒科醫院</t>
  </si>
  <si>
    <t>博愛蕙馨醫院</t>
  </si>
  <si>
    <t>金安心醫院</t>
  </si>
  <si>
    <t>新高醫院</t>
  </si>
  <si>
    <t>七賢脊椎外科醫院</t>
  </si>
  <si>
    <t>中正脊椎骨科醫院</t>
  </si>
  <si>
    <t>上琳醫院</t>
  </si>
  <si>
    <t>活力得中山脊椎外科醫院</t>
  </si>
  <si>
    <t>瑞祥醫院</t>
  </si>
  <si>
    <t>新正薪醫院</t>
  </si>
  <si>
    <t>新昆明醫院</t>
  </si>
  <si>
    <t>南門綜合醫院</t>
  </si>
  <si>
    <t>新中興醫院</t>
  </si>
  <si>
    <t>第一醫院</t>
  </si>
  <si>
    <t>台新醫院</t>
  </si>
  <si>
    <t>臺安醫院</t>
  </si>
  <si>
    <t>林森醫院</t>
  </si>
  <si>
    <t>宏恩醫院</t>
  </si>
  <si>
    <t>新亞東婦產科醫院</t>
  </si>
  <si>
    <t>勝美醫院</t>
  </si>
  <si>
    <t>友仁醫院</t>
  </si>
  <si>
    <t>聯安醫院</t>
  </si>
  <si>
    <t>全民醫院</t>
  </si>
  <si>
    <t>博愛外科醫院</t>
  </si>
  <si>
    <t>洪外科醫院</t>
  </si>
  <si>
    <t>郭綜合醫院</t>
  </si>
  <si>
    <t>志誠醫院</t>
  </si>
  <si>
    <t>開元寺慈愛醫院</t>
  </si>
  <si>
    <t>永川醫院</t>
  </si>
  <si>
    <t>永和醫院</t>
  </si>
  <si>
    <t>仁村醫院</t>
  </si>
  <si>
    <t>陽明醫院</t>
  </si>
  <si>
    <t>盧亞人醫院</t>
  </si>
  <si>
    <t>安心醫院</t>
  </si>
  <si>
    <t>板新醫院</t>
  </si>
  <si>
    <t>蕭中正醫院</t>
  </si>
  <si>
    <t>板橋中興醫院</t>
  </si>
  <si>
    <t>板橋國泰醫院</t>
  </si>
  <si>
    <t>宏仁醫院</t>
  </si>
  <si>
    <t>三重中興醫院</t>
  </si>
  <si>
    <t>祐民醫院</t>
  </si>
  <si>
    <t>永和復康醫院</t>
  </si>
  <si>
    <t>中祥醫院</t>
  </si>
  <si>
    <t>蕙生醫院</t>
  </si>
  <si>
    <t>怡和醫院</t>
  </si>
  <si>
    <t>祥顥醫院</t>
  </si>
  <si>
    <t>同仁醫院</t>
  </si>
  <si>
    <t>豐榮醫院</t>
  </si>
  <si>
    <t>新北仁康醫院</t>
  </si>
  <si>
    <t>新泰綜合醫院</t>
  </si>
  <si>
    <t>益民醫院</t>
  </si>
  <si>
    <t>仁愛醫院</t>
  </si>
  <si>
    <t>清福醫院</t>
  </si>
  <si>
    <t>公祥醫院</t>
  </si>
  <si>
    <t>瑞芳礦工醫院</t>
  </si>
  <si>
    <t>廣川醫院</t>
  </si>
  <si>
    <t>仁安醫院</t>
  </si>
  <si>
    <t>元復醫院</t>
  </si>
  <si>
    <t>恩樺醫院</t>
  </si>
  <si>
    <t>振生醫院</t>
  </si>
  <si>
    <t>聯新國際醫院桃新分院</t>
  </si>
  <si>
    <t>德仁醫院</t>
  </si>
  <si>
    <t>承安醫院</t>
  </si>
  <si>
    <t>中壢長榮醫院</t>
  </si>
  <si>
    <t>華揚醫院</t>
  </si>
  <si>
    <t>長慎醫院</t>
  </si>
  <si>
    <t>懷寧醫院</t>
  </si>
  <si>
    <t>中美醫院</t>
  </si>
  <si>
    <t>天成醫院</t>
  </si>
  <si>
    <t>怡仁綜合醫院</t>
  </si>
  <si>
    <t>大園敏盛醫院</t>
  </si>
  <si>
    <t>大明醫院</t>
  </si>
  <si>
    <t>龍潭敏盛醫院</t>
  </si>
  <si>
    <t>新永和醫院</t>
  </si>
  <si>
    <t>宋俊宏婦幼醫院</t>
  </si>
  <si>
    <t>秉坤婦幼醫院</t>
  </si>
  <si>
    <t>林醫院</t>
  </si>
  <si>
    <t>竹信醫院</t>
  </si>
  <si>
    <t>大安醫院</t>
  </si>
  <si>
    <t>新仁醫院</t>
  </si>
  <si>
    <t>杏和醫院</t>
  </si>
  <si>
    <t>協和醫院</t>
  </si>
  <si>
    <t>大千綜合醫院</t>
  </si>
  <si>
    <t>大川醫院</t>
  </si>
  <si>
    <t>通霄光田醫院</t>
  </si>
  <si>
    <t>慈祐醫院</t>
  </si>
  <si>
    <t>大眾醫院</t>
  </si>
  <si>
    <t>重光醫院</t>
  </si>
  <si>
    <t>崇仁醫院</t>
  </si>
  <si>
    <t>大順醫院</t>
  </si>
  <si>
    <t>豐安醫院</t>
  </si>
  <si>
    <t>新惠生醫院</t>
  </si>
  <si>
    <t>祥恩醫院</t>
  </si>
  <si>
    <t>明德醫院</t>
  </si>
  <si>
    <t>忠港醫院</t>
  </si>
  <si>
    <t>清泉醫院</t>
  </si>
  <si>
    <t>烏日澄清醫院</t>
  </si>
  <si>
    <t>本堂澄清醫院</t>
  </si>
  <si>
    <t>賢德醫院</t>
  </si>
  <si>
    <t>達明眼科醫院</t>
  </si>
  <si>
    <t>新菩提醫院</t>
  </si>
  <si>
    <t>信生醫院</t>
  </si>
  <si>
    <t>冠華醫院</t>
  </si>
  <si>
    <t>成美醫院</t>
  </si>
  <si>
    <t>南星醫院</t>
  </si>
  <si>
    <t>卓醫院</t>
  </si>
  <si>
    <t>員林何醫院</t>
  </si>
  <si>
    <t>皓生醫院</t>
  </si>
  <si>
    <t>員生醫院</t>
  </si>
  <si>
    <t>員郭醫院</t>
  </si>
  <si>
    <t>道安醫院</t>
  </si>
  <si>
    <t>仁和醫院</t>
  </si>
  <si>
    <t>宋志懿醫院</t>
  </si>
  <si>
    <t>伸港忠孝醫院</t>
  </si>
  <si>
    <t>曾漢棋綜合醫院</t>
  </si>
  <si>
    <t>竹山秀傳醫院</t>
  </si>
  <si>
    <t>東華醫院</t>
  </si>
  <si>
    <t>洪揚醫院</t>
  </si>
  <si>
    <t>安生醫院</t>
  </si>
  <si>
    <t>育仁醫院</t>
  </si>
  <si>
    <t>蔡醫院</t>
  </si>
  <si>
    <t>全生醫院</t>
  </si>
  <si>
    <t>諸元內科醫院</t>
  </si>
  <si>
    <t>北港仁一醫院</t>
  </si>
  <si>
    <t>營新醫院</t>
  </si>
  <si>
    <t>信一骨科醫院</t>
  </si>
  <si>
    <t>佑昇醫院</t>
  </si>
  <si>
    <t>新生醫院</t>
  </si>
  <si>
    <t>宏科醫院</t>
  </si>
  <si>
    <t>大東醫院</t>
  </si>
  <si>
    <t>優生婦產科醫院</t>
  </si>
  <si>
    <t>惠德醫院</t>
  </si>
  <si>
    <t>仁惠婦幼醫院</t>
  </si>
  <si>
    <t>劉嘉修醫院</t>
  </si>
  <si>
    <t>光雄長安醫院</t>
  </si>
  <si>
    <t>惠川醫院</t>
  </si>
  <si>
    <t>重安醫院</t>
  </si>
  <si>
    <t>溪洲醫院</t>
  </si>
  <si>
    <t>三聖醫院</t>
  </si>
  <si>
    <t>建佑醫院</t>
  </si>
  <si>
    <t>霖園醫院</t>
  </si>
  <si>
    <t>樂生婦幼醫院</t>
  </si>
  <si>
    <t>瑞生醫院</t>
  </si>
  <si>
    <t>泰和醫院</t>
  </si>
  <si>
    <t>長佑醫院</t>
  </si>
  <si>
    <t>溫賀睿和醫院</t>
  </si>
  <si>
    <t>高新醫院</t>
  </si>
  <si>
    <t>復興醫院</t>
  </si>
  <si>
    <t>民眾醫院</t>
  </si>
  <si>
    <t>茂隆骨科醫院</t>
  </si>
  <si>
    <t>大新醫院</t>
  </si>
  <si>
    <t>臺北市立關渡醫院─委託臺北榮民總醫院經營</t>
  </si>
  <si>
    <t>臺北市北投健康管理醫院</t>
  </si>
  <si>
    <t>國立臺灣大學醫學院附設醫院新竹生醫園區分院</t>
  </si>
  <si>
    <t>吉安醫療社團法人吉安醫院</t>
  </si>
  <si>
    <t>燕巢靜和醫療社團法人燕巢靜和醫院</t>
  </si>
  <si>
    <t>維德醫療社團法人基隆維德醫院</t>
  </si>
  <si>
    <t>平和醫療社團法人和平醫院</t>
  </si>
  <si>
    <t>維新醫療社團法人台中維新醫院</t>
  </si>
  <si>
    <t>祥太醫療社團法人祥太醫院</t>
  </si>
  <si>
    <t>怡濟慈園醫療社團法人宏濟神經精神科醫院</t>
  </si>
  <si>
    <t>北新醫療社團法人北新醫院</t>
  </si>
  <si>
    <t>培靈醫療社團法人關西醫院</t>
  </si>
  <si>
    <t>海天醫療社團法人海天醫院</t>
  </si>
  <si>
    <t>大千醫療社團法人南勢醫院</t>
  </si>
  <si>
    <t>信安醫療社團法人信安醫院</t>
  </si>
  <si>
    <t>晉生醫療社團法人晉生慢性醫院</t>
  </si>
  <si>
    <t>屏安醫療社團法人屏安醫院</t>
  </si>
  <si>
    <t>醫療財團法人正德癌症醫療基金會佛教正德醫院</t>
  </si>
  <si>
    <t>宜蘭員山醫療財團法人宜蘭員山醫院</t>
  </si>
  <si>
    <t>彰化基督教醫療財團法人南投基督教醫院</t>
  </si>
  <si>
    <t>佑青醫療財團法人佑青醫院</t>
  </si>
  <si>
    <t>迦樂醫療財團法人迦樂醫院</t>
  </si>
  <si>
    <t>臺灣基督教門諾會醫療財團法人門諾醫院壽豐分院</t>
  </si>
  <si>
    <t>同仁院醫療財團法人萬華醫院</t>
  </si>
  <si>
    <t>財團法人台灣省私立台中仁愛之家附設靜和醫院</t>
  </si>
  <si>
    <t>弘光科技大學附設老人醫院</t>
  </si>
  <si>
    <t>財團法人台灣省私立台北仁濟院附設新莊仁濟醫院</t>
  </si>
  <si>
    <t>財團法人台灣省私立台南仁愛之家附設精神療養院</t>
  </si>
  <si>
    <t>培靈醫院</t>
  </si>
  <si>
    <t>泰安醫院</t>
  </si>
  <si>
    <t>靜和醫院</t>
  </si>
  <si>
    <t>美德醫院</t>
  </si>
  <si>
    <t>宏恩醫院龍安分院</t>
  </si>
  <si>
    <t>維馨乳房外科醫院</t>
  </si>
  <si>
    <t>南光神經精神科醫院</t>
  </si>
  <si>
    <t>暘基醫院</t>
  </si>
  <si>
    <t>世華醫院</t>
  </si>
  <si>
    <t>宏慈療養院</t>
  </si>
  <si>
    <t>新莊英仁醫院</t>
  </si>
  <si>
    <t>名恩療養院</t>
  </si>
  <si>
    <t>泓安醫院</t>
  </si>
  <si>
    <t>台安醫院</t>
  </si>
  <si>
    <t>居善醫院</t>
  </si>
  <si>
    <t>陽光精神科醫院</t>
  </si>
  <si>
    <t>清濱醫院</t>
  </si>
  <si>
    <t>清海醫院</t>
  </si>
  <si>
    <t>敦仁醫院</t>
  </si>
  <si>
    <t>員林郭醫院大村分院</t>
  </si>
  <si>
    <t>樂安醫院</t>
  </si>
  <si>
    <t>show name</t>
  </si>
  <si>
    <t>Latitude</t>
    <phoneticPr fontId="9" type="noConversion"/>
  </si>
  <si>
    <t>NHI Regional Division</t>
  </si>
  <si>
    <t>erh</t>
  </si>
  <si>
    <t>New ranking</t>
    <phoneticPr fontId="9" type="noConversion"/>
  </si>
  <si>
    <t>parameter_sev</t>
    <phoneticPr fontId="9" type="noConversion"/>
  </si>
  <si>
    <t>parameter_mild</t>
    <phoneticPr fontId="9" type="noConversion"/>
  </si>
  <si>
    <t>bed_Edobserv</t>
  </si>
  <si>
    <t>bed_AcuteBeds</t>
  </si>
  <si>
    <t>erh_url</t>
  </si>
  <si>
    <t>Longitude</t>
    <phoneticPr fontId="9" type="noConversion"/>
  </si>
  <si>
    <t>parameter_mod</t>
    <phoneticPr fontId="9" type="noConversion"/>
  </si>
  <si>
    <t>full name</t>
    <phoneticPr fontId="9" type="noConversion"/>
  </si>
  <si>
    <t>city_country</t>
    <phoneticPr fontId="9" type="noConversion"/>
  </si>
  <si>
    <t>ERH</t>
    <phoneticPr fontId="9" type="noConversion"/>
  </si>
  <si>
    <t>ERH_level</t>
    <phoneticPr fontId="9" type="noConversion"/>
  </si>
  <si>
    <t>HOSP_KEY</t>
  </si>
  <si>
    <t>FULL_NAME</t>
  </si>
  <si>
    <t>SHOW NAME</t>
  </si>
  <si>
    <t>LATITUDE</t>
  </si>
  <si>
    <t>LONGITUDE</t>
  </si>
  <si>
    <t>NHI REGIONAL DIVISION</t>
  </si>
  <si>
    <t>CITY_COUNTRY</t>
  </si>
  <si>
    <t>ERH</t>
  </si>
  <si>
    <t>ERH_LEVEL</t>
  </si>
  <si>
    <t>NEW RANKING</t>
  </si>
  <si>
    <t>PARAMETER_SEV</t>
  </si>
  <si>
    <t>PARAMETER_MOD</t>
  </si>
  <si>
    <t>PARAMETER_MILD</t>
  </si>
  <si>
    <t>BED_EDOBSERV</t>
  </si>
  <si>
    <t>BED_ACUTEBEDS</t>
  </si>
  <si>
    <t>ERH_URL</t>
  </si>
  <si>
    <t>DATASTATUS</t>
  </si>
  <si>
    <t>HOSP_KEY</t>
    <phoneticPr fontId="1" type="noConversion"/>
  </si>
  <si>
    <t>FULL_NAME</t>
    <phoneticPr fontId="1" type="noConversion"/>
  </si>
  <si>
    <t>SHOW NAME</t>
    <phoneticPr fontId="1" type="noConversion"/>
  </si>
  <si>
    <t>MC</t>
    <phoneticPr fontId="1" type="noConversion"/>
  </si>
  <si>
    <t>MC</t>
    <phoneticPr fontId="1" type="noConversion"/>
  </si>
  <si>
    <t>insert into MC_HOSP_INFO Values ('</t>
    <phoneticPr fontId="1" type="noConversion"/>
  </si>
  <si>
    <t>0401180014國立台灣大學醫學院附設醫院本院</t>
    <phoneticPr fontId="9" type="noConversion"/>
  </si>
  <si>
    <t>台大醫院</t>
  </si>
  <si>
    <t>台北區</t>
  </si>
  <si>
    <t>臺北市</t>
  </si>
  <si>
    <t>重度</t>
  </si>
  <si>
    <t>0401180023國立臺灣大學醫學院附設醫院兒童醫院本院</t>
  </si>
  <si>
    <t>台大兒醫</t>
  </si>
  <si>
    <t>否</t>
  </si>
  <si>
    <t>0421040011國立成功大學醫學院附設醫院本院</t>
  </si>
  <si>
    <t>成大醫院</t>
  </si>
  <si>
    <t>南區</t>
  </si>
  <si>
    <t>臺南市</t>
  </si>
  <si>
    <t>0501110514三軍總醫院附設民眾診療服務處內湖院區</t>
  </si>
  <si>
    <t>三軍總醫院</t>
  </si>
  <si>
    <t>0501110514三軍總醫院附設民眾診療服務處汀洲院區</t>
  </si>
  <si>
    <t>0601160016臺北榮民總醫院本院</t>
  </si>
  <si>
    <t>臺北榮總</t>
  </si>
  <si>
    <t>0602030026高雄榮民總醫院本院</t>
  </si>
  <si>
    <t>高雄榮總</t>
  </si>
  <si>
    <t>高屏區</t>
  </si>
  <si>
    <t>高雄市</t>
  </si>
  <si>
    <t>0617060018臺中榮民總醫院本院</t>
  </si>
  <si>
    <t>台中榮總</t>
  </si>
  <si>
    <t>中區</t>
  </si>
  <si>
    <t>臺中市</t>
  </si>
  <si>
    <t>1101010012長庚醫療財團法人台北長庚紀念醫院本院</t>
  </si>
  <si>
    <t>台北長庚醫院</t>
  </si>
  <si>
    <t>中度</t>
  </si>
  <si>
    <t>1101020018國泰醫療財團法人國泰綜合醫院本院</t>
  </si>
  <si>
    <t>國泰醫院</t>
  </si>
  <si>
    <t>1101100011台灣基督長老教會馬偕醫療財團法人馬偕紀念醫院本院</t>
  </si>
  <si>
    <t>馬偕台北</t>
  </si>
  <si>
    <t>1101100020台灣基督長老教會馬偕醫療財團法人馬偕兒童醫院本院</t>
  </si>
  <si>
    <t>馬偕兒醫</t>
  </si>
  <si>
    <t>1101150011新光醫療財團法人新光吳火獅紀念醫院本院</t>
  </si>
  <si>
    <t>新光醫院</t>
  </si>
  <si>
    <t>1121020014奇美醫療財團法人奇美醫院台南分院本院</t>
  </si>
  <si>
    <t>1131010011醫療財團法人徐元智先生醫藥基金會亞東紀念醫院本院</t>
  </si>
  <si>
    <t>亞東醫院</t>
  </si>
  <si>
    <t>新北市</t>
  </si>
  <si>
    <t>1131100010台灣基督長老教會馬偕醫療財團法人淡水馬偕紀念醫院本院</t>
  </si>
  <si>
    <t>馬偕淡水</t>
  </si>
  <si>
    <t>1132070011長庚醫療財團法人林口長庚紀念醫院本院</t>
  </si>
  <si>
    <t>林口長庚醫院</t>
  </si>
  <si>
    <t>北區</t>
  </si>
  <si>
    <t>桃園市</t>
  </si>
  <si>
    <t>1137010024彰化基督教醫療財團法人彰化基督教醫院本院</t>
  </si>
  <si>
    <t>彰基</t>
  </si>
  <si>
    <t>彰化縣</t>
  </si>
  <si>
    <t>1137010042彰化基督教醫療財團法人彰化基督教兒童醫院本院</t>
  </si>
  <si>
    <t>彰基兒醫</t>
  </si>
  <si>
    <t>1141310019奇美醫療財團法人奇美醫院本院</t>
  </si>
  <si>
    <t>奇美總醫院</t>
  </si>
  <si>
    <t>1141310019奇美醫療財團法人奇美醫院樹林院區</t>
  </si>
  <si>
    <t>1142100017長庚醫療財團法人高雄長庚紀念醫院本院</t>
  </si>
  <si>
    <t>高雄長庚醫院</t>
  </si>
  <si>
    <t>1145010010佛教慈濟醫療財團法人花蓮慈濟醫院本院</t>
  </si>
  <si>
    <t>慈濟醫院</t>
  </si>
  <si>
    <t>東區</t>
  </si>
  <si>
    <t>花蓮縣</t>
  </si>
  <si>
    <t>1301200010臺北市立萬芳醫院－委託財團法人臺北醫學大學辦理本院</t>
  </si>
  <si>
    <t>萬芳醫院</t>
  </si>
  <si>
    <t>1302050014財團法人私立高雄醫學大學附設中和紀念醫院本院</t>
  </si>
  <si>
    <t>高醫大附醫</t>
  </si>
  <si>
    <t>1303260014中國醫藥大學兒童醫院本院</t>
  </si>
  <si>
    <t>中國兒醫</t>
  </si>
  <si>
    <t>1317040011中山醫學大學附設醫院本院</t>
  </si>
  <si>
    <t>中山醫院</t>
  </si>
  <si>
    <t>1317050017中國醫藥大學附設醫院本院</t>
  </si>
  <si>
    <t>中國附醫</t>
  </si>
  <si>
    <t>1131050515佛教慈濟醫療財團法人台北慈濟醫院本院</t>
  </si>
  <si>
    <t>台北慈濟醫院</t>
  </si>
  <si>
    <t>1142120001義大醫療財團法人義大醫院本院</t>
  </si>
  <si>
    <t>義大醫院</t>
  </si>
  <si>
    <t>1331040513衛生福利部雙和醫院(委託臺北醫學大學興建經營)本院</t>
  </si>
  <si>
    <t>部立雙和醫院</t>
  </si>
  <si>
    <t>0102080026高雄市立凱旋醫院本院</t>
  </si>
  <si>
    <t>0131230012衛生福利部八里療養院療養院</t>
  </si>
  <si>
    <t>0132010023衛生福利部桃園療養院療養院</t>
  </si>
  <si>
    <t>0138030010衛生福利部草屯療養院療養院</t>
  </si>
  <si>
    <t>南投縣</t>
  </si>
  <si>
    <t>0141270028衛生福利部嘉南療養院療養院</t>
  </si>
  <si>
    <t>1442060014財團法人台灣省私立高雄仁愛之家附設慈惠醫院本院</t>
  </si>
  <si>
    <t>0101090517臺北市立聯合醫院仁愛院區</t>
  </si>
  <si>
    <t>0101090517臺北市立聯合醫院中興院區</t>
  </si>
  <si>
    <t>0101090517臺北市立聯合醫院忠孝院區</t>
  </si>
  <si>
    <t>0101090517臺北市立聯合醫院陽明院區</t>
  </si>
  <si>
    <t>0101090517臺北市立聯合醫院和平院區</t>
  </si>
  <si>
    <t>0101090517臺北市立聯合醫院婦幼院區</t>
  </si>
  <si>
    <t>0101090517臺北市立聯合醫院松德院區</t>
  </si>
  <si>
    <t>0102020011高雄市立聯合醫院本院</t>
  </si>
  <si>
    <t>0102070020高雄市立大同醫院(委託財團法人私立高雄醫學大學附設中和紀念醫院經營)本院</t>
  </si>
  <si>
    <t>0111070010衛生福利部基隆醫院本院</t>
  </si>
  <si>
    <t>基隆市</t>
  </si>
  <si>
    <t>0117030010衛生福利部臺中醫院本院</t>
  </si>
  <si>
    <t>0121050011衛生福利部臺南醫院本院</t>
  </si>
  <si>
    <t>0131020016新北市立聯合醫院本院</t>
  </si>
  <si>
    <t>0131020016新北市立聯合醫院板橋院區</t>
  </si>
  <si>
    <t>一般</t>
  </si>
  <si>
    <t>0131060029衛生福利部臺北醫院本院</t>
  </si>
  <si>
    <t>0132010014衛生福利部桃園醫院本院</t>
  </si>
  <si>
    <t>桃園醫院</t>
  </si>
  <si>
    <t>0135010016衛生福利部苗栗醫院本院</t>
  </si>
  <si>
    <t>苗栗縣</t>
  </si>
  <si>
    <t>0136010010衛生福利部豐原醫院本院</t>
  </si>
  <si>
    <t>0137170515衛生福利部彰化醫院本院</t>
  </si>
  <si>
    <t>0138010027衛生福利部南投醫院本院</t>
  </si>
  <si>
    <t>0138010027衛生福利部南投醫院中興院區</t>
  </si>
  <si>
    <t>0143010011衛生福利部屏東醫院本院</t>
  </si>
  <si>
    <t>屏東縣</t>
  </si>
  <si>
    <t>0412040012國立臺灣大學醫學院附設醫院新竹分院本院</t>
  </si>
  <si>
    <t>台大新竹分院</t>
  </si>
  <si>
    <t>新竹市</t>
  </si>
  <si>
    <t>0434010518國立陽明大學附設醫院本院</t>
  </si>
  <si>
    <t>宜蘭縣</t>
  </si>
  <si>
    <t>0434010518國立陽明大學附設醫院新民院區</t>
  </si>
  <si>
    <t>0439010518國立臺灣大學醫學院附設醫院雲林分院本院</t>
  </si>
  <si>
    <t>台大雲林分院</t>
  </si>
  <si>
    <t>雲林縣</t>
  </si>
  <si>
    <t>0439010518國立臺灣大學醫學院附設醫院雲林分院虎尾院區</t>
  </si>
  <si>
    <t>0501010019三軍總醫院松山分院附設民眾診療服務處本院</t>
  </si>
  <si>
    <t>0501160014三軍總醫院北投分院附設民眾診療服務處本院</t>
  </si>
  <si>
    <t>0502030015國軍高雄總醫院左營分院附設民眾診療服務處本院</t>
  </si>
  <si>
    <t>0502080015國軍高雄總醫院附設民眾診療服務處本院</t>
  </si>
  <si>
    <t>0532090029國軍桃園總醫院附設民眾診療服務處本院</t>
  </si>
  <si>
    <t>0536190011國軍臺中總醫院附設民眾診療服務處本院</t>
  </si>
  <si>
    <t>0545040515國軍花蓮總醫院附設民眾診療服務處本院</t>
  </si>
  <si>
    <t>0622020017臺中榮民總醫院嘉義分院本院</t>
  </si>
  <si>
    <t>嘉義市</t>
  </si>
  <si>
    <t>0632010014臺北榮民總醫院桃園分院本院</t>
  </si>
  <si>
    <t>0902080013阮綜合醫療社團法人阮綜合醫院本院</t>
  </si>
  <si>
    <t>0905320023台南市立醫院(委託秀傳醫療社團法人經營)本院</t>
  </si>
  <si>
    <t>0917070029林新醫療社團法人林新醫院本院</t>
  </si>
  <si>
    <t>0932020025天成醫療社團法人天晟醫院本院</t>
  </si>
  <si>
    <t>0933050018東元醫療社團法人東元綜合醫院本院</t>
  </si>
  <si>
    <t>東元醫院</t>
  </si>
  <si>
    <t>新竹縣</t>
  </si>
  <si>
    <t>0936030018李綜合醫療社團法人大甲李綜合醫院本院</t>
  </si>
  <si>
    <t>0936050029光田醫療社團法人光田綜合醫院沙鹿總院</t>
  </si>
  <si>
    <t>光田醫院沙鹿總院</t>
  </si>
  <si>
    <t>0936050029光田醫療社團法人光田綜合醫院大甲院區</t>
  </si>
  <si>
    <t>光田醫院大甲院區</t>
  </si>
  <si>
    <t>0936060016童綜合醫療社團法人童綜合醫院梧棲院區</t>
  </si>
  <si>
    <t>童綜合醫院</t>
  </si>
  <si>
    <t>0936060016童綜合醫療社團法人童綜合醫院沙鹿院區</t>
  </si>
  <si>
    <t>0937010019秀傳醫療社團法人秀傳紀念醫院本院</t>
  </si>
  <si>
    <t>秀傳紀念醫院</t>
  </si>
  <si>
    <t>0943010017寶建醫療社團法人寶建醫院本院</t>
  </si>
  <si>
    <t>0943030019安泰醫療社團法人安泰醫院本院</t>
  </si>
  <si>
    <t>1101010021基督復臨安息日會醫療財團法人臺安醫院本院</t>
  </si>
  <si>
    <t>1101160017振興醫療財團法人振興醫院本院</t>
  </si>
  <si>
    <t>振興醫院</t>
  </si>
  <si>
    <t>1101160026醫療財團法人辜公亮基金會和信治癌中心醫院本院</t>
  </si>
  <si>
    <t>1102110011高雄市立小港醫院(委託財團法人私立高雄醫學大學經營)本院</t>
  </si>
  <si>
    <t>1105040016台灣基督長老教會新樓醫療財團法人麻豆新樓醫院本院</t>
  </si>
  <si>
    <t>1111060015長庚醫療財團法人基隆長庚紀念醫院本院</t>
  </si>
  <si>
    <t>基隆長庚醫院</t>
  </si>
  <si>
    <t>1111060015長庚醫療財團法人基隆長庚紀念醫院情人湖院區</t>
  </si>
  <si>
    <t>1112010519台灣基督長老教會馬偕醫療財團法人新竹馬偕紀念醫院本院</t>
  </si>
  <si>
    <t>1121010018台灣基督長老教會新樓醫療財團法人台南新樓醫院本院</t>
  </si>
  <si>
    <t>1122010012戴德森醫療財團法人嘉義基督教醫院本院</t>
  </si>
  <si>
    <t>嘉義基督教醫院</t>
  </si>
  <si>
    <t>1122010021天主教中華聖母修女會醫療財團法人天主教聖馬爾定醫院本院</t>
  </si>
  <si>
    <t>1122010021天主教中華聖母修女會醫療財團法人天主教聖馬爾定醫院精神科醫院</t>
  </si>
  <si>
    <t>1131090019行天宮醫療志業醫療財團法人恩主公醫院本院</t>
  </si>
  <si>
    <t>1131110516國泰醫療財團法人汐止國泰綜合醫院本院</t>
  </si>
  <si>
    <t>1132010024沙爾德聖保祿修女會醫療財團法人聖保祿醫院本院</t>
  </si>
  <si>
    <t>1134020019醫療財團法人羅許基金會羅東博愛醫院本院</t>
  </si>
  <si>
    <t>羅東博愛醫院</t>
  </si>
  <si>
    <t>1134020028天主教靈醫會醫療財團法人羅東聖母醫院本院</t>
  </si>
  <si>
    <t>1135050020為恭醫療財團法人為恭紀念醫院本院</t>
  </si>
  <si>
    <t>1135050020為恭醫療財團法人為恭紀念醫院東興院區</t>
  </si>
  <si>
    <t>1135050020為恭醫療財團法人為恭紀念醫院仁愛院區</t>
  </si>
  <si>
    <t>1136090519佛教慈濟醫療財團法人台中慈濟醫院本院</t>
  </si>
  <si>
    <t>1136200015仁愛醫療財團法人大里仁愛醫院本院</t>
  </si>
  <si>
    <t>1137020511秀傳醫療財團法人彰濱秀傳紀念醫院本院</t>
  </si>
  <si>
    <t>1138020015埔基醫療財團法人埔里基督教醫院本院</t>
  </si>
  <si>
    <t>1140010510長庚醫療財團法人嘉義長庚紀念醫院本院</t>
  </si>
  <si>
    <t>嘉義長庚醫院</t>
  </si>
  <si>
    <t>嘉義縣</t>
  </si>
  <si>
    <t>1140030012佛教慈濟醫療財團法人大林慈濟醫院本院</t>
  </si>
  <si>
    <t>大林慈濟醫院</t>
  </si>
  <si>
    <t>1141090512奇美醫療財團法人柳營奇美醫院本院</t>
  </si>
  <si>
    <t>1143010012屏基醫療財團法人屏東基督教醫院本院</t>
  </si>
  <si>
    <t>1143010012屏基醫療財團法人屏東基督教醫院瑞光院區</t>
  </si>
  <si>
    <t>1145010038臺灣基督教門諾會醫療財團法人門諾醫院本院</t>
  </si>
  <si>
    <t>1146010014台灣基督長老教會馬偕醫療財團法人台東馬偕紀念醫院本院</t>
  </si>
  <si>
    <t>臺東縣</t>
  </si>
  <si>
    <t>1231050017天主教耕莘醫療財團法人耕莘醫院本院</t>
  </si>
  <si>
    <t>耕莘醫院</t>
  </si>
  <si>
    <t>1301170017臺北醫學大學附設醫院本院</t>
  </si>
  <si>
    <t>台北醫學大</t>
  </si>
  <si>
    <t>1305370013臺南市立安南醫院-委託中國醫藥大學興建經營本院</t>
  </si>
  <si>
    <t>1339060017中國醫藥大學北港附設醫院本院</t>
  </si>
  <si>
    <t>1343030018輔英科技大學附設醫院本院</t>
  </si>
  <si>
    <t>1517011112澄清綜合醫院本院</t>
  </si>
  <si>
    <t>1517061032澄清綜合醫院中港分院本院</t>
  </si>
  <si>
    <t>澄清中港</t>
  </si>
  <si>
    <t>1517061032澄清綜合醫院中港分院附設門診(臺中市敬德街8之1號)</t>
  </si>
  <si>
    <t>1517061032澄清綜合醫院中港分院敬義樓</t>
  </si>
  <si>
    <t>1532011154敏盛綜合醫院本院</t>
  </si>
  <si>
    <t>1532011154敏盛綜合醫院三民院區</t>
  </si>
  <si>
    <t>1532100049聯新國際醫院本院</t>
  </si>
  <si>
    <t>1543010109國仁醫院本院</t>
  </si>
  <si>
    <t>0102080017高雄市立民生醫院本院</t>
  </si>
  <si>
    <t>0122020517衛生福利部嘉義醫院本院</t>
  </si>
  <si>
    <t>0131060010衛生福利部樂生療養院療養院</t>
  </si>
  <si>
    <t>0132110519衛生福利部桃園醫院新屋分院本院</t>
  </si>
  <si>
    <t>0140010028衛生福利部朴子醫院本院</t>
  </si>
  <si>
    <t>0141010013衛生福利部新營醫院本院</t>
  </si>
  <si>
    <t>0141060513衛生福利部臺南醫院新化分院本院</t>
  </si>
  <si>
    <t>0141270019衛生福利部胸腔病院本院</t>
  </si>
  <si>
    <t>0142030019衛生福利部旗山醫院本院</t>
  </si>
  <si>
    <t>0143040019衛生福利部恆春旅遊醫院本院</t>
  </si>
  <si>
    <t>0145010019衛生福利部花蓮醫院本院</t>
  </si>
  <si>
    <t>0145030020衛生福利部玉里醫院本院</t>
  </si>
  <si>
    <t>0145080011衛生福利部花蓮醫院豐濱原住民分院本院</t>
  </si>
  <si>
    <t>0146010013衛生福利部臺東醫院本院</t>
  </si>
  <si>
    <t>0146020537衛生福利部臺東醫院成功分院本院</t>
  </si>
  <si>
    <t>0211070012基隆市立醫院本院</t>
  </si>
  <si>
    <t>0401020013國立臺灣大學醫學院附設癌醫中心醫院本院</t>
  </si>
  <si>
    <t>0401190010國立臺灣大學醫學院附設醫院北護分院本院</t>
  </si>
  <si>
    <t>0431270012國立臺灣大學醫學院附設醫院金山分院本院</t>
  </si>
  <si>
    <t>0433030016國立臺灣大學醫學院附設醫院竹東分院本院</t>
  </si>
  <si>
    <t>0439010527國立成功大學醫學院附設醫院斗六分院本院</t>
  </si>
  <si>
    <t>0511040010三軍總醫院附設基隆民眾診療服務處本院</t>
  </si>
  <si>
    <t>0512040014國軍新竹地區醫院附設民眾診療服務處本院</t>
  </si>
  <si>
    <t>0517050010國軍台中總醫院附設民眾診療服務處中清分院本院</t>
  </si>
  <si>
    <t>0542020011國軍高雄總醫院岡山分院附設民眾診療服務處本院</t>
  </si>
  <si>
    <t>0543010019國軍高雄總醫院附設屏東民眾診療服務處本院</t>
  </si>
  <si>
    <t>0633030010臺北榮民總醫院新竹分院本院</t>
  </si>
  <si>
    <t>0634030014臺北榮民總醫院蘇澳分院本院</t>
  </si>
  <si>
    <t>0634070018臺北榮民總醫院員山分院本院</t>
  </si>
  <si>
    <t>0638020014臺中榮民總醫院埔里分院本院</t>
  </si>
  <si>
    <t>0640140012臺中榮民總醫院灣橋分院灣橋院區</t>
  </si>
  <si>
    <t>0641310018高雄榮民總醫院臺南分院本院</t>
  </si>
  <si>
    <t>0643130018高雄榮民總醫院屏東分院本院</t>
  </si>
  <si>
    <t>0645020015臺北榮民總醫院鳳林分院本院</t>
  </si>
  <si>
    <t>0645030011臺北榮民總醫院玉里分院本院</t>
  </si>
  <si>
    <t>0646010013臺北榮民總醫院臺東分院本院</t>
  </si>
  <si>
    <t>0717070516法務部矯正署臺中監獄附設培德醫院本院</t>
  </si>
  <si>
    <t>0901020013中山醫療社團法人中山醫院本院</t>
  </si>
  <si>
    <t>0901180023郵政醫院（委託中英醫療社團法人經營）本院</t>
  </si>
  <si>
    <t>0901190010西園醫療社團法人西園醫院本院</t>
  </si>
  <si>
    <t>0903150014林新醫療社團法人烏日林新醫院本院</t>
  </si>
  <si>
    <t>0905320014仁愛醫療社團法人仁愛醫院本院</t>
  </si>
  <si>
    <t>0907030013廣聖醫療社團法人廣聖醫院本院</t>
  </si>
  <si>
    <t>0907320012愛仁醫療社團法人愛仁醫院本院</t>
  </si>
  <si>
    <t>0907350010乃榮醫療社團法人乃榮醫院本院</t>
  </si>
  <si>
    <t>0922020013仁德醫療社團法人陳仁德醫院本院</t>
  </si>
  <si>
    <t>0922020022慶昇醫療社團法人慶昇醫院本院</t>
  </si>
  <si>
    <t>0931010016中英醫療社團法人中英醫院本院</t>
  </si>
  <si>
    <t>0931010025中英醫療社團法人板英醫院本院</t>
  </si>
  <si>
    <t>0931060016新仁醫療社團法人新仁醫院本院</t>
  </si>
  <si>
    <t>0931090014永聖醫療社團法人文化醫院本院</t>
  </si>
  <si>
    <t>0932020016宏其醫療社團法人宏其婦幼醫院本院</t>
  </si>
  <si>
    <t>0932020034新國民醫療社團法人新國民醫院本院</t>
  </si>
  <si>
    <t>0935010012梓榮醫療社團法人弘大醫院本院</t>
  </si>
  <si>
    <t>0935020027李綜合醫療社團法人苑裡李綜合醫院本院</t>
  </si>
  <si>
    <t>0937030012道周醫療社團法人道周醫院本院</t>
  </si>
  <si>
    <t>0937050014員榮醫療社團法人員榮醫院本院</t>
  </si>
  <si>
    <t>0937050024惠來醫療社團法人宏仁醫院本院</t>
  </si>
  <si>
    <t>0937080012洪宗鄰醫療社團法人洪宗鄰醫院本院</t>
  </si>
  <si>
    <t>0938030016佑民醫療社團法人佑民醫院本院</t>
  </si>
  <si>
    <t>0941010019新興醫療社團法人新興醫院本院</t>
  </si>
  <si>
    <t>0941310014永達醫療社團法人永達醫院本院</t>
  </si>
  <si>
    <t>0942020019高雄市立岡山醫院（委託秀傳醫療社團法人經營）本院</t>
  </si>
  <si>
    <t>0943010026安和醫療社團法人安和醫院本院</t>
  </si>
  <si>
    <t>0943010035優生醫療社團法人優生醫院本院</t>
  </si>
  <si>
    <t>0943020013安泰醫療社團法人潮州安泰醫院本院</t>
  </si>
  <si>
    <t>0943040015南門醫療社團法人南門醫院本院</t>
  </si>
  <si>
    <t>0943160012枋寮醫療社團法人枋寮醫院本院</t>
  </si>
  <si>
    <t>1101020027中心診所醫療財團法人中心綜合醫院本院</t>
  </si>
  <si>
    <t>1101020036宏恩醫療財團法人宏恩綜合醫院本院</t>
  </si>
  <si>
    <t>1101110026康寧醫療財團法人康寧醫院本院</t>
  </si>
  <si>
    <t>1105050012奇美醫療財團法人佳里奇美醫院本院</t>
  </si>
  <si>
    <t>1107120017義大醫療財團法人義大癌治療醫院本院</t>
  </si>
  <si>
    <t>1107320017義大醫療財團法人義大大昌醫院本院</t>
  </si>
  <si>
    <t>1107350015天主教聖功醫療財團法人聖功醫院本院</t>
  </si>
  <si>
    <t>1112010528國泰醫療財團法人新竹國泰綜合醫院本院</t>
  </si>
  <si>
    <t>1117010019仁愛醫療財團法人台中仁愛醫院本院</t>
  </si>
  <si>
    <t>1132071036長庚醫療財團法人桃園長庚紀念醫院本院</t>
  </si>
  <si>
    <t>1133060019天主教仁慈醫療財團法人仁慈醫院本院</t>
  </si>
  <si>
    <t>1134010022宜蘭仁愛醫療財團法人宜蘭仁愛醫院本院</t>
  </si>
  <si>
    <t>1137010051彰化基督教醫療財團法人漢銘基督教醫院本院</t>
  </si>
  <si>
    <t>1137020520彰化基督教醫療財團法人鹿港基督教醫院本院</t>
  </si>
  <si>
    <t>1137050019彰化基督教醫療財團法人員林基督教醫院本院</t>
  </si>
  <si>
    <t>1137080017彰化基督教醫療財團法人二林基督教醫院本院</t>
  </si>
  <si>
    <t>1139010013佛教慈濟醫療財團法人斗六慈濟醫院本院</t>
  </si>
  <si>
    <t>1139020019天主教中華道明修女會醫療財團法人天主教福安醫院本院</t>
  </si>
  <si>
    <t>1139030015天主教若瑟醫療財團法人若瑟醫院本院</t>
  </si>
  <si>
    <t>1139040011彰化基督教醫療財團法人雲林基督教醫院本院</t>
  </si>
  <si>
    <t>1139130010長庚醫療財團法人雲林長庚紀念醫院本院</t>
  </si>
  <si>
    <t>1142010518高雄市立鳳山醫院（委託長庚醫療財團法人經營）本院</t>
  </si>
  <si>
    <t>1143040010恆基醫療財團法人恆春基督教醫院本院</t>
  </si>
  <si>
    <t>1145030012佛教慈濟醫療財團法人玉里慈濟醫院本院</t>
  </si>
  <si>
    <t>1146010032東基醫療財團法人台東基督教醫院本院</t>
  </si>
  <si>
    <t>1146010041天主教花蓮教區醫療財團法人台東聖母醫院本院</t>
  </si>
  <si>
    <t>1146030516佛教慈濟醫療財團法人關山慈濟醫院本院</t>
  </si>
  <si>
    <t>1202080029信義醫療財團法人高雄基督教醫院本院</t>
  </si>
  <si>
    <t>1231030015天主教耕莘醫療財團法人永和耕莘醫院本院</t>
  </si>
  <si>
    <t>1301110511中國醫藥大學附設醫院臺北分院本院</t>
  </si>
  <si>
    <t>1303180011亞洲大學附屬醫院本院</t>
  </si>
  <si>
    <t>1307370011高雄市立旗津醫院(委託財團法人私立高雄醫學大學經營)本院</t>
  </si>
  <si>
    <t>1317020519中國醫藥大學附設醫院台中東區分院本院</t>
  </si>
  <si>
    <t>1317040039中山醫學大學附設醫院中興分院本院</t>
  </si>
  <si>
    <t>1331160010輔仁大學學校財團法人輔仁大學附設醫院本院</t>
  </si>
  <si>
    <t>1333050017中國醫藥大學新竹附設醫院本院</t>
  </si>
  <si>
    <t>1336010015中國醫藥大學附設醫院豐原分院本院</t>
  </si>
  <si>
    <t>1338030015中國醫藥大學附設醫院草屯分院本院</t>
  </si>
  <si>
    <t>1401190011財團法人台灣省私立台北仁濟院附設仁濟醫院本院</t>
  </si>
  <si>
    <t>1411030013醫療財團法人臺灣區煤礦業基金會臺灣礦工醫院本院</t>
  </si>
  <si>
    <t>1412040022財團法人台灣省私立桃園仁愛之家附設新竹新生醫院本院</t>
  </si>
  <si>
    <t>1436020013東勢區農會附設農民醫院本院</t>
  </si>
  <si>
    <t>1501010010博仁綜合醫院本院</t>
  </si>
  <si>
    <t>1501021219秀傳醫院本院</t>
  </si>
  <si>
    <t>1501100037協和婦女醫院本院</t>
  </si>
  <si>
    <t>1501201020景美醫院本院</t>
  </si>
  <si>
    <t>1502020065正大醫院本院</t>
  </si>
  <si>
    <t>1502031095馨蕙馨醫院本院</t>
  </si>
  <si>
    <t>1502031102柏仁醫院本院</t>
  </si>
  <si>
    <t>1502040021健仁醫院本院</t>
  </si>
  <si>
    <t>1502040076顏威裕醫院本院</t>
  </si>
  <si>
    <t>1502041108長春醫院本院</t>
  </si>
  <si>
    <t>1502041117右昌聯合醫院本院</t>
  </si>
  <si>
    <t>1502050045德謙醫院本院</t>
  </si>
  <si>
    <t>1502050170祐生醫院本院</t>
  </si>
  <si>
    <t>1502050241民族醫院本院</t>
  </si>
  <si>
    <t>1502050296文雄醫院本院</t>
  </si>
  <si>
    <t>1502051337謝外科醫院本院</t>
  </si>
  <si>
    <t>1502051426四季台安醫院本院</t>
  </si>
  <si>
    <t>1502060014蕭志文醫院本院</t>
  </si>
  <si>
    <t>1502060112原祿骨科醫院本院</t>
  </si>
  <si>
    <t>1502060149惠仁醫院本院</t>
  </si>
  <si>
    <t>1502061208新華醫院本院</t>
  </si>
  <si>
    <t>1502070029重仁骨科醫院本院</t>
  </si>
  <si>
    <t>1502070118健新醫院本院</t>
  </si>
  <si>
    <t>1502081175邱外科醫院本院</t>
  </si>
  <si>
    <t>1502090209吳昆哲婦產小兒科醫院本院</t>
  </si>
  <si>
    <t>1502091297佳欣婦幼醫院本院</t>
  </si>
  <si>
    <t>1502110064安泰醫院本院</t>
  </si>
  <si>
    <t>1502111089戴銘浚婦兒醫院本院</t>
  </si>
  <si>
    <t>1503010018惠盛醫院本院</t>
  </si>
  <si>
    <t>1503010027杏豐醫院本院</t>
  </si>
  <si>
    <t>1503010036漢忠醫院本院</t>
  </si>
  <si>
    <t>1503030010順安醫院本院</t>
  </si>
  <si>
    <t>1503190020長安醫院本院</t>
  </si>
  <si>
    <t>1503190039新太平澄清醫院本院</t>
  </si>
  <si>
    <t>1503200012霧峰澄清醫院本院</t>
  </si>
  <si>
    <t>1503260018臺安醫院雙十分院本院</t>
  </si>
  <si>
    <t>1503290016澄清復健醫院本院</t>
  </si>
  <si>
    <t>1503290025茂盛醫院本院</t>
  </si>
  <si>
    <t>1505310011璟馨婦幼醫院本院</t>
  </si>
  <si>
    <t>1505340019大安婦幼醫院本院</t>
  </si>
  <si>
    <t>1505350015陳澤彥婦產科醫院本院</t>
  </si>
  <si>
    <t>1507010014新高鳳醫院本院</t>
  </si>
  <si>
    <t>1507290012生安婦產小兒科醫院本院</t>
  </si>
  <si>
    <t>1507300022博愛蕙馨醫院本院</t>
  </si>
  <si>
    <t>1507310019金安心醫院本院</t>
  </si>
  <si>
    <t>1507320015新高醫院本院</t>
  </si>
  <si>
    <t>1507330011七賢脊椎外科醫院本院</t>
  </si>
  <si>
    <t>1507340017中正脊椎骨科醫院本院</t>
  </si>
  <si>
    <t>1507340026上琳醫院本院</t>
  </si>
  <si>
    <t>1507340044活力得中山脊椎外科醫院本院</t>
  </si>
  <si>
    <t>1507360019瑞祥醫院本院</t>
  </si>
  <si>
    <t>1507360028新正薪醫院本院</t>
  </si>
  <si>
    <t>1511010068新昆明醫院本院</t>
  </si>
  <si>
    <t>1512011185南門綜合醫院本院</t>
  </si>
  <si>
    <t>1512040051新中興醫院本院</t>
  </si>
  <si>
    <t>1517011103第一醫院本院</t>
  </si>
  <si>
    <t>1517020040台新醫院本院</t>
  </si>
  <si>
    <t>1517021074臺安醫院本院</t>
  </si>
  <si>
    <t>1517030055林森醫院本院</t>
  </si>
  <si>
    <t>1517040015宏恩醫院本院</t>
  </si>
  <si>
    <t>1517050084新亞東婦產科醫院本院</t>
  </si>
  <si>
    <t>1517051107勝美醫院本院</t>
  </si>
  <si>
    <t>1517070031友仁醫院本院</t>
  </si>
  <si>
    <t>1517080019聯安醫院本院</t>
  </si>
  <si>
    <t>1517080091全民醫院本院</t>
  </si>
  <si>
    <t>1517081141博愛外科醫院本院</t>
  </si>
  <si>
    <t>1521030081洪外科醫院本院</t>
  </si>
  <si>
    <t>1521031104郭綜合醫院本院</t>
  </si>
  <si>
    <t>1521040050志誠醫院本院</t>
  </si>
  <si>
    <t>1521041137開元寺慈愛醫院本院</t>
  </si>
  <si>
    <t>1521050010永川醫院本院</t>
  </si>
  <si>
    <t>1521051160永和醫院本院</t>
  </si>
  <si>
    <t>1521051179仁村醫院本院</t>
  </si>
  <si>
    <t>1522011115陽明醫院本院</t>
  </si>
  <si>
    <t>1522021175盧亞人醫院本院</t>
  </si>
  <si>
    <t>1522021264安心醫院本院</t>
  </si>
  <si>
    <t>1531010082板新醫院本院</t>
  </si>
  <si>
    <t>1531010108蕭中正醫院本院</t>
  </si>
  <si>
    <t>1531010279板橋中興醫院本院</t>
  </si>
  <si>
    <t>1531011310板橋國泰醫院本院</t>
  </si>
  <si>
    <t>1531020122宏仁醫院本院</t>
  </si>
  <si>
    <t>1531021165三重中興醫院本院</t>
  </si>
  <si>
    <t>1531021174祐民醫院本院</t>
  </si>
  <si>
    <t>1531031278永和復康醫院本院</t>
  </si>
  <si>
    <t>1531040259中祥醫院本院</t>
  </si>
  <si>
    <t>1531041363蕙生醫院本院</t>
  </si>
  <si>
    <t>1531041390怡和醫院本院</t>
  </si>
  <si>
    <t>1531041407祥顥醫院本院</t>
  </si>
  <si>
    <t>1531050077同仁醫院本院</t>
  </si>
  <si>
    <t>1531051163豐榮醫院本院</t>
  </si>
  <si>
    <t>1531051172新北仁康醫院本院</t>
  </si>
  <si>
    <t>1531060180新泰綜合醫院本院</t>
  </si>
  <si>
    <t>1531061230益民醫院本院</t>
  </si>
  <si>
    <t>1531071030仁愛醫院本院</t>
  </si>
  <si>
    <t>1531091130清福醫院本院</t>
  </si>
  <si>
    <t>1531100027公祥醫院本院</t>
  </si>
  <si>
    <t>1531120038瑞芳礦工醫院本院</t>
  </si>
  <si>
    <t>1531130052廣川醫院本院</t>
  </si>
  <si>
    <t>1531130105仁安醫院本院</t>
  </si>
  <si>
    <t>1531131139元復醫院本院</t>
  </si>
  <si>
    <t>1531131157恩樺醫院本院</t>
  </si>
  <si>
    <t>1532010013振生醫院本院</t>
  </si>
  <si>
    <t>1532010120聯新國際醫院桃新分院本院</t>
  </si>
  <si>
    <t>1532011163德仁醫院本院</t>
  </si>
  <si>
    <t>1532020215祐民醫院本院</t>
  </si>
  <si>
    <t>1532021285承安醫院本院</t>
  </si>
  <si>
    <t>1532021338中壢長榮醫院本院</t>
  </si>
  <si>
    <t>1532021365華揚醫院本院</t>
  </si>
  <si>
    <t>1532021374長慎醫院本院</t>
  </si>
  <si>
    <t>1532021383懷寧醫院本院</t>
  </si>
  <si>
    <t>1532021392中美醫院本院</t>
  </si>
  <si>
    <t>1532040039天成醫院天成院區</t>
  </si>
  <si>
    <t>1532040066怡仁綜合醫院本院</t>
  </si>
  <si>
    <t>1532061065大園敏盛醫院本院</t>
  </si>
  <si>
    <t>1532070019大明醫院本院</t>
  </si>
  <si>
    <t>1532091081龍潭敏盛醫院本院</t>
  </si>
  <si>
    <t>1532100012新永和醫院本院</t>
  </si>
  <si>
    <t>1532101091陽明醫院本院</t>
  </si>
  <si>
    <t>1532101108宋俊宏婦幼醫院本院</t>
  </si>
  <si>
    <t>1532101117秉坤婦幼醫院本院</t>
  </si>
  <si>
    <t>1533030028林醫院本院</t>
  </si>
  <si>
    <t>1533030046竹信醫院本院</t>
  </si>
  <si>
    <t>1533051063大安醫院本院</t>
  </si>
  <si>
    <t>1533051072新仁醫院本院</t>
  </si>
  <si>
    <t>1534050024杏和醫院本院</t>
  </si>
  <si>
    <t>1535010024協和醫院本院</t>
  </si>
  <si>
    <t>1535010051大千綜合醫院本院</t>
  </si>
  <si>
    <t>1535010122大川醫院本院</t>
  </si>
  <si>
    <t>1535031041通霄光田醫院本院</t>
  </si>
  <si>
    <t>1535040068慈祐醫院本院</t>
  </si>
  <si>
    <t>1535040086大眾醫院本院</t>
  </si>
  <si>
    <t>1535051178重光醫院本院</t>
  </si>
  <si>
    <t>1535051196崇仁醫院本院</t>
  </si>
  <si>
    <t>1535081078大順醫院本院</t>
  </si>
  <si>
    <t>1536010046豐安醫院本院</t>
  </si>
  <si>
    <t>1536011276新惠生醫院本院</t>
  </si>
  <si>
    <t>1536011294祥恩醫院本院</t>
  </si>
  <si>
    <t>1536060037明德醫院本院</t>
  </si>
  <si>
    <t>1536061114忠港醫院本院</t>
  </si>
  <si>
    <t>1536100081清泉醫院本院</t>
  </si>
  <si>
    <t>1536151042烏日澄清醫院本院</t>
  </si>
  <si>
    <t>1536181139本堂澄清醫院本院</t>
  </si>
  <si>
    <t>1536190076賢德醫院本院</t>
  </si>
  <si>
    <t>1536200022達明眼科醫院本院</t>
  </si>
  <si>
    <t>1536201065新菩提醫院本院</t>
  </si>
  <si>
    <t>1537010040信生醫院本院</t>
  </si>
  <si>
    <t>1537010175冠華醫院本院</t>
  </si>
  <si>
    <t>1537010219成美醫院本院</t>
  </si>
  <si>
    <t>1537010237順安醫院本院</t>
  </si>
  <si>
    <t>1537040057南星醫院本院</t>
  </si>
  <si>
    <t>1537040066卓醫院本院</t>
  </si>
  <si>
    <t>1537050071員林何醫院本院</t>
  </si>
  <si>
    <t>1537051274皓生醫院本院</t>
  </si>
  <si>
    <t>1537051292員生醫院本院</t>
  </si>
  <si>
    <t>1537051309員郭醫院本院</t>
  </si>
  <si>
    <t>1537061065道安醫院本院</t>
  </si>
  <si>
    <t>1537070028仁和醫院本院</t>
  </si>
  <si>
    <t>1537081085宋志懿醫院本院</t>
  </si>
  <si>
    <t>1537100012伸港忠孝醫院本院</t>
  </si>
  <si>
    <t>1538030037曾漢棋綜合醫院本院</t>
  </si>
  <si>
    <t>1538041101竹山秀傳醫院本院</t>
  </si>
  <si>
    <t>1538041165東華醫院本院</t>
  </si>
  <si>
    <t>1539010048洪揚醫院本院</t>
  </si>
  <si>
    <t>1539010057安生醫院本院</t>
  </si>
  <si>
    <t>1539040019育仁醫院本院</t>
  </si>
  <si>
    <t>1539050015蔡醫院本院</t>
  </si>
  <si>
    <t>1539060011全生醫院本院</t>
  </si>
  <si>
    <t>1539061063諸元內科醫院本院</t>
  </si>
  <si>
    <t>1539061072北港仁一醫院本院</t>
  </si>
  <si>
    <t>1541011126營新醫院本院</t>
  </si>
  <si>
    <t>1541011162信一骨科醫院本院</t>
  </si>
  <si>
    <t>1541031048佑昇醫院本院</t>
  </si>
  <si>
    <t>1541050016新生醫院本院</t>
  </si>
  <si>
    <t>1541070045宏科醫院本院</t>
  </si>
  <si>
    <t>1542010052大東醫院本院</t>
  </si>
  <si>
    <t>1542010141優生婦產科醫院本院</t>
  </si>
  <si>
    <t>1542011237惠德醫院本院</t>
  </si>
  <si>
    <t>1542011246仁惠婦幼醫院本院</t>
  </si>
  <si>
    <t>1542011282杏和醫院本院</t>
  </si>
  <si>
    <t>1542020058劉嘉修醫院本院</t>
  </si>
  <si>
    <t>1542020067光雄長安醫院本院</t>
  </si>
  <si>
    <t>1542021171惠川醫院本院</t>
  </si>
  <si>
    <t>1542030018重安醫院本院</t>
  </si>
  <si>
    <t>1542030116溪洲醫院本院</t>
  </si>
  <si>
    <t>1542040050三聖醫院本院</t>
  </si>
  <si>
    <t>1542050056建佑醫院本院</t>
  </si>
  <si>
    <t>1542051151霖園醫院本院</t>
  </si>
  <si>
    <t>1542061077樂生婦幼醫院本院</t>
  </si>
  <si>
    <t>1542061148瑞生醫院本院</t>
  </si>
  <si>
    <t>1542110020泰和醫院本院</t>
  </si>
  <si>
    <t>1542140046長佑醫院本院</t>
  </si>
  <si>
    <t>1542150033溫賀睿和醫院本院</t>
  </si>
  <si>
    <t>1542150042高新醫院本院</t>
  </si>
  <si>
    <t>1543010056復興醫院本院</t>
  </si>
  <si>
    <t>1543010190民眾醫院本院</t>
  </si>
  <si>
    <t>1543020105茂隆骨科醫院本院</t>
  </si>
  <si>
    <t>1543110033大新醫院本院</t>
  </si>
  <si>
    <t>0101090517臺北市立聯合醫院林森院區</t>
  </si>
  <si>
    <t>0101090517臺北市立聯合醫院中醫昆明院區</t>
  </si>
  <si>
    <t>1231050017天主教耕莘醫療財團法人耕莘醫院安康院區</t>
  </si>
  <si>
    <t>0701160518臺北市立關渡醫院─委託臺北榮民總醫院經營本院</t>
  </si>
  <si>
    <t>1501160042臺北市北投健康管理醫院健康中心</t>
  </si>
  <si>
    <t>0141270019衛生福利部胸腔病院大同院區</t>
  </si>
  <si>
    <t>0433050018國立臺灣大學醫學院附設醫院新竹生醫園區分院本院</t>
  </si>
  <si>
    <t>0634030014臺北榮民總醫院蘇澳分院附設門診部</t>
  </si>
  <si>
    <t>0634070018臺北榮民總醫院員山分院附設員山鄉門診部</t>
  </si>
  <si>
    <t>0634070018臺北榮民總醫院員山分院附設門診部</t>
  </si>
  <si>
    <t>0638020014臺中榮民總醫院埔里分院暨南大學附設門診部</t>
  </si>
  <si>
    <t>0646010013臺北榮民總醫院臺東分院勝利院區</t>
  </si>
  <si>
    <t>0905290020吉安醫療社團法人吉安醫院本院</t>
  </si>
  <si>
    <t>0907120012燕巢靜和醫療社團法人燕巢靜和醫院本院</t>
  </si>
  <si>
    <t>0911010010維德醫療社團法人基隆維德醫院本院</t>
  </si>
  <si>
    <t>0912040012平和醫療社團法人和平醫院本院</t>
  </si>
  <si>
    <t>0917050027維新醫療社團法人台中維新醫院本院</t>
  </si>
  <si>
    <t>0922020031祥太醫療社團法人祥太醫院本院</t>
  </si>
  <si>
    <t>0931050010怡濟慈園醫療社團法人宏濟神經精神科醫院本院</t>
  </si>
  <si>
    <t>0931100015北新醫療社團法人北新醫院本院</t>
  </si>
  <si>
    <t>0933010014培靈醫療社團法人關西醫院本院</t>
  </si>
  <si>
    <t>0934060027海天醫療社團法人海天醫院本院</t>
  </si>
  <si>
    <t>0935010021大千醫療社團法人南勢醫院本院</t>
  </si>
  <si>
    <t>0935020027李綜合醫療社團法人苑裡李綜合醫院中華院區</t>
  </si>
  <si>
    <t>0939010018信安醫療社團法人信安醫院本院</t>
  </si>
  <si>
    <t>0941310023晉生醫療社團法人晉生慢性醫院本院</t>
  </si>
  <si>
    <t>0943060017屏安醫療社團法人屏安醫院本院</t>
  </si>
  <si>
    <t>0943060017屏安醫療社團法人屏安醫院麟洛院區</t>
  </si>
  <si>
    <t>1103280012醫療財團法人正德癌症醫療基金會佛教正德醫院本院</t>
  </si>
  <si>
    <t>1132071036長庚醫療財團法人桃園長庚紀念醫院長青院區</t>
  </si>
  <si>
    <t>1134070019宜蘭員山醫療財團法人宜蘭員山醫院本院</t>
  </si>
  <si>
    <t>1137020520彰化基督教醫療財團法人鹿港基督教醫院長青院區</t>
  </si>
  <si>
    <t>1138010019彰化基督教醫療財團法人南投基督教醫院本院</t>
  </si>
  <si>
    <t>1143130019佑青醫療財團法人佑青醫院本院</t>
  </si>
  <si>
    <t>1143150011迦樂醫療財團法人迦樂醫院本院</t>
  </si>
  <si>
    <t>1145060029臺灣基督教門諾會醫療財團法人門諾醫院壽豐分院本院</t>
  </si>
  <si>
    <t>1401190039同仁院醫療財團法人萬華醫院本院</t>
  </si>
  <si>
    <t>1417030017財團法人台灣省私立台中仁愛之家附設靜和醫院本院</t>
  </si>
  <si>
    <t>1417080517弘光科技大學附設老人醫院本院</t>
  </si>
  <si>
    <t>1431060017財團法人台灣省私立台北仁濟院附設新莊仁濟醫院本院</t>
  </si>
  <si>
    <t>1441060010財團法人台灣省私立台南仁愛之家附設精神療養院療養院</t>
  </si>
  <si>
    <t>1501010029培靈醫院本院</t>
  </si>
  <si>
    <t>1501101141泰安醫院本院</t>
  </si>
  <si>
    <t>1501201020景美醫院護理之家</t>
  </si>
  <si>
    <t>1502060041靜和醫院本院</t>
  </si>
  <si>
    <t>1503030047美德醫院本院</t>
  </si>
  <si>
    <t>1503250012宏恩醫院龍安分院本院</t>
  </si>
  <si>
    <t>1507300059維馨乳房外科醫院本院</t>
  </si>
  <si>
    <t>1511060022南光神經精神科醫院本院</t>
  </si>
  <si>
    <t>1511060040暘基醫院本院</t>
  </si>
  <si>
    <t>1522021237世華醫院本院</t>
  </si>
  <si>
    <t>1531050086宏慈療養院療養院</t>
  </si>
  <si>
    <t>1531060046大順醫院本院</t>
  </si>
  <si>
    <t>1531060073新莊英仁醫院本院</t>
  </si>
  <si>
    <t>1531080226名恩療養院療養院</t>
  </si>
  <si>
    <t>1531101113泓安醫院本院</t>
  </si>
  <si>
    <t>1531140058全民醫院本院</t>
  </si>
  <si>
    <t>1531210019台安醫院本院</t>
  </si>
  <si>
    <t>1532060031居善醫院本院</t>
  </si>
  <si>
    <t>1536040535陽光精神科醫院本院</t>
  </si>
  <si>
    <t>1536040553清濱醫院本院</t>
  </si>
  <si>
    <t>1536120010清海醫院本院</t>
  </si>
  <si>
    <t>1536190076賢德醫院樹孝</t>
  </si>
  <si>
    <t>1537011243明德醫院本院</t>
  </si>
  <si>
    <t>1537051265敦仁醫院本院</t>
  </si>
  <si>
    <t>1537150512員林郭醫院大村分院本院</t>
  </si>
  <si>
    <t>1542020129樂安醫院本院</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</si>
</sst>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6" formatCode="0.0_);[Red]\(0.0\)"/>
    <numFmt numFmtId="177" formatCode="0_);[Red]\(0\)"/>
    <numFmt numFmtId="178" formatCode="0.0"/>
  </numFmts>
  <fonts count="12">
    <font>
      <sz val="12"/>
      <color theme="1"/>
      <name val="新細明體"/>
      <family val="2"/>
      <charset val="136"/>
      <scheme val="minor"/>
    </font>
    <font>
      <sz val="9"/>
      <name val="新細明體"/>
      <family val="2"/>
      <charset val="136"/>
      <scheme val="minor"/>
    </font>
    <font>
      <sz val="12"/>
      <color rgb="FFFF0000"/>
      <name val="新細明體"/>
      <family val="2"/>
      <charset val="136"/>
      <scheme val="minor"/>
    </font>
    <font>
      <sz val="10"/>
      <color indexed="9"/>
      <name val="微軟正黑體"/>
      <family val="2"/>
      <charset val="136"/>
    </font>
    <font>
      <sz val="9"/>
      <name val="新細明體"/>
      <family val="1"/>
      <charset val="136"/>
    </font>
    <font>
      <sz val="12"/>
      <color theme="1"/>
      <name val="新細明體"/>
      <family val="1"/>
      <charset val="136"/>
      <scheme val="minor"/>
    </font>
    <font>
      <sz val="10"/>
      <color theme="1"/>
      <name val="新細明體"/>
      <family val="2"/>
      <charset val="136"/>
      <scheme val="minor"/>
    </font>
    <font>
      <sz val="10"/>
      <color theme="1"/>
      <name val="新細明體"/>
      <family val="1"/>
      <charset val="136"/>
      <scheme val="minor"/>
    </font>
    <font>
      <sz val="12"/>
      <color theme="1"/>
      <name val="新細明體"/>
      <family val="2"/>
      <charset val="136"/>
      <scheme val="minor"/>
    </font>
    <font>
      <sz val="18"/>
      <color theme="3"/>
      <name val="新細明體"/>
      <family val="2"/>
      <scheme val="major"/>
    </font>
    <font>
      <sz val="12"/>
      <color theme="1"/>
      <name val="新細明體"/>
      <family val="2"/>
      <charset val="136"/>
    </font>
    <font>
      <sz val="12"/>
      <name val="新細明體"/>
      <family val="2"/>
      <charset val="136"/>
      <scheme val="minor"/>
    </font>
  </fonts>
  <fills count="4">
    <fill>
      <patternFill patternType="none"/>
    </fill>
    <fill>
      <patternFill patternType="gray125"/>
    </fill>
    <fill>
      <patternFill patternType="solid">
        <fgColor indexed="23"/>
        <bgColor indexed="64"/>
      </patternFill>
    </fill>
    <fill>
      <patternFill patternType="solid">
        <fgColor theme="5"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alignment vertical="center"/>
    </xf>
    <xf numFmtId="9" fontId="8" fillId="0" borderId="0" applyFont="0" applyFill="0" applyBorder="0" applyAlignment="0" applyProtection="0">
      <alignment vertical="center"/>
    </xf>
  </cellStyleXfs>
  <cellXfs count="53">
    <xf numFmtId="0" fontId="0" fillId="0" borderId="0" xfId="0">
      <alignment vertical="center"/>
    </xf>
    <xf numFmtId="0" fontId="0" fillId="0" borderId="1" xfId="0" applyBorder="1">
      <alignment vertical="center"/>
    </xf>
    <xf numFmtId="0" fontId="2" fillId="0" borderId="0" xfId="0" applyFont="1">
      <alignment vertical="center"/>
    </xf>
    <xf numFmtId="0" fontId="3" fillId="2" borderId="1" xfId="0" applyNumberFormat="1" applyFont="1" applyFill="1" applyBorder="1" applyAlignment="1">
      <alignment horizontal="center" vertical="center"/>
    </xf>
    <xf numFmtId="0" fontId="3" fillId="2" borderId="1" xfId="0" applyNumberFormat="1" applyFont="1" applyFill="1" applyBorder="1" applyAlignment="1">
      <alignment horizontal="center" vertical="center" wrapText="1"/>
    </xf>
    <xf numFmtId="0" fontId="2" fillId="0" borderId="0" xfId="0" applyFont="1" applyAlignment="1">
      <alignment vertical="center"/>
    </xf>
    <xf numFmtId="0" fontId="0" fillId="0" borderId="0" xfId="0" applyAlignment="1">
      <alignment vertical="center" wrapText="1"/>
    </xf>
    <xf numFmtId="0" fontId="2" fillId="0" borderId="0" xfId="0" applyFont="1" applyAlignment="1">
      <alignment vertical="center" wrapText="1"/>
    </xf>
    <xf numFmtId="0" fontId="0" fillId="0" borderId="0" xfId="0" applyAlignment="1">
      <alignment vertical="center"/>
    </xf>
    <xf numFmtId="0" fontId="0" fillId="0" borderId="1" xfId="0" applyBorder="1" applyAlignment="1">
      <alignment vertical="center"/>
    </xf>
    <xf numFmtId="177" fontId="6" fillId="0" borderId="0" xfId="0" applyNumberFormat="1" applyFont="1" applyAlignment="1">
      <alignment horizontal="right"/>
    </xf>
    <xf numFmtId="49" fontId="7" fillId="0" borderId="0" xfId="0" applyNumberFormat="1" applyFont="1" applyAlignment="1">
      <alignment vertical="center"/>
    </xf>
    <xf numFmtId="49" fontId="7" fillId="0" borderId="0" xfId="0" applyNumberFormat="1" applyFont="1" applyAlignment="1">
      <alignment horizontal="left" vertical="top"/>
    </xf>
    <xf numFmtId="177" fontId="6" fillId="0" borderId="0" xfId="0" applyNumberFormat="1" applyFont="1" applyAlignment="1">
      <alignment vertical="center"/>
    </xf>
    <xf numFmtId="49" fontId="6" fillId="0" borderId="0" xfId="0" applyNumberFormat="1" applyFont="1" applyAlignment="1">
      <alignment vertical="center"/>
    </xf>
    <xf numFmtId="0" fontId="6" fillId="0" borderId="0" xfId="0" applyFont="1" applyAlignment="1">
      <alignment vertical="center"/>
    </xf>
    <xf numFmtId="178" fontId="7" fillId="0" borderId="0" xfId="0" applyNumberFormat="1" applyFont="1" applyAlignment="1">
      <alignment horizontal="left" vertical="top"/>
    </xf>
    <xf numFmtId="0" fontId="6" fillId="0" borderId="0" xfId="0" applyNumberFormat="1" applyFont="1" applyAlignment="1">
      <alignment vertical="center"/>
    </xf>
    <xf numFmtId="176" fontId="7" fillId="0" borderId="0" xfId="0" applyNumberFormat="1" applyFont="1" applyAlignment="1">
      <alignment horizontal="left" vertical="top"/>
    </xf>
    <xf numFmtId="0" fontId="7" fillId="0" borderId="0" xfId="0" applyNumberFormat="1" applyFont="1" applyAlignment="1">
      <alignment horizontal="left" vertical="top"/>
    </xf>
    <xf numFmtId="0" fontId="7" fillId="0" borderId="0" xfId="0" applyNumberFormat="1" applyFont="1" applyAlignment="1">
      <alignment vertical="center"/>
    </xf>
    <xf numFmtId="9" fontId="7" fillId="0" borderId="0" xfId="1" applyFont="1" applyAlignment="1">
      <alignment horizontal="left" vertical="top"/>
    </xf>
    <xf numFmtId="0" fontId="7" fillId="0" borderId="0" xfId="1" applyNumberFormat="1" applyFont="1" applyAlignment="1">
      <alignment horizontal="left" vertical="top"/>
    </xf>
    <xf numFmtId="49" fontId="7" fillId="0" borderId="0" xfId="1" applyNumberFormat="1" applyFont="1" applyAlignment="1">
      <alignment horizontal="left" vertical="top"/>
    </xf>
    <xf numFmtId="0" fontId="0" fillId="0" borderId="1" xfId="0" applyBorder="1" applyAlignment="1">
      <alignment vertical="center" wrapText="1"/>
    </xf>
    <xf numFmtId="0" fontId="0" fillId="0" borderId="1" xfId="0" applyBorder="1" applyAlignment="1">
      <alignment vertical="center" wrapText="1"/>
    </xf>
    <xf numFmtId="0" fontId="0" fillId="0" borderId="2" xfId="0" applyBorder="1">
      <alignment vertical="center"/>
    </xf>
    <xf numFmtId="49" fontId="6" fillId="0" borderId="1" xfId="0" applyNumberFormat="1" applyFont="1" applyBorder="1">
      <alignment vertical="center"/>
    </xf>
    <xf numFmtId="0" fontId="0" fillId="0" borderId="1" xfId="0" applyFill="1" applyBorder="1">
      <alignment vertical="center"/>
    </xf>
    <xf numFmtId="0" fontId="0" fillId="0" borderId="2" xfId="0" applyBorder="1" applyAlignment="1">
      <alignment vertical="center" wrapText="1"/>
    </xf>
    <xf numFmtId="0" fontId="0" fillId="0" borderId="2" xfId="0" applyFill="1" applyBorder="1">
      <alignment vertical="center"/>
    </xf>
    <xf numFmtId="0" fontId="0" fillId="0" borderId="0" xfId="0" applyNumberFormat="1" applyAlignment="1">
      <alignment horizontal="left" vertical="top"/>
    </xf>
    <xf numFmtId="22" fontId="6" fillId="0" borderId="0" xfId="0" applyNumberFormat="1" applyFont="1" applyAlignment="1">
      <alignment vertical="center"/>
    </xf>
    <xf numFmtId="0" fontId="0" fillId="0" borderId="0" xfId="0" applyAlignment="1"/>
    <xf numFmtId="0" fontId="0" fillId="0" borderId="0" xfId="0" applyFill="1" applyAlignment="1">
      <alignment vertical="center"/>
    </xf>
    <xf numFmtId="0" fontId="0" fillId="3" borderId="0" xfId="0" applyFill="1" applyAlignment="1">
      <alignment vertical="center"/>
    </xf>
    <xf numFmtId="0" fontId="10" fillId="0" borderId="0" xfId="0" applyFont="1" applyFill="1" applyAlignment="1">
      <alignment vertical="center"/>
    </xf>
    <xf numFmtId="0" fontId="11" fillId="0" borderId="1" xfId="0" applyFont="1" applyFill="1" applyBorder="1">
      <alignment vertical="center"/>
    </xf>
    <xf numFmtId="0" fontId="0" fillId="0" borderId="1" xfId="0" applyBorder="1" applyAlignment="1"/>
    <xf numFmtId="0" fontId="6" fillId="0" borderId="0" xfId="0" applyFont="1" applyAlignment="1">
      <alignment vertical="center" wrapText="1"/>
    </xf>
    <xf numFmtId="0" fontId="7" fillId="0" borderId="0" xfId="0" quotePrefix="1" applyFont="1" applyAlignment="1">
      <alignment vertical="center" wrapText="1"/>
    </xf>
    <xf numFmtId="22" fontId="7" fillId="0" borderId="0" xfId="0" applyNumberFormat="1" applyFont="1" applyAlignment="1">
      <alignment vertical="center" wrapText="1"/>
    </xf>
    <xf numFmtId="0" fontId="5" fillId="0" borderId="0" xfId="0" applyFont="1" applyBorder="1" applyAlignment="1"/>
    <xf numFmtId="0" fontId="5" fillId="0" borderId="0" xfId="0" applyFont="1" applyFill="1" applyBorder="1" applyAlignment="1"/>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2" xfId="0" applyBorder="1" applyAlignment="1">
      <alignment vertical="center"/>
    </xf>
    <xf numFmtId="0" fontId="0" fillId="0" borderId="3" xfId="0" applyBorder="1" applyAlignment="1">
      <alignment vertical="center"/>
    </xf>
    <xf numFmtId="0" fontId="0" fillId="0" borderId="4" xfId="0" applyBorder="1" applyAlignment="1">
      <alignment vertical="center"/>
    </xf>
    <xf numFmtId="0" fontId="0" fillId="0" borderId="1" xfId="0" applyBorder="1" applyAlignment="1">
      <alignment horizontal="left" vertical="center"/>
    </xf>
    <xf numFmtId="0" fontId="0" fillId="0" borderId="2" xfId="0" applyBorder="1" applyAlignment="1">
      <alignment horizontal="left" vertical="center" wrapText="1"/>
    </xf>
    <xf numFmtId="0" fontId="0" fillId="0" borderId="4" xfId="0" applyBorder="1" applyAlignment="1">
      <alignment horizontal="left" vertical="center" wrapText="1"/>
    </xf>
  </cellXfs>
  <cellStyles count="2">
    <cellStyle name="一般" xfId="0" builtinId="0"/>
    <cellStyle name="百分比"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39"/>
  <sheetViews>
    <sheetView workbookViewId="0">
      <pane ySplit="4" topLeftCell="A212" activePane="bottomLeft" state="frozen"/>
      <selection pane="bottomLeft" activeCell="D226" sqref="D226"/>
    </sheetView>
  </sheetViews>
  <sheetFormatPr defaultRowHeight="17"/>
  <cols>
    <col min="1" max="1" width="22.6328125" bestFit="1" customWidth="1"/>
    <col min="2" max="2" width="23" style="8" bestFit="1" customWidth="1"/>
    <col min="3" max="3" width="34.08984375" style="6" bestFit="1" customWidth="1"/>
    <col min="4" max="4" width="37.453125" style="6" customWidth="1"/>
    <col min="5" max="5" width="36.54296875" style="6" bestFit="1" customWidth="1"/>
    <col min="6" max="6" width="12.36328125" customWidth="1"/>
    <col min="17" max="17" width="9.90625" customWidth="1"/>
  </cols>
  <sheetData>
    <row r="1" spans="1:17">
      <c r="A1" s="5"/>
      <c r="B1" s="5"/>
      <c r="C1" s="7"/>
      <c r="D1" s="5"/>
      <c r="E1" s="5"/>
      <c r="F1" s="5"/>
      <c r="G1" s="5"/>
      <c r="H1" s="5"/>
      <c r="I1" s="5"/>
      <c r="J1" s="5"/>
      <c r="K1" s="5"/>
      <c r="L1" s="5"/>
      <c r="M1" s="5"/>
      <c r="N1" s="5"/>
      <c r="O1" s="5"/>
      <c r="P1" s="5"/>
      <c r="Q1" s="5"/>
    </row>
    <row r="2" spans="1:17">
      <c r="A2" s="2"/>
    </row>
    <row r="3" spans="1:17">
      <c r="B3"/>
      <c r="C3"/>
      <c r="D3"/>
      <c r="E3"/>
    </row>
    <row r="4" spans="1:17" ht="26">
      <c r="A4" s="3" t="s">
        <v>27</v>
      </c>
      <c r="B4" s="3" t="s">
        <v>28</v>
      </c>
      <c r="C4" s="4" t="s">
        <v>29</v>
      </c>
      <c r="D4" s="4" t="s">
        <v>30</v>
      </c>
      <c r="E4" s="4" t="s">
        <v>238</v>
      </c>
      <c r="F4" s="4" t="s">
        <v>31</v>
      </c>
    </row>
    <row r="5" spans="1:17">
      <c r="A5" s="1" t="s">
        <v>10</v>
      </c>
      <c r="B5" s="44" t="s">
        <v>201</v>
      </c>
      <c r="C5" s="44" t="s">
        <v>232</v>
      </c>
      <c r="D5" s="9"/>
      <c r="E5" s="1"/>
      <c r="F5" s="1">
        <v>1</v>
      </c>
    </row>
    <row r="6" spans="1:17">
      <c r="A6" s="1" t="s">
        <v>8</v>
      </c>
      <c r="B6" s="45"/>
      <c r="C6" s="45"/>
      <c r="D6" s="9"/>
      <c r="E6" s="26"/>
      <c r="F6" s="1">
        <v>1</v>
      </c>
    </row>
    <row r="7" spans="1:17">
      <c r="A7" s="1" t="s">
        <v>12</v>
      </c>
      <c r="B7" s="45"/>
      <c r="C7" s="45"/>
      <c r="D7" s="9"/>
      <c r="E7" s="26"/>
      <c r="F7" s="1">
        <v>1</v>
      </c>
    </row>
    <row r="8" spans="1:17">
      <c r="A8" s="1" t="s">
        <v>14</v>
      </c>
      <c r="B8" s="45"/>
      <c r="C8" s="45"/>
      <c r="D8" s="9"/>
      <c r="E8" s="26"/>
      <c r="F8" s="1">
        <v>1</v>
      </c>
    </row>
    <row r="9" spans="1:17">
      <c r="A9" s="1" t="s">
        <v>209</v>
      </c>
      <c r="B9" s="45"/>
      <c r="C9" s="45"/>
      <c r="D9" s="9"/>
      <c r="E9" s="26"/>
      <c r="F9" s="1">
        <v>1</v>
      </c>
    </row>
    <row r="10" spans="1:17">
      <c r="A10" s="1" t="s">
        <v>117</v>
      </c>
      <c r="B10" s="45"/>
      <c r="C10" s="45"/>
      <c r="D10" s="9"/>
      <c r="E10" s="26"/>
      <c r="F10" s="1">
        <v>1</v>
      </c>
    </row>
    <row r="11" spans="1:17">
      <c r="A11" s="1" t="s">
        <v>119</v>
      </c>
      <c r="B11" s="46"/>
      <c r="C11" s="46"/>
      <c r="D11" s="9"/>
      <c r="E11" s="26"/>
      <c r="F11" s="1">
        <v>1</v>
      </c>
    </row>
    <row r="12" spans="1:17">
      <c r="A12" s="50" t="s">
        <v>205</v>
      </c>
      <c r="B12" s="50" t="s">
        <v>206</v>
      </c>
      <c r="C12" s="1" t="s">
        <v>211</v>
      </c>
      <c r="D12" s="1" t="s">
        <v>208</v>
      </c>
      <c r="E12" s="44" t="s">
        <v>239</v>
      </c>
      <c r="F12" s="1">
        <v>1</v>
      </c>
    </row>
    <row r="13" spans="1:17">
      <c r="A13" s="50"/>
      <c r="B13" s="50"/>
      <c r="C13" s="1" t="s">
        <v>212</v>
      </c>
      <c r="D13" s="1" t="s">
        <v>121</v>
      </c>
      <c r="E13" s="45"/>
      <c r="F13" s="1">
        <v>1</v>
      </c>
    </row>
    <row r="14" spans="1:17">
      <c r="A14" s="50"/>
      <c r="B14" s="50"/>
      <c r="C14" s="1" t="s">
        <v>213</v>
      </c>
      <c r="D14" s="1" t="s">
        <v>123</v>
      </c>
      <c r="E14" s="45"/>
      <c r="F14" s="1">
        <v>1</v>
      </c>
    </row>
    <row r="15" spans="1:17">
      <c r="A15" s="50"/>
      <c r="B15" s="50"/>
      <c r="C15" s="1" t="s">
        <v>124</v>
      </c>
      <c r="D15" s="1" t="s">
        <v>127</v>
      </c>
      <c r="E15" s="46"/>
      <c r="F15" s="1">
        <v>1</v>
      </c>
    </row>
    <row r="16" spans="1:17">
      <c r="A16" s="50" t="s">
        <v>205</v>
      </c>
      <c r="B16" s="50" t="s">
        <v>207</v>
      </c>
      <c r="C16" s="1" t="s">
        <v>9</v>
      </c>
      <c r="D16" s="1" t="s">
        <v>10</v>
      </c>
      <c r="E16" s="44" t="s">
        <v>240</v>
      </c>
      <c r="F16" s="1">
        <v>0</v>
      </c>
    </row>
    <row r="17" spans="1:6">
      <c r="A17" s="50"/>
      <c r="B17" s="50"/>
      <c r="C17" s="1" t="s">
        <v>7</v>
      </c>
      <c r="D17" s="1" t="s">
        <v>8</v>
      </c>
      <c r="E17" s="45"/>
      <c r="F17" s="1">
        <v>0</v>
      </c>
    </row>
    <row r="18" spans="1:6">
      <c r="A18" s="50"/>
      <c r="B18" s="50"/>
      <c r="C18" s="1" t="s">
        <v>11</v>
      </c>
      <c r="D18" s="1" t="s">
        <v>12</v>
      </c>
      <c r="E18" s="45"/>
      <c r="F18" s="1">
        <v>0</v>
      </c>
    </row>
    <row r="19" spans="1:6">
      <c r="A19" s="50"/>
      <c r="B19" s="50"/>
      <c r="C19" s="1" t="s">
        <v>13</v>
      </c>
      <c r="D19" s="1" t="s">
        <v>14</v>
      </c>
      <c r="E19" s="45"/>
      <c r="F19" s="1">
        <v>1</v>
      </c>
    </row>
    <row r="20" spans="1:6">
      <c r="A20" s="50"/>
      <c r="B20" s="50"/>
      <c r="C20" s="1" t="s">
        <v>120</v>
      </c>
      <c r="D20" s="1" t="s">
        <v>209</v>
      </c>
      <c r="E20" s="45"/>
      <c r="F20" s="1">
        <v>0</v>
      </c>
    </row>
    <row r="21" spans="1:6">
      <c r="A21" s="50"/>
      <c r="B21" s="50"/>
      <c r="C21" s="1" t="s">
        <v>214</v>
      </c>
      <c r="D21" s="1" t="s">
        <v>119</v>
      </c>
      <c r="E21" s="45"/>
      <c r="F21" s="1">
        <v>1</v>
      </c>
    </row>
    <row r="22" spans="1:6">
      <c r="A22" s="50"/>
      <c r="B22" s="50"/>
      <c r="C22" s="1" t="s">
        <v>118</v>
      </c>
      <c r="D22" s="1" t="s">
        <v>117</v>
      </c>
      <c r="E22" s="45"/>
      <c r="F22" s="1">
        <v>1</v>
      </c>
    </row>
    <row r="23" spans="1:6">
      <c r="A23" s="50"/>
      <c r="B23" s="50"/>
      <c r="C23" s="1" t="s">
        <v>215</v>
      </c>
      <c r="D23" s="1" t="s">
        <v>210</v>
      </c>
      <c r="E23" s="46"/>
      <c r="F23" s="1">
        <v>1</v>
      </c>
    </row>
    <row r="24" spans="1:6">
      <c r="A24" s="1" t="s">
        <v>128</v>
      </c>
      <c r="B24" s="44" t="s">
        <v>202</v>
      </c>
      <c r="C24" s="1" t="s">
        <v>203</v>
      </c>
      <c r="D24" s="1" t="s">
        <v>204</v>
      </c>
      <c r="E24" s="1"/>
      <c r="F24" s="1">
        <v>1</v>
      </c>
    </row>
    <row r="25" spans="1:6">
      <c r="A25" s="1" t="s">
        <v>129</v>
      </c>
      <c r="B25" s="45"/>
      <c r="C25" s="1" t="s">
        <v>203</v>
      </c>
      <c r="D25" s="1" t="s">
        <v>204</v>
      </c>
      <c r="E25" s="1" t="s">
        <v>235</v>
      </c>
      <c r="F25" s="1">
        <v>1</v>
      </c>
    </row>
    <row r="26" spans="1:6">
      <c r="A26" s="1" t="s">
        <v>216</v>
      </c>
      <c r="B26" s="45"/>
      <c r="C26" s="1" t="s">
        <v>203</v>
      </c>
      <c r="D26" s="1" t="s">
        <v>204</v>
      </c>
      <c r="E26" s="1"/>
      <c r="F26" s="1">
        <v>1</v>
      </c>
    </row>
    <row r="27" spans="1:6">
      <c r="A27" s="1" t="s">
        <v>133</v>
      </c>
      <c r="B27" s="45"/>
      <c r="C27" s="1" t="s">
        <v>203</v>
      </c>
      <c r="D27" s="1" t="s">
        <v>204</v>
      </c>
      <c r="E27" s="1"/>
      <c r="F27" s="1">
        <v>1</v>
      </c>
    </row>
    <row r="28" spans="1:6">
      <c r="A28" s="1" t="s">
        <v>138</v>
      </c>
      <c r="B28" s="45"/>
      <c r="C28" s="1" t="s">
        <v>203</v>
      </c>
      <c r="D28" s="1" t="s">
        <v>204</v>
      </c>
      <c r="E28" s="1"/>
      <c r="F28" s="1">
        <v>1</v>
      </c>
    </row>
    <row r="29" spans="1:6">
      <c r="A29" s="1" t="s">
        <v>139</v>
      </c>
      <c r="B29" s="45"/>
      <c r="C29" s="1" t="s">
        <v>203</v>
      </c>
      <c r="D29" s="1" t="s">
        <v>204</v>
      </c>
      <c r="E29" s="1"/>
      <c r="F29" s="1">
        <v>1</v>
      </c>
    </row>
    <row r="30" spans="1:6">
      <c r="A30" s="1" t="s">
        <v>140</v>
      </c>
      <c r="B30" s="45"/>
      <c r="C30" s="1" t="s">
        <v>203</v>
      </c>
      <c r="D30" s="1" t="s">
        <v>204</v>
      </c>
      <c r="E30" s="1" t="s">
        <v>227</v>
      </c>
      <c r="F30" s="1">
        <v>1</v>
      </c>
    </row>
    <row r="31" spans="1:6">
      <c r="A31" s="1" t="s">
        <v>141</v>
      </c>
      <c r="B31" s="45"/>
      <c r="C31" s="1" t="s">
        <v>203</v>
      </c>
      <c r="D31" s="1" t="s">
        <v>204</v>
      </c>
      <c r="E31" s="1"/>
      <c r="F31" s="1">
        <v>1</v>
      </c>
    </row>
    <row r="32" spans="1:6">
      <c r="A32" s="1" t="s">
        <v>125</v>
      </c>
      <c r="B32" s="45"/>
      <c r="C32" s="1" t="s">
        <v>203</v>
      </c>
      <c r="D32" s="1" t="s">
        <v>204</v>
      </c>
      <c r="E32" s="1"/>
      <c r="F32" s="1">
        <v>1</v>
      </c>
    </row>
    <row r="33" spans="1:6">
      <c r="A33" s="1" t="s">
        <v>152</v>
      </c>
      <c r="B33" s="45"/>
      <c r="C33" s="1" t="s">
        <v>203</v>
      </c>
      <c r="D33" s="1" t="s">
        <v>204</v>
      </c>
      <c r="E33" s="44" t="s">
        <v>231</v>
      </c>
      <c r="F33" s="1">
        <v>1</v>
      </c>
    </row>
    <row r="34" spans="1:6">
      <c r="A34" s="1" t="s">
        <v>152</v>
      </c>
      <c r="B34" s="45"/>
      <c r="C34" s="1" t="s">
        <v>217</v>
      </c>
      <c r="D34" s="1" t="s">
        <v>222</v>
      </c>
      <c r="E34" s="45"/>
      <c r="F34" s="1">
        <v>1</v>
      </c>
    </row>
    <row r="35" spans="1:6">
      <c r="A35" s="1" t="s">
        <v>152</v>
      </c>
      <c r="B35" s="45"/>
      <c r="C35" s="1" t="s">
        <v>218</v>
      </c>
      <c r="D35" s="1" t="s">
        <v>223</v>
      </c>
      <c r="E35" s="45"/>
      <c r="F35" s="1">
        <v>1</v>
      </c>
    </row>
    <row r="36" spans="1:6">
      <c r="A36" s="1" t="s">
        <v>152</v>
      </c>
      <c r="B36" s="45"/>
      <c r="C36" s="1" t="s">
        <v>219</v>
      </c>
      <c r="D36" s="1" t="s">
        <v>224</v>
      </c>
      <c r="E36" s="45"/>
      <c r="F36" s="1">
        <v>1</v>
      </c>
    </row>
    <row r="37" spans="1:6">
      <c r="A37" s="1" t="s">
        <v>152</v>
      </c>
      <c r="B37" s="45"/>
      <c r="C37" s="1" t="s">
        <v>220</v>
      </c>
      <c r="D37" s="1" t="s">
        <v>225</v>
      </c>
      <c r="E37" s="46"/>
      <c r="F37" s="1">
        <v>1</v>
      </c>
    </row>
    <row r="38" spans="1:6">
      <c r="A38" s="1" t="s">
        <v>153</v>
      </c>
      <c r="B38" s="45"/>
      <c r="C38" s="1" t="s">
        <v>203</v>
      </c>
      <c r="D38" s="1" t="s">
        <v>204</v>
      </c>
      <c r="E38" s="1"/>
      <c r="F38" s="1">
        <v>1</v>
      </c>
    </row>
    <row r="39" spans="1:6">
      <c r="A39" s="1" t="s">
        <v>153</v>
      </c>
      <c r="B39" s="45"/>
      <c r="C39" s="1" t="s">
        <v>217</v>
      </c>
      <c r="D39" s="1" t="s">
        <v>222</v>
      </c>
      <c r="E39" s="1"/>
      <c r="F39" s="1">
        <v>1</v>
      </c>
    </row>
    <row r="40" spans="1:6">
      <c r="A40" s="1" t="s">
        <v>110</v>
      </c>
      <c r="B40" s="45"/>
      <c r="C40" s="1" t="s">
        <v>203</v>
      </c>
      <c r="D40" s="1" t="s">
        <v>204</v>
      </c>
      <c r="E40" s="1"/>
      <c r="F40" s="1">
        <v>1</v>
      </c>
    </row>
    <row r="41" spans="1:6">
      <c r="A41" s="1" t="s">
        <v>110</v>
      </c>
      <c r="B41" s="45"/>
      <c r="C41" s="1" t="s">
        <v>217</v>
      </c>
      <c r="D41" s="1" t="s">
        <v>222</v>
      </c>
      <c r="E41" s="1"/>
      <c r="F41" s="1">
        <v>1</v>
      </c>
    </row>
    <row r="42" spans="1:6">
      <c r="A42" s="1" t="s">
        <v>110</v>
      </c>
      <c r="B42" s="45"/>
      <c r="C42" s="1" t="s">
        <v>218</v>
      </c>
      <c r="D42" s="1" t="s">
        <v>223</v>
      </c>
      <c r="E42" s="1"/>
      <c r="F42" s="1">
        <v>1</v>
      </c>
    </row>
    <row r="43" spans="1:6">
      <c r="A43" s="1" t="s">
        <v>110</v>
      </c>
      <c r="B43" s="45"/>
      <c r="C43" s="1" t="s">
        <v>219</v>
      </c>
      <c r="D43" s="1" t="s">
        <v>224</v>
      </c>
      <c r="E43" s="1"/>
      <c r="F43" s="1">
        <v>1</v>
      </c>
    </row>
    <row r="44" spans="1:6">
      <c r="A44" s="1" t="s">
        <v>110</v>
      </c>
      <c r="B44" s="45"/>
      <c r="C44" s="1" t="s">
        <v>220</v>
      </c>
      <c r="D44" s="1" t="s">
        <v>225</v>
      </c>
      <c r="E44" s="1"/>
      <c r="F44" s="1">
        <v>1</v>
      </c>
    </row>
    <row r="45" spans="1:6">
      <c r="A45" s="1" t="s">
        <v>154</v>
      </c>
      <c r="B45" s="45"/>
      <c r="C45" s="1" t="s">
        <v>203</v>
      </c>
      <c r="D45" s="1" t="s">
        <v>204</v>
      </c>
      <c r="E45" s="1"/>
      <c r="F45" s="1">
        <v>1</v>
      </c>
    </row>
    <row r="46" spans="1:6">
      <c r="A46" s="27" t="s">
        <v>154</v>
      </c>
      <c r="B46" s="45"/>
      <c r="C46" s="24" t="s">
        <v>217</v>
      </c>
      <c r="D46" s="24" t="s">
        <v>222</v>
      </c>
      <c r="E46" s="24"/>
      <c r="F46" s="1">
        <v>1</v>
      </c>
    </row>
    <row r="47" spans="1:6">
      <c r="A47" s="1" t="s">
        <v>154</v>
      </c>
      <c r="B47" s="45"/>
      <c r="C47" s="24" t="s">
        <v>218</v>
      </c>
      <c r="D47" s="24" t="s">
        <v>223</v>
      </c>
      <c r="E47" s="24"/>
      <c r="F47" s="1">
        <v>1</v>
      </c>
    </row>
    <row r="48" spans="1:6">
      <c r="A48" s="1" t="s">
        <v>154</v>
      </c>
      <c r="B48" s="45"/>
      <c r="C48" s="24" t="s">
        <v>219</v>
      </c>
      <c r="D48" s="24" t="s">
        <v>224</v>
      </c>
      <c r="E48" s="24"/>
      <c r="F48" s="1">
        <v>1</v>
      </c>
    </row>
    <row r="49" spans="1:6">
      <c r="A49" s="1" t="s">
        <v>154</v>
      </c>
      <c r="B49" s="45"/>
      <c r="C49" s="24" t="s">
        <v>220</v>
      </c>
      <c r="D49" s="24" t="s">
        <v>225</v>
      </c>
      <c r="E49" s="24"/>
      <c r="F49" s="1">
        <v>1</v>
      </c>
    </row>
    <row r="50" spans="1:6">
      <c r="A50" s="1" t="s">
        <v>155</v>
      </c>
      <c r="B50" s="45"/>
      <c r="C50" s="24" t="s">
        <v>203</v>
      </c>
      <c r="D50" s="24" t="s">
        <v>204</v>
      </c>
      <c r="E50" s="24"/>
      <c r="F50" s="1">
        <v>1</v>
      </c>
    </row>
    <row r="51" spans="1:6">
      <c r="A51" s="1" t="s">
        <v>155</v>
      </c>
      <c r="B51" s="45"/>
      <c r="C51" s="24" t="s">
        <v>217</v>
      </c>
      <c r="D51" s="24" t="s">
        <v>222</v>
      </c>
      <c r="E51" s="24"/>
      <c r="F51" s="1">
        <v>1</v>
      </c>
    </row>
    <row r="52" spans="1:6">
      <c r="A52" s="1" t="s">
        <v>155</v>
      </c>
      <c r="B52" s="45"/>
      <c r="C52" s="24" t="s">
        <v>218</v>
      </c>
      <c r="D52" s="24" t="s">
        <v>223</v>
      </c>
      <c r="E52" s="24"/>
      <c r="F52" s="1">
        <v>1</v>
      </c>
    </row>
    <row r="53" spans="1:6">
      <c r="A53" s="1" t="s">
        <v>155</v>
      </c>
      <c r="B53" s="45"/>
      <c r="C53" s="24" t="s">
        <v>219</v>
      </c>
      <c r="D53" s="24" t="s">
        <v>224</v>
      </c>
      <c r="E53" s="24"/>
      <c r="F53" s="1">
        <v>1</v>
      </c>
    </row>
    <row r="54" spans="1:6">
      <c r="A54" s="1" t="s">
        <v>155</v>
      </c>
      <c r="B54" s="45"/>
      <c r="C54" s="24" t="s">
        <v>220</v>
      </c>
      <c r="D54" s="24" t="s">
        <v>225</v>
      </c>
      <c r="E54" s="24"/>
      <c r="F54" s="1">
        <v>1</v>
      </c>
    </row>
    <row r="55" spans="1:6">
      <c r="A55" s="1" t="s">
        <v>156</v>
      </c>
      <c r="B55" s="45"/>
      <c r="C55" s="24" t="s">
        <v>203</v>
      </c>
      <c r="D55" s="24" t="s">
        <v>204</v>
      </c>
      <c r="E55" s="24"/>
      <c r="F55" s="1">
        <v>1</v>
      </c>
    </row>
    <row r="56" spans="1:6">
      <c r="A56" s="1" t="s">
        <v>156</v>
      </c>
      <c r="B56" s="45"/>
      <c r="C56" s="24" t="s">
        <v>217</v>
      </c>
      <c r="D56" s="24" t="s">
        <v>222</v>
      </c>
      <c r="E56" s="24"/>
      <c r="F56" s="1">
        <v>1</v>
      </c>
    </row>
    <row r="57" spans="1:6">
      <c r="A57" s="1" t="s">
        <v>156</v>
      </c>
      <c r="B57" s="45"/>
      <c r="C57" s="24" t="s">
        <v>218</v>
      </c>
      <c r="D57" s="24" t="s">
        <v>223</v>
      </c>
      <c r="E57" s="24"/>
      <c r="F57" s="1">
        <v>1</v>
      </c>
    </row>
    <row r="58" spans="1:6">
      <c r="A58" s="1" t="s">
        <v>156</v>
      </c>
      <c r="B58" s="45"/>
      <c r="C58" s="24" t="s">
        <v>219</v>
      </c>
      <c r="D58" s="24" t="s">
        <v>224</v>
      </c>
      <c r="E58" s="24"/>
      <c r="F58" s="1">
        <v>1</v>
      </c>
    </row>
    <row r="59" spans="1:6">
      <c r="A59" s="1" t="s">
        <v>156</v>
      </c>
      <c r="B59" s="45"/>
      <c r="C59" s="24" t="s">
        <v>220</v>
      </c>
      <c r="D59" s="24" t="s">
        <v>225</v>
      </c>
      <c r="E59" s="24"/>
      <c r="F59" s="1">
        <v>1</v>
      </c>
    </row>
    <row r="60" spans="1:6">
      <c r="A60" s="1" t="s">
        <v>157</v>
      </c>
      <c r="B60" s="45"/>
      <c r="C60" s="24" t="s">
        <v>203</v>
      </c>
      <c r="D60" s="24" t="s">
        <v>204</v>
      </c>
      <c r="E60" s="24"/>
      <c r="F60" s="1">
        <v>1</v>
      </c>
    </row>
    <row r="61" spans="1:6">
      <c r="A61" s="1" t="s">
        <v>157</v>
      </c>
      <c r="B61" s="45"/>
      <c r="C61" s="24" t="s">
        <v>217</v>
      </c>
      <c r="D61" s="24" t="s">
        <v>222</v>
      </c>
      <c r="E61" s="24"/>
      <c r="F61" s="1">
        <v>1</v>
      </c>
    </row>
    <row r="62" spans="1:6">
      <c r="A62" s="1" t="s">
        <v>158</v>
      </c>
      <c r="B62" s="45"/>
      <c r="C62" s="24" t="s">
        <v>203</v>
      </c>
      <c r="D62" s="24" t="s">
        <v>204</v>
      </c>
      <c r="E62" s="24" t="s">
        <v>233</v>
      </c>
      <c r="F62" s="1">
        <v>1</v>
      </c>
    </row>
    <row r="63" spans="1:6">
      <c r="A63" s="1" t="s">
        <v>159</v>
      </c>
      <c r="B63" s="45"/>
      <c r="C63" s="24" t="s">
        <v>203</v>
      </c>
      <c r="D63" s="24" t="s">
        <v>204</v>
      </c>
      <c r="E63" s="24" t="s">
        <v>234</v>
      </c>
      <c r="F63" s="1">
        <v>1</v>
      </c>
    </row>
    <row r="64" spans="1:6">
      <c r="A64" s="1" t="s">
        <v>160</v>
      </c>
      <c r="B64" s="45"/>
      <c r="C64" s="24" t="s">
        <v>203</v>
      </c>
      <c r="D64" s="24" t="s">
        <v>204</v>
      </c>
      <c r="E64" s="24"/>
      <c r="F64" s="1">
        <v>1</v>
      </c>
    </row>
    <row r="65" spans="1:6">
      <c r="A65" s="1" t="s">
        <v>161</v>
      </c>
      <c r="B65" s="45"/>
      <c r="C65" s="24" t="s">
        <v>203</v>
      </c>
      <c r="D65" s="24" t="s">
        <v>204</v>
      </c>
      <c r="E65" s="24"/>
      <c r="F65" s="1">
        <v>1</v>
      </c>
    </row>
    <row r="66" spans="1:6">
      <c r="A66" s="1" t="s">
        <v>162</v>
      </c>
      <c r="B66" s="45"/>
      <c r="C66" s="24" t="s">
        <v>203</v>
      </c>
      <c r="D66" s="24" t="s">
        <v>204</v>
      </c>
      <c r="E66" s="24"/>
      <c r="F66" s="1">
        <v>1</v>
      </c>
    </row>
    <row r="67" spans="1:6">
      <c r="A67" s="1" t="s">
        <v>169</v>
      </c>
      <c r="B67" s="45"/>
      <c r="C67" s="24" t="s">
        <v>203</v>
      </c>
      <c r="D67" s="24" t="s">
        <v>204</v>
      </c>
      <c r="E67" s="24"/>
      <c r="F67" s="1">
        <v>1</v>
      </c>
    </row>
    <row r="68" spans="1:6">
      <c r="A68" s="1" t="s">
        <v>169</v>
      </c>
      <c r="B68" s="45"/>
      <c r="C68" s="24" t="s">
        <v>217</v>
      </c>
      <c r="D68" s="24" t="s">
        <v>222</v>
      </c>
      <c r="E68" s="24"/>
      <c r="F68" s="1">
        <v>1</v>
      </c>
    </row>
    <row r="69" spans="1:6">
      <c r="A69" s="1" t="s">
        <v>34</v>
      </c>
      <c r="B69" s="45"/>
      <c r="C69" s="24" t="s">
        <v>203</v>
      </c>
      <c r="D69" s="24" t="s">
        <v>204</v>
      </c>
      <c r="E69" s="24"/>
      <c r="F69" s="1">
        <v>1</v>
      </c>
    </row>
    <row r="70" spans="1:6">
      <c r="A70" s="1" t="s">
        <v>34</v>
      </c>
      <c r="B70" s="45"/>
      <c r="C70" s="24" t="s">
        <v>217</v>
      </c>
      <c r="D70" s="24" t="s">
        <v>222</v>
      </c>
      <c r="E70" s="24"/>
      <c r="F70" s="1">
        <v>1</v>
      </c>
    </row>
    <row r="71" spans="1:6">
      <c r="A71" s="1" t="s">
        <v>34</v>
      </c>
      <c r="B71" s="45"/>
      <c r="C71" s="24" t="s">
        <v>218</v>
      </c>
      <c r="D71" s="24" t="s">
        <v>223</v>
      </c>
      <c r="E71" s="24"/>
      <c r="F71" s="1">
        <v>1</v>
      </c>
    </row>
    <row r="72" spans="1:6">
      <c r="A72" s="1" t="s">
        <v>34</v>
      </c>
      <c r="B72" s="45"/>
      <c r="C72" s="24" t="s">
        <v>221</v>
      </c>
      <c r="D72" s="24" t="s">
        <v>226</v>
      </c>
      <c r="E72" s="24"/>
      <c r="F72" s="1">
        <v>1</v>
      </c>
    </row>
    <row r="73" spans="1:6">
      <c r="A73" s="1" t="s">
        <v>170</v>
      </c>
      <c r="B73" s="45"/>
      <c r="C73" s="24" t="s">
        <v>203</v>
      </c>
      <c r="D73" s="24" t="s">
        <v>204</v>
      </c>
      <c r="E73" s="24"/>
      <c r="F73" s="1">
        <v>1</v>
      </c>
    </row>
    <row r="74" spans="1:6">
      <c r="A74" s="1" t="s">
        <v>170</v>
      </c>
      <c r="B74" s="45"/>
      <c r="C74" s="24" t="s">
        <v>217</v>
      </c>
      <c r="D74" s="24" t="s">
        <v>222</v>
      </c>
      <c r="E74" s="24"/>
      <c r="F74" s="1">
        <v>1</v>
      </c>
    </row>
    <row r="75" spans="1:6">
      <c r="A75" s="1" t="s">
        <v>170</v>
      </c>
      <c r="B75" s="45"/>
      <c r="C75" s="24" t="s">
        <v>218</v>
      </c>
      <c r="D75" s="24" t="s">
        <v>223</v>
      </c>
      <c r="E75" s="24"/>
      <c r="F75" s="1">
        <v>1</v>
      </c>
    </row>
    <row r="76" spans="1:6">
      <c r="A76" s="1" t="s">
        <v>171</v>
      </c>
      <c r="B76" s="45"/>
      <c r="C76" s="24" t="s">
        <v>203</v>
      </c>
      <c r="D76" s="24" t="s">
        <v>204</v>
      </c>
      <c r="E76" s="24"/>
      <c r="F76" s="1">
        <v>1</v>
      </c>
    </row>
    <row r="77" spans="1:6">
      <c r="A77" s="1" t="s">
        <v>171</v>
      </c>
      <c r="B77" s="45"/>
      <c r="C77" s="24" t="s">
        <v>217</v>
      </c>
      <c r="D77" s="24" t="s">
        <v>222</v>
      </c>
      <c r="E77" s="24"/>
      <c r="F77" s="1">
        <v>1</v>
      </c>
    </row>
    <row r="78" spans="1:6">
      <c r="A78" s="1" t="s">
        <v>171</v>
      </c>
      <c r="B78" s="45"/>
      <c r="C78" s="24" t="s">
        <v>218</v>
      </c>
      <c r="D78" s="24" t="s">
        <v>223</v>
      </c>
      <c r="E78" s="24"/>
      <c r="F78" s="1">
        <v>1</v>
      </c>
    </row>
    <row r="79" spans="1:6">
      <c r="A79" s="1" t="s">
        <v>171</v>
      </c>
      <c r="B79" s="45"/>
      <c r="C79" s="24" t="s">
        <v>221</v>
      </c>
      <c r="D79" s="24" t="s">
        <v>226</v>
      </c>
      <c r="E79" s="24"/>
      <c r="F79" s="1">
        <v>1</v>
      </c>
    </row>
    <row r="80" spans="1:6">
      <c r="A80" s="1" t="s">
        <v>172</v>
      </c>
      <c r="B80" s="45"/>
      <c r="C80" s="24" t="s">
        <v>203</v>
      </c>
      <c r="D80" s="24" t="s">
        <v>204</v>
      </c>
      <c r="E80" s="24" t="s">
        <v>229</v>
      </c>
      <c r="F80" s="1">
        <v>1</v>
      </c>
    </row>
    <row r="81" spans="1:6">
      <c r="A81" s="1" t="s">
        <v>173</v>
      </c>
      <c r="B81" s="45"/>
      <c r="C81" s="24" t="s">
        <v>203</v>
      </c>
      <c r="D81" s="24" t="s">
        <v>204</v>
      </c>
      <c r="E81" s="24"/>
      <c r="F81" s="1">
        <v>1</v>
      </c>
    </row>
    <row r="82" spans="1:6">
      <c r="A82" s="1" t="s">
        <v>174</v>
      </c>
      <c r="B82" s="45"/>
      <c r="C82" s="24" t="s">
        <v>203</v>
      </c>
      <c r="D82" s="24" t="s">
        <v>204</v>
      </c>
      <c r="E82" s="51" t="s">
        <v>228</v>
      </c>
      <c r="F82" s="1">
        <v>1</v>
      </c>
    </row>
    <row r="83" spans="1:6">
      <c r="A83" s="1" t="s">
        <v>174</v>
      </c>
      <c r="B83" s="45"/>
      <c r="C83" s="24" t="s">
        <v>217</v>
      </c>
      <c r="D83" s="24" t="s">
        <v>222</v>
      </c>
      <c r="E83" s="52"/>
      <c r="F83" s="1">
        <v>1</v>
      </c>
    </row>
    <row r="84" spans="1:6">
      <c r="A84" s="1" t="s">
        <v>175</v>
      </c>
      <c r="B84" s="45"/>
      <c r="C84" s="24" t="s">
        <v>203</v>
      </c>
      <c r="D84" s="24" t="s">
        <v>204</v>
      </c>
      <c r="E84" s="24"/>
      <c r="F84" s="1">
        <v>1</v>
      </c>
    </row>
    <row r="85" spans="1:6">
      <c r="A85" s="1" t="s">
        <v>175</v>
      </c>
      <c r="B85" s="45"/>
      <c r="C85" s="24" t="s">
        <v>217</v>
      </c>
      <c r="D85" s="24" t="s">
        <v>222</v>
      </c>
      <c r="E85" s="24"/>
      <c r="F85" s="1">
        <v>1</v>
      </c>
    </row>
    <row r="86" spans="1:6">
      <c r="A86" s="1" t="s">
        <v>175</v>
      </c>
      <c r="B86" s="45"/>
      <c r="C86" s="24" t="s">
        <v>218</v>
      </c>
      <c r="D86" s="24" t="s">
        <v>223</v>
      </c>
      <c r="E86" s="24"/>
      <c r="F86" s="1">
        <v>1</v>
      </c>
    </row>
    <row r="87" spans="1:6">
      <c r="A87" s="1" t="s">
        <v>175</v>
      </c>
      <c r="B87" s="46"/>
      <c r="C87" s="24" t="s">
        <v>220</v>
      </c>
      <c r="D87" s="24" t="s">
        <v>225</v>
      </c>
      <c r="E87" s="24"/>
      <c r="F87" s="1">
        <v>1</v>
      </c>
    </row>
    <row r="88" spans="1:6">
      <c r="A88" s="9" t="s">
        <v>52</v>
      </c>
      <c r="B88" s="9" t="s">
        <v>53</v>
      </c>
      <c r="C88" s="24" t="s">
        <v>230</v>
      </c>
      <c r="D88" s="24"/>
      <c r="E88" s="24"/>
      <c r="F88" s="1">
        <v>1</v>
      </c>
    </row>
    <row r="89" spans="1:6">
      <c r="A89" s="9" t="s">
        <v>34</v>
      </c>
      <c r="B89" s="9" t="s">
        <v>95</v>
      </c>
      <c r="C89" s="29" t="s">
        <v>237</v>
      </c>
      <c r="D89" s="29"/>
      <c r="E89" s="28"/>
      <c r="F89" s="28">
        <v>0</v>
      </c>
    </row>
    <row r="90" spans="1:6">
      <c r="A90" s="1" t="s">
        <v>34</v>
      </c>
      <c r="B90" s="9" t="s">
        <v>3</v>
      </c>
      <c r="C90" s="24" t="s">
        <v>58</v>
      </c>
      <c r="D90" s="24"/>
      <c r="E90" s="28"/>
      <c r="F90" s="28">
        <v>1</v>
      </c>
    </row>
    <row r="91" spans="1:6">
      <c r="A91" s="1" t="s">
        <v>34</v>
      </c>
      <c r="B91" s="9" t="s">
        <v>4</v>
      </c>
      <c r="C91" s="24"/>
      <c r="D91" s="24"/>
      <c r="E91" s="24"/>
      <c r="F91" s="28">
        <v>1</v>
      </c>
    </row>
    <row r="92" spans="1:6">
      <c r="A92" s="1" t="s">
        <v>34</v>
      </c>
      <c r="B92" s="9" t="s">
        <v>35</v>
      </c>
      <c r="C92" s="24"/>
      <c r="D92" s="24"/>
      <c r="E92" s="24"/>
      <c r="F92" s="28">
        <v>1</v>
      </c>
    </row>
    <row r="93" spans="1:6">
      <c r="A93" s="1" t="s">
        <v>34</v>
      </c>
      <c r="B93" s="9" t="s">
        <v>41</v>
      </c>
      <c r="C93" s="24"/>
      <c r="D93" s="24"/>
      <c r="E93" s="24"/>
      <c r="F93" s="28">
        <v>1</v>
      </c>
    </row>
    <row r="94" spans="1:6">
      <c r="A94" s="1" t="s">
        <v>34</v>
      </c>
      <c r="B94" s="9" t="s">
        <v>236</v>
      </c>
      <c r="C94" s="24"/>
      <c r="D94" s="24"/>
      <c r="E94" s="24"/>
      <c r="F94" s="28">
        <v>1</v>
      </c>
    </row>
    <row r="95" spans="1:6">
      <c r="A95" s="50" t="s">
        <v>246</v>
      </c>
      <c r="B95" s="50" t="s">
        <v>241</v>
      </c>
      <c r="C95" s="24" t="s">
        <v>242</v>
      </c>
      <c r="D95" s="24" t="s">
        <v>128</v>
      </c>
      <c r="E95" s="24"/>
      <c r="F95" s="28">
        <v>1</v>
      </c>
    </row>
    <row r="96" spans="1:6">
      <c r="A96" s="50"/>
      <c r="B96" s="50"/>
      <c r="C96" s="24" t="s">
        <v>130</v>
      </c>
      <c r="D96" s="24" t="s">
        <v>129</v>
      </c>
      <c r="E96" s="24"/>
      <c r="F96" s="28">
        <v>1</v>
      </c>
    </row>
    <row r="97" spans="1:6">
      <c r="A97" s="50"/>
      <c r="B97" s="50"/>
      <c r="C97" s="24" t="s">
        <v>131</v>
      </c>
      <c r="D97" s="24" t="s">
        <v>216</v>
      </c>
      <c r="E97" s="24"/>
      <c r="F97" s="28">
        <v>1</v>
      </c>
    </row>
    <row r="98" spans="1:6">
      <c r="A98" s="50" t="s">
        <v>243</v>
      </c>
      <c r="B98" s="50"/>
      <c r="C98" s="24" t="s">
        <v>132</v>
      </c>
      <c r="D98" s="24" t="s">
        <v>133</v>
      </c>
      <c r="E98" s="24"/>
      <c r="F98" s="28">
        <v>1</v>
      </c>
    </row>
    <row r="99" spans="1:6">
      <c r="A99" s="50"/>
      <c r="B99" s="50"/>
      <c r="C99" s="24" t="s">
        <v>134</v>
      </c>
      <c r="D99" s="24" t="s">
        <v>138</v>
      </c>
      <c r="E99" s="24"/>
      <c r="F99" s="28">
        <v>1</v>
      </c>
    </row>
    <row r="100" spans="1:6">
      <c r="A100" s="50"/>
      <c r="B100" s="50"/>
      <c r="C100" s="24" t="s">
        <v>135</v>
      </c>
      <c r="D100" s="24" t="s">
        <v>139</v>
      </c>
      <c r="E100" s="24"/>
      <c r="F100" s="28">
        <v>1</v>
      </c>
    </row>
    <row r="101" spans="1:6">
      <c r="A101" s="50"/>
      <c r="B101" s="50"/>
      <c r="C101" s="24" t="s">
        <v>136</v>
      </c>
      <c r="D101" s="24" t="s">
        <v>140</v>
      </c>
      <c r="E101" s="24"/>
      <c r="F101" s="28">
        <v>1</v>
      </c>
    </row>
    <row r="102" spans="1:6">
      <c r="A102" s="50"/>
      <c r="B102" s="50"/>
      <c r="C102" s="24" t="s">
        <v>137</v>
      </c>
      <c r="D102" s="24" t="s">
        <v>141</v>
      </c>
      <c r="E102" s="24"/>
      <c r="F102" s="28">
        <v>1</v>
      </c>
    </row>
    <row r="103" spans="1:6">
      <c r="A103" s="50"/>
      <c r="B103" s="50"/>
      <c r="C103" s="24" t="s">
        <v>124</v>
      </c>
      <c r="D103" s="24" t="s">
        <v>125</v>
      </c>
      <c r="E103" s="24"/>
      <c r="F103" s="28">
        <v>1</v>
      </c>
    </row>
    <row r="104" spans="1:6">
      <c r="A104" s="50" t="s">
        <v>122</v>
      </c>
      <c r="B104" s="50"/>
      <c r="C104" s="24" t="s">
        <v>142</v>
      </c>
      <c r="D104" s="24" t="s">
        <v>152</v>
      </c>
      <c r="E104" s="24"/>
      <c r="F104" s="28">
        <v>1</v>
      </c>
    </row>
    <row r="105" spans="1:6">
      <c r="A105" s="50"/>
      <c r="B105" s="50"/>
      <c r="C105" s="24" t="s">
        <v>143</v>
      </c>
      <c r="D105" s="24" t="s">
        <v>153</v>
      </c>
      <c r="E105" s="24"/>
      <c r="F105" s="28">
        <v>1</v>
      </c>
    </row>
    <row r="106" spans="1:6">
      <c r="A106" s="50"/>
      <c r="B106" s="50"/>
      <c r="C106" s="24" t="s">
        <v>144</v>
      </c>
      <c r="D106" s="24" t="s">
        <v>110</v>
      </c>
      <c r="E106" s="24"/>
      <c r="F106" s="28">
        <v>1</v>
      </c>
    </row>
    <row r="107" spans="1:6">
      <c r="A107" s="50"/>
      <c r="B107" s="50"/>
      <c r="C107" s="24" t="s">
        <v>244</v>
      </c>
      <c r="D107" s="24" t="s">
        <v>154</v>
      </c>
      <c r="E107" s="24"/>
      <c r="F107" s="28">
        <v>1</v>
      </c>
    </row>
    <row r="108" spans="1:6">
      <c r="A108" s="50"/>
      <c r="B108" s="50"/>
      <c r="C108" s="24" t="s">
        <v>145</v>
      </c>
      <c r="D108" s="24" t="s">
        <v>155</v>
      </c>
      <c r="E108" s="24"/>
      <c r="F108" s="28">
        <v>1</v>
      </c>
    </row>
    <row r="109" spans="1:6">
      <c r="A109" s="50"/>
      <c r="B109" s="50"/>
      <c r="C109" s="24" t="s">
        <v>146</v>
      </c>
      <c r="D109" s="24" t="s">
        <v>156</v>
      </c>
      <c r="E109" s="24"/>
      <c r="F109" s="28">
        <v>1</v>
      </c>
    </row>
    <row r="110" spans="1:6">
      <c r="A110" s="50"/>
      <c r="B110" s="50"/>
      <c r="C110" s="24" t="s">
        <v>147</v>
      </c>
      <c r="D110" s="24" t="s">
        <v>157</v>
      </c>
      <c r="E110" s="24"/>
      <c r="F110" s="28">
        <v>1</v>
      </c>
    </row>
    <row r="111" spans="1:6">
      <c r="A111" s="50"/>
      <c r="B111" s="50"/>
      <c r="C111" s="24" t="s">
        <v>148</v>
      </c>
      <c r="D111" s="24" t="s">
        <v>158</v>
      </c>
      <c r="E111" s="24"/>
      <c r="F111" s="28">
        <v>1</v>
      </c>
    </row>
    <row r="112" spans="1:6">
      <c r="A112" s="50"/>
      <c r="B112" s="50"/>
      <c r="C112" s="24" t="s">
        <v>149</v>
      </c>
      <c r="D112" s="24" t="s">
        <v>159</v>
      </c>
      <c r="E112" s="24"/>
      <c r="F112" s="28">
        <v>1</v>
      </c>
    </row>
    <row r="113" spans="1:6">
      <c r="A113" s="50"/>
      <c r="B113" s="50"/>
      <c r="C113" s="24" t="s">
        <v>32</v>
      </c>
      <c r="D113" s="24" t="s">
        <v>160</v>
      </c>
      <c r="E113" s="24"/>
      <c r="F113" s="28">
        <v>1</v>
      </c>
    </row>
    <row r="114" spans="1:6">
      <c r="A114" s="50"/>
      <c r="B114" s="50"/>
      <c r="C114" s="24" t="s">
        <v>150</v>
      </c>
      <c r="D114" s="24" t="s">
        <v>161</v>
      </c>
      <c r="E114" s="24"/>
      <c r="F114" s="28">
        <v>1</v>
      </c>
    </row>
    <row r="115" spans="1:6">
      <c r="A115" s="50"/>
      <c r="B115" s="50"/>
      <c r="C115" s="24" t="s">
        <v>151</v>
      </c>
      <c r="D115" s="24" t="s">
        <v>162</v>
      </c>
      <c r="E115" s="24"/>
      <c r="F115" s="28">
        <v>1</v>
      </c>
    </row>
    <row r="116" spans="1:6">
      <c r="A116" s="50" t="s">
        <v>126</v>
      </c>
      <c r="B116" s="50"/>
      <c r="C116" s="24" t="s">
        <v>245</v>
      </c>
      <c r="D116" s="24" t="s">
        <v>169</v>
      </c>
      <c r="E116" s="24"/>
      <c r="F116" s="28">
        <v>1</v>
      </c>
    </row>
    <row r="117" spans="1:6">
      <c r="A117" s="50"/>
      <c r="B117" s="50"/>
      <c r="C117" s="24" t="s">
        <v>20</v>
      </c>
      <c r="D117" s="24" t="s">
        <v>34</v>
      </c>
      <c r="E117" s="24"/>
      <c r="F117" s="28">
        <v>1</v>
      </c>
    </row>
    <row r="118" spans="1:6">
      <c r="A118" s="50"/>
      <c r="B118" s="50"/>
      <c r="C118" s="24" t="s">
        <v>163</v>
      </c>
      <c r="D118" s="24" t="s">
        <v>170</v>
      </c>
      <c r="E118" s="24"/>
      <c r="F118" s="28">
        <v>1</v>
      </c>
    </row>
    <row r="119" spans="1:6">
      <c r="A119" s="50"/>
      <c r="B119" s="50"/>
      <c r="C119" s="24" t="s">
        <v>164</v>
      </c>
      <c r="D119" s="24" t="s">
        <v>171</v>
      </c>
      <c r="E119" s="24"/>
      <c r="F119" s="28">
        <v>1</v>
      </c>
    </row>
    <row r="120" spans="1:6">
      <c r="A120" s="50"/>
      <c r="B120" s="50"/>
      <c r="C120" s="24" t="s">
        <v>165</v>
      </c>
      <c r="D120" s="24" t="s">
        <v>172</v>
      </c>
      <c r="E120" s="24"/>
      <c r="F120" s="28">
        <v>1</v>
      </c>
    </row>
    <row r="121" spans="1:6">
      <c r="A121" s="50"/>
      <c r="B121" s="50"/>
      <c r="C121" s="24" t="s">
        <v>166</v>
      </c>
      <c r="D121" s="24" t="s">
        <v>173</v>
      </c>
      <c r="E121" s="24"/>
      <c r="F121" s="28">
        <v>1</v>
      </c>
    </row>
    <row r="122" spans="1:6">
      <c r="A122" s="50"/>
      <c r="B122" s="50"/>
      <c r="C122" s="24" t="s">
        <v>167</v>
      </c>
      <c r="D122" s="24" t="s">
        <v>174</v>
      </c>
      <c r="E122" s="24"/>
      <c r="F122" s="28">
        <v>1</v>
      </c>
    </row>
    <row r="123" spans="1:6">
      <c r="A123" s="50"/>
      <c r="B123" s="50"/>
      <c r="C123" s="24" t="s">
        <v>168</v>
      </c>
      <c r="D123" s="24" t="s">
        <v>175</v>
      </c>
      <c r="E123" s="24"/>
      <c r="F123" s="28">
        <v>1</v>
      </c>
    </row>
    <row r="124" spans="1:6">
      <c r="A124" s="44" t="s">
        <v>5</v>
      </c>
      <c r="B124" s="44" t="s">
        <v>6</v>
      </c>
      <c r="C124" s="24" t="s">
        <v>7</v>
      </c>
      <c r="D124" s="24" t="s">
        <v>8</v>
      </c>
      <c r="E124" s="24"/>
      <c r="F124" s="28">
        <v>1</v>
      </c>
    </row>
    <row r="125" spans="1:6">
      <c r="A125" s="45"/>
      <c r="B125" s="45"/>
      <c r="C125" s="24" t="s">
        <v>9</v>
      </c>
      <c r="D125" s="24" t="s">
        <v>10</v>
      </c>
      <c r="E125" s="24"/>
      <c r="F125" s="28">
        <v>1</v>
      </c>
    </row>
    <row r="126" spans="1:6">
      <c r="A126" s="45"/>
      <c r="B126" s="45"/>
      <c r="C126" s="24" t="s">
        <v>11</v>
      </c>
      <c r="D126" s="24" t="s">
        <v>12</v>
      </c>
      <c r="E126" s="24"/>
      <c r="F126" s="28">
        <v>1</v>
      </c>
    </row>
    <row r="127" spans="1:6">
      <c r="A127" s="45"/>
      <c r="B127" s="45"/>
      <c r="C127" s="24" t="s">
        <v>13</v>
      </c>
      <c r="D127" s="24" t="s">
        <v>14</v>
      </c>
      <c r="E127" s="24"/>
      <c r="F127" s="28">
        <v>1</v>
      </c>
    </row>
    <row r="128" spans="1:6">
      <c r="A128" s="45"/>
      <c r="B128" s="45"/>
      <c r="C128" s="24" t="s">
        <v>120</v>
      </c>
      <c r="D128" s="24" t="s">
        <v>209</v>
      </c>
      <c r="E128" s="24"/>
      <c r="F128" s="28">
        <v>1</v>
      </c>
    </row>
    <row r="129" spans="1:6">
      <c r="A129" s="45"/>
      <c r="B129" s="45"/>
      <c r="C129" s="24" t="s">
        <v>214</v>
      </c>
      <c r="D129" s="24" t="s">
        <v>119</v>
      </c>
      <c r="E129" s="24"/>
      <c r="F129" s="28">
        <v>1</v>
      </c>
    </row>
    <row r="130" spans="1:6">
      <c r="A130" s="46"/>
      <c r="B130" s="46"/>
      <c r="C130" s="24" t="s">
        <v>118</v>
      </c>
      <c r="D130" s="24" t="s">
        <v>117</v>
      </c>
      <c r="E130" s="24"/>
      <c r="F130" s="28">
        <v>1</v>
      </c>
    </row>
    <row r="131" spans="1:6">
      <c r="A131" s="47" t="s">
        <v>8</v>
      </c>
      <c r="B131" s="44" t="s">
        <v>247</v>
      </c>
      <c r="C131" s="24" t="s">
        <v>248</v>
      </c>
      <c r="D131" s="24" t="s">
        <v>59</v>
      </c>
      <c r="E131" s="24"/>
      <c r="F131" s="28">
        <v>1</v>
      </c>
    </row>
    <row r="132" spans="1:6">
      <c r="A132" s="48"/>
      <c r="B132" s="45"/>
      <c r="C132" s="24" t="s">
        <v>249</v>
      </c>
      <c r="D132" s="24" t="s">
        <v>60</v>
      </c>
      <c r="E132" s="24"/>
      <c r="F132" s="28">
        <v>1</v>
      </c>
    </row>
    <row r="133" spans="1:6">
      <c r="A133" s="48"/>
      <c r="B133" s="45"/>
      <c r="C133" s="24" t="s">
        <v>250</v>
      </c>
      <c r="D133" s="24" t="s">
        <v>56</v>
      </c>
      <c r="E133" s="24"/>
      <c r="F133" s="28">
        <v>1</v>
      </c>
    </row>
    <row r="134" spans="1:6">
      <c r="A134" s="48"/>
      <c r="B134" s="45"/>
      <c r="C134" s="24" t="s">
        <v>251</v>
      </c>
      <c r="D134" s="24" t="s">
        <v>49</v>
      </c>
      <c r="E134" s="24"/>
      <c r="F134" s="28">
        <v>1</v>
      </c>
    </row>
    <row r="135" spans="1:6">
      <c r="A135" s="48"/>
      <c r="B135" s="45"/>
      <c r="C135" s="24" t="s">
        <v>252</v>
      </c>
      <c r="D135" s="24" t="s">
        <v>50</v>
      </c>
      <c r="E135" s="24"/>
      <c r="F135" s="28">
        <v>1</v>
      </c>
    </row>
    <row r="136" spans="1:6">
      <c r="A136" s="48"/>
      <c r="B136" s="45"/>
      <c r="C136" s="24" t="s">
        <v>253</v>
      </c>
      <c r="D136" s="24" t="s">
        <v>48</v>
      </c>
      <c r="E136" s="24"/>
      <c r="F136" s="28">
        <v>1</v>
      </c>
    </row>
    <row r="137" spans="1:6">
      <c r="A137" s="48"/>
      <c r="B137" s="45"/>
      <c r="C137" s="24" t="s">
        <v>254</v>
      </c>
      <c r="D137" s="24" t="s">
        <v>76</v>
      </c>
      <c r="E137" s="24"/>
      <c r="F137" s="28">
        <v>1</v>
      </c>
    </row>
    <row r="138" spans="1:6">
      <c r="A138" s="48"/>
      <c r="B138" s="45"/>
      <c r="C138" s="24" t="s">
        <v>255</v>
      </c>
      <c r="D138" s="24" t="s">
        <v>51</v>
      </c>
      <c r="E138" s="24"/>
      <c r="F138" s="28">
        <v>1</v>
      </c>
    </row>
    <row r="139" spans="1:6">
      <c r="A139" s="48"/>
      <c r="B139" s="45"/>
      <c r="C139" s="24" t="s">
        <v>256</v>
      </c>
      <c r="D139" s="24" t="s">
        <v>54</v>
      </c>
      <c r="E139" s="24"/>
      <c r="F139" s="28">
        <v>1</v>
      </c>
    </row>
    <row r="140" spans="1:6">
      <c r="A140" s="48"/>
      <c r="B140" s="45"/>
      <c r="C140" s="24" t="s">
        <v>257</v>
      </c>
      <c r="D140" s="24" t="s">
        <v>55</v>
      </c>
      <c r="E140" s="24"/>
      <c r="F140" s="28">
        <v>1</v>
      </c>
    </row>
    <row r="141" spans="1:6">
      <c r="A141" s="48"/>
      <c r="B141" s="45"/>
      <c r="C141" s="24" t="s">
        <v>258</v>
      </c>
      <c r="D141" s="24" t="s">
        <v>57</v>
      </c>
      <c r="E141" s="24"/>
      <c r="F141" s="28">
        <v>1</v>
      </c>
    </row>
    <row r="142" spans="1:6">
      <c r="A142" s="49"/>
      <c r="B142" s="46"/>
      <c r="C142" s="24" t="s">
        <v>259</v>
      </c>
      <c r="D142" s="24" t="s">
        <v>61</v>
      </c>
      <c r="E142" s="24"/>
      <c r="F142" s="28">
        <v>1</v>
      </c>
    </row>
    <row r="143" spans="1:6">
      <c r="A143" s="44" t="s">
        <v>15</v>
      </c>
      <c r="B143" s="9"/>
      <c r="C143" s="24" t="s">
        <v>16</v>
      </c>
      <c r="D143" s="24" t="s">
        <v>17</v>
      </c>
      <c r="E143" s="24"/>
      <c r="F143" s="28">
        <v>1</v>
      </c>
    </row>
    <row r="144" spans="1:6">
      <c r="A144" s="45"/>
      <c r="B144" s="9"/>
      <c r="C144" s="24" t="s">
        <v>18</v>
      </c>
      <c r="D144" s="24" t="s">
        <v>19</v>
      </c>
      <c r="E144" s="24"/>
      <c r="F144" s="28">
        <v>1</v>
      </c>
    </row>
    <row r="145" spans="1:6">
      <c r="A145" s="46"/>
      <c r="B145" s="9"/>
      <c r="C145" s="24" t="s">
        <v>20</v>
      </c>
      <c r="D145" s="24" t="s">
        <v>34</v>
      </c>
      <c r="E145" s="24"/>
      <c r="F145" s="28">
        <v>1</v>
      </c>
    </row>
    <row r="146" spans="1:6">
      <c r="A146" s="44" t="s">
        <v>33</v>
      </c>
      <c r="B146" s="44" t="s">
        <v>62</v>
      </c>
      <c r="C146" s="24" t="s">
        <v>42</v>
      </c>
      <c r="D146" s="24" t="s">
        <v>2</v>
      </c>
      <c r="E146" s="24"/>
      <c r="F146" s="28">
        <v>1</v>
      </c>
    </row>
    <row r="147" spans="1:6">
      <c r="A147" s="45"/>
      <c r="B147" s="45"/>
      <c r="C147" s="24" t="s">
        <v>43</v>
      </c>
      <c r="D147" s="24" t="s">
        <v>37</v>
      </c>
      <c r="E147" s="24"/>
      <c r="F147" s="28">
        <v>1</v>
      </c>
    </row>
    <row r="148" spans="1:6">
      <c r="A148" s="45"/>
      <c r="B148" s="45"/>
      <c r="C148" s="24" t="s">
        <v>44</v>
      </c>
      <c r="D148" s="24" t="s">
        <v>38</v>
      </c>
      <c r="E148" s="24"/>
      <c r="F148" s="28">
        <v>1</v>
      </c>
    </row>
    <row r="149" spans="1:6">
      <c r="A149" s="45"/>
      <c r="B149" s="45"/>
      <c r="C149" s="24" t="s">
        <v>45</v>
      </c>
      <c r="D149" s="24" t="s">
        <v>39</v>
      </c>
      <c r="E149" s="24"/>
      <c r="F149" s="28">
        <v>1</v>
      </c>
    </row>
    <row r="150" spans="1:6">
      <c r="A150" s="45"/>
      <c r="B150" s="45"/>
      <c r="C150" s="24" t="s">
        <v>46</v>
      </c>
      <c r="D150" s="24" t="s">
        <v>40</v>
      </c>
      <c r="E150" s="24"/>
      <c r="F150" s="28">
        <v>1</v>
      </c>
    </row>
    <row r="151" spans="1:6">
      <c r="A151" s="45"/>
      <c r="B151" s="45"/>
      <c r="C151" s="24" t="s">
        <v>260</v>
      </c>
      <c r="D151" s="24" t="s">
        <v>261</v>
      </c>
      <c r="E151" s="24"/>
      <c r="F151" s="28">
        <v>1</v>
      </c>
    </row>
    <row r="152" spans="1:6">
      <c r="A152" s="46"/>
      <c r="B152" s="46"/>
      <c r="C152" s="24" t="s">
        <v>262</v>
      </c>
      <c r="D152" s="24" t="s">
        <v>263</v>
      </c>
      <c r="E152" s="24"/>
      <c r="F152" s="28">
        <v>1</v>
      </c>
    </row>
    <row r="153" spans="1:6">
      <c r="A153" s="1" t="s">
        <v>19</v>
      </c>
      <c r="B153" s="9" t="s">
        <v>264</v>
      </c>
      <c r="C153" s="24" t="s">
        <v>265</v>
      </c>
      <c r="D153" s="24"/>
      <c r="E153" s="24"/>
      <c r="F153" s="28">
        <v>1</v>
      </c>
    </row>
    <row r="154" spans="1:6">
      <c r="A154" t="s">
        <v>19</v>
      </c>
      <c r="B154" s="8" t="s">
        <v>91</v>
      </c>
      <c r="C154" s="29" t="s">
        <v>265</v>
      </c>
      <c r="D154" s="29"/>
      <c r="E154" s="29"/>
      <c r="F154" s="30">
        <v>1</v>
      </c>
    </row>
    <row r="155" spans="1:6">
      <c r="A155" s="1" t="s">
        <v>19</v>
      </c>
      <c r="B155" s="9" t="s">
        <v>92</v>
      </c>
      <c r="C155" s="25"/>
      <c r="D155" s="25"/>
      <c r="E155" s="25"/>
      <c r="F155" s="1"/>
    </row>
    <row r="156" spans="1:6">
      <c r="A156" s="1" t="s">
        <v>19</v>
      </c>
      <c r="B156" s="9" t="s">
        <v>93</v>
      </c>
      <c r="C156" s="25"/>
      <c r="D156" s="25"/>
      <c r="E156" s="25"/>
      <c r="F156" s="1"/>
    </row>
    <row r="157" spans="1:6">
      <c r="A157" s="1" t="s">
        <v>19</v>
      </c>
      <c r="B157" s="9" t="s">
        <v>78</v>
      </c>
      <c r="C157" s="25"/>
      <c r="D157" s="25"/>
      <c r="E157" s="25"/>
      <c r="F157" s="1"/>
    </row>
    <row r="158" spans="1:6">
      <c r="A158" s="1" t="s">
        <v>19</v>
      </c>
      <c r="B158" s="9" t="s">
        <v>21</v>
      </c>
      <c r="C158" s="25"/>
      <c r="D158" s="25"/>
      <c r="E158" s="25"/>
      <c r="F158" s="1"/>
    </row>
    <row r="159" spans="1:6">
      <c r="A159" s="1" t="s">
        <v>19</v>
      </c>
      <c r="B159" s="9" t="s">
        <v>99</v>
      </c>
      <c r="C159" s="25"/>
      <c r="D159" s="25"/>
      <c r="E159" s="25"/>
      <c r="F159" s="1"/>
    </row>
    <row r="160" spans="1:6">
      <c r="A160" s="1" t="s">
        <v>19</v>
      </c>
      <c r="B160" s="9" t="s">
        <v>112</v>
      </c>
      <c r="C160" s="25"/>
      <c r="D160" s="25"/>
      <c r="E160" s="25"/>
      <c r="F160" s="1"/>
    </row>
    <row r="161" spans="1:6">
      <c r="A161" s="1" t="s">
        <v>19</v>
      </c>
      <c r="B161" s="9" t="s">
        <v>189</v>
      </c>
      <c r="C161" s="25"/>
      <c r="D161" s="25"/>
      <c r="E161" s="25"/>
      <c r="F161" s="1"/>
    </row>
    <row r="162" spans="1:6">
      <c r="A162" s="1" t="s">
        <v>19</v>
      </c>
      <c r="B162" s="9" t="s">
        <v>109</v>
      </c>
      <c r="C162" s="25"/>
      <c r="D162" s="25"/>
      <c r="E162" s="25"/>
      <c r="F162" s="1"/>
    </row>
    <row r="163" spans="1:6">
      <c r="A163" s="1" t="s">
        <v>19</v>
      </c>
      <c r="B163" s="9" t="s">
        <v>108</v>
      </c>
      <c r="C163" s="25"/>
      <c r="D163" s="25"/>
      <c r="E163" s="25"/>
      <c r="F163" s="1"/>
    </row>
    <row r="164" spans="1:6">
      <c r="A164" s="1" t="s">
        <v>19</v>
      </c>
      <c r="B164" s="9" t="s">
        <v>104</v>
      </c>
      <c r="C164" s="25"/>
      <c r="D164" s="25"/>
      <c r="E164" s="25"/>
      <c r="F164" s="1"/>
    </row>
    <row r="165" spans="1:6">
      <c r="A165" s="1" t="s">
        <v>19</v>
      </c>
      <c r="B165" s="9" t="s">
        <v>103</v>
      </c>
      <c r="C165" s="25"/>
      <c r="D165" s="25"/>
      <c r="E165" s="25"/>
      <c r="F165" s="1"/>
    </row>
    <row r="166" spans="1:6">
      <c r="A166" s="1" t="s">
        <v>19</v>
      </c>
      <c r="B166" s="9" t="s">
        <v>66</v>
      </c>
      <c r="C166" s="25"/>
      <c r="D166" s="25"/>
      <c r="E166" s="25"/>
      <c r="F166" s="1"/>
    </row>
    <row r="167" spans="1:6">
      <c r="A167" s="1" t="s">
        <v>19</v>
      </c>
      <c r="B167" s="9" t="s">
        <v>97</v>
      </c>
      <c r="C167" s="25"/>
      <c r="D167" s="25"/>
      <c r="E167" s="25"/>
      <c r="F167" s="1"/>
    </row>
    <row r="168" spans="1:6">
      <c r="A168" s="1" t="s">
        <v>19</v>
      </c>
      <c r="B168" s="9" t="s">
        <v>100</v>
      </c>
      <c r="C168" s="25"/>
      <c r="D168" s="25"/>
      <c r="E168" s="25"/>
      <c r="F168" s="1"/>
    </row>
    <row r="169" spans="1:6">
      <c r="A169" s="1" t="s">
        <v>19</v>
      </c>
      <c r="B169" s="9" t="s">
        <v>102</v>
      </c>
      <c r="C169" s="25"/>
      <c r="D169" s="25"/>
      <c r="E169" s="25"/>
      <c r="F169" s="1"/>
    </row>
    <row r="170" spans="1:6">
      <c r="A170" s="1" t="s">
        <v>19</v>
      </c>
      <c r="B170" s="9" t="s">
        <v>101</v>
      </c>
      <c r="C170" s="25"/>
      <c r="D170" s="25"/>
      <c r="E170" s="25"/>
      <c r="F170" s="1"/>
    </row>
    <row r="171" spans="1:6">
      <c r="A171" s="1" t="s">
        <v>19</v>
      </c>
      <c r="B171" s="9" t="s">
        <v>89</v>
      </c>
      <c r="C171" s="25"/>
      <c r="D171" s="25"/>
      <c r="E171" s="25"/>
      <c r="F171" s="1"/>
    </row>
    <row r="172" spans="1:6">
      <c r="A172" s="1" t="s">
        <v>19</v>
      </c>
      <c r="B172" s="9" t="s">
        <v>90</v>
      </c>
      <c r="C172" s="25"/>
      <c r="D172" s="25"/>
      <c r="E172" s="25"/>
      <c r="F172" s="1"/>
    </row>
    <row r="173" spans="1:6">
      <c r="A173" s="1" t="s">
        <v>19</v>
      </c>
      <c r="B173" s="9" t="s">
        <v>80</v>
      </c>
      <c r="C173" s="25"/>
      <c r="D173" s="25"/>
      <c r="E173" s="25"/>
      <c r="F173" s="1"/>
    </row>
    <row r="174" spans="1:6">
      <c r="A174" s="1" t="s">
        <v>19</v>
      </c>
      <c r="B174" s="9" t="s">
        <v>79</v>
      </c>
      <c r="C174" s="25"/>
      <c r="D174" s="25"/>
      <c r="E174" s="25"/>
      <c r="F174" s="1"/>
    </row>
    <row r="175" spans="1:6">
      <c r="A175" s="1" t="s">
        <v>19</v>
      </c>
      <c r="B175" s="9" t="s">
        <v>88</v>
      </c>
      <c r="C175" s="25"/>
      <c r="D175" s="25"/>
      <c r="E175" s="25"/>
      <c r="F175" s="1"/>
    </row>
    <row r="176" spans="1:6">
      <c r="A176" s="1" t="s">
        <v>19</v>
      </c>
      <c r="B176" s="9" t="s">
        <v>105</v>
      </c>
      <c r="C176" s="25"/>
      <c r="D176" s="25"/>
      <c r="E176" s="25"/>
      <c r="F176" s="1"/>
    </row>
    <row r="177" spans="1:6">
      <c r="A177" s="1" t="s">
        <v>19</v>
      </c>
      <c r="B177" s="9" t="s">
        <v>84</v>
      </c>
      <c r="C177" s="25"/>
      <c r="D177" s="25"/>
      <c r="E177" s="25"/>
      <c r="F177" s="1"/>
    </row>
    <row r="178" spans="1:6">
      <c r="A178" s="1" t="s">
        <v>19</v>
      </c>
      <c r="B178" s="9" t="s">
        <v>68</v>
      </c>
      <c r="C178" s="25"/>
      <c r="D178" s="25"/>
      <c r="E178" s="25"/>
      <c r="F178" s="1"/>
    </row>
    <row r="179" spans="1:6">
      <c r="A179" s="1" t="s">
        <v>19</v>
      </c>
      <c r="B179" s="9" t="s">
        <v>67</v>
      </c>
      <c r="C179" s="25"/>
      <c r="D179" s="25"/>
      <c r="E179" s="25"/>
      <c r="F179" s="1"/>
    </row>
    <row r="180" spans="1:6">
      <c r="A180" s="1" t="s">
        <v>19</v>
      </c>
      <c r="B180" s="9" t="s">
        <v>81</v>
      </c>
      <c r="C180" s="25"/>
      <c r="D180" s="25"/>
      <c r="E180" s="25"/>
      <c r="F180" s="1"/>
    </row>
    <row r="181" spans="1:6">
      <c r="A181" s="1" t="s">
        <v>19</v>
      </c>
      <c r="B181" s="9" t="s">
        <v>94</v>
      </c>
      <c r="C181" s="25"/>
      <c r="D181" s="25"/>
      <c r="E181" s="25"/>
      <c r="F181" s="1"/>
    </row>
    <row r="182" spans="1:6">
      <c r="A182" s="1" t="s">
        <v>19</v>
      </c>
      <c r="B182" s="9" t="s">
        <v>106</v>
      </c>
      <c r="C182" s="25"/>
      <c r="D182" s="25"/>
      <c r="E182" s="25"/>
      <c r="F182" s="1"/>
    </row>
    <row r="183" spans="1:6">
      <c r="A183" s="1" t="s">
        <v>19</v>
      </c>
      <c r="B183" s="9" t="s">
        <v>96</v>
      </c>
      <c r="C183" s="25"/>
      <c r="D183" s="25"/>
      <c r="E183" s="25"/>
      <c r="F183" s="1"/>
    </row>
    <row r="184" spans="1:6">
      <c r="A184" s="1" t="s">
        <v>19</v>
      </c>
      <c r="B184" s="9" t="s">
        <v>4</v>
      </c>
      <c r="C184" s="25"/>
      <c r="D184" s="25"/>
      <c r="E184" s="25"/>
      <c r="F184" s="1"/>
    </row>
    <row r="185" spans="1:6">
      <c r="A185" s="1" t="s">
        <v>19</v>
      </c>
      <c r="B185" s="9" t="s">
        <v>85</v>
      </c>
      <c r="C185" s="25"/>
      <c r="D185" s="25"/>
      <c r="E185" s="25"/>
      <c r="F185" s="1"/>
    </row>
    <row r="186" spans="1:6">
      <c r="A186" s="1" t="s">
        <v>19</v>
      </c>
      <c r="B186" s="9" t="s">
        <v>71</v>
      </c>
      <c r="C186" s="25"/>
      <c r="D186" s="25"/>
      <c r="E186" s="25"/>
      <c r="F186" s="1"/>
    </row>
    <row r="187" spans="1:6">
      <c r="A187" s="1" t="s">
        <v>19</v>
      </c>
      <c r="B187" s="9" t="s">
        <v>74</v>
      </c>
      <c r="C187" s="25"/>
      <c r="D187" s="25"/>
      <c r="E187" s="25"/>
      <c r="F187" s="1"/>
    </row>
    <row r="188" spans="1:6">
      <c r="A188" s="1" t="s">
        <v>19</v>
      </c>
      <c r="B188" s="9" t="s">
        <v>69</v>
      </c>
      <c r="C188" s="25"/>
      <c r="D188" s="25"/>
      <c r="E188" s="25"/>
      <c r="F188" s="1"/>
    </row>
    <row r="189" spans="1:6">
      <c r="A189" s="1" t="s">
        <v>19</v>
      </c>
      <c r="B189" s="9" t="s">
        <v>72</v>
      </c>
      <c r="C189" s="25"/>
      <c r="D189" s="25"/>
      <c r="E189" s="25"/>
      <c r="F189" s="1"/>
    </row>
    <row r="190" spans="1:6">
      <c r="A190" s="1" t="s">
        <v>19</v>
      </c>
      <c r="B190" s="9" t="s">
        <v>70</v>
      </c>
      <c r="C190" s="25"/>
      <c r="D190" s="25"/>
      <c r="E190" s="25"/>
      <c r="F190" s="1"/>
    </row>
    <row r="191" spans="1:6">
      <c r="A191" s="1" t="s">
        <v>19</v>
      </c>
      <c r="B191" s="9" t="s">
        <v>73</v>
      </c>
      <c r="C191" s="25"/>
      <c r="D191" s="25"/>
      <c r="E191" s="25"/>
      <c r="F191" s="1"/>
    </row>
    <row r="192" spans="1:6">
      <c r="A192" s="1" t="s">
        <v>19</v>
      </c>
      <c r="B192" s="9" t="s">
        <v>75</v>
      </c>
      <c r="C192" s="25"/>
      <c r="D192" s="25"/>
      <c r="E192" s="25"/>
      <c r="F192" s="1"/>
    </row>
    <row r="193" spans="1:6">
      <c r="A193" s="1" t="s">
        <v>19</v>
      </c>
      <c r="B193" s="9" t="s">
        <v>23</v>
      </c>
      <c r="C193" s="25"/>
      <c r="D193" s="25"/>
      <c r="E193" s="25"/>
      <c r="F193" s="1"/>
    </row>
    <row r="194" spans="1:6">
      <c r="A194" s="1" t="s">
        <v>19</v>
      </c>
      <c r="B194" s="9" t="s">
        <v>22</v>
      </c>
      <c r="C194" s="25"/>
      <c r="D194" s="25"/>
      <c r="E194" s="25"/>
      <c r="F194" s="1"/>
    </row>
    <row r="195" spans="1:6">
      <c r="A195" s="1" t="s">
        <v>19</v>
      </c>
      <c r="B195" s="9" t="s">
        <v>98</v>
      </c>
      <c r="C195" s="25"/>
      <c r="D195" s="25"/>
      <c r="E195" s="25"/>
      <c r="F195" s="1"/>
    </row>
    <row r="196" spans="1:6">
      <c r="A196" s="1" t="s">
        <v>19</v>
      </c>
      <c r="B196" s="9" t="s">
        <v>77</v>
      </c>
      <c r="C196" s="25"/>
      <c r="D196" s="25"/>
      <c r="E196" s="25"/>
      <c r="F196" s="1"/>
    </row>
    <row r="197" spans="1:6">
      <c r="A197" s="1" t="s">
        <v>19</v>
      </c>
      <c r="B197" s="9" t="s">
        <v>24</v>
      </c>
      <c r="C197" s="25"/>
      <c r="D197" s="25"/>
      <c r="E197" s="25"/>
      <c r="F197" s="1"/>
    </row>
    <row r="198" spans="1:6">
      <c r="A198" s="1" t="s">
        <v>19</v>
      </c>
      <c r="B198" s="9" t="s">
        <v>107</v>
      </c>
      <c r="C198" s="25"/>
      <c r="D198" s="25"/>
      <c r="E198" s="25"/>
      <c r="F198" s="1"/>
    </row>
    <row r="199" spans="1:6">
      <c r="A199" s="1" t="s">
        <v>19</v>
      </c>
      <c r="B199" s="9" t="s">
        <v>83</v>
      </c>
      <c r="C199" s="25"/>
      <c r="D199" s="25"/>
      <c r="E199" s="25"/>
      <c r="F199" s="1"/>
    </row>
    <row r="200" spans="1:6">
      <c r="A200" s="1" t="s">
        <v>19</v>
      </c>
      <c r="B200" s="9" t="s">
        <v>82</v>
      </c>
      <c r="C200" s="25"/>
      <c r="D200" s="25"/>
      <c r="E200" s="25"/>
      <c r="F200" s="1"/>
    </row>
    <row r="201" spans="1:6">
      <c r="A201" s="1" t="s">
        <v>19</v>
      </c>
      <c r="B201" s="9" t="s">
        <v>86</v>
      </c>
      <c r="C201" s="25"/>
      <c r="D201" s="25"/>
      <c r="E201" s="25"/>
      <c r="F201" s="1"/>
    </row>
    <row r="202" spans="1:6">
      <c r="A202" s="1" t="s">
        <v>19</v>
      </c>
      <c r="B202" s="9" t="s">
        <v>65</v>
      </c>
      <c r="C202" s="25"/>
      <c r="D202" s="25"/>
      <c r="E202" s="25"/>
      <c r="F202" s="1"/>
    </row>
    <row r="203" spans="1:6">
      <c r="A203" s="1" t="s">
        <v>19</v>
      </c>
      <c r="B203" s="9" t="s">
        <v>64</v>
      </c>
      <c r="C203" s="25"/>
      <c r="D203" s="25"/>
      <c r="E203" s="25"/>
      <c r="F203" s="1"/>
    </row>
    <row r="204" spans="1:6">
      <c r="A204" s="1" t="s">
        <v>19</v>
      </c>
      <c r="B204" s="9" t="s">
        <v>63</v>
      </c>
      <c r="C204" s="25"/>
      <c r="D204" s="25"/>
      <c r="E204" s="25"/>
      <c r="F204" s="1"/>
    </row>
    <row r="205" spans="1:6">
      <c r="A205" s="1" t="s">
        <v>266</v>
      </c>
      <c r="B205" s="9" t="s">
        <v>267</v>
      </c>
      <c r="C205" s="25"/>
      <c r="D205" s="25"/>
      <c r="E205" s="25"/>
      <c r="F205" s="1"/>
    </row>
    <row r="206" spans="1:6">
      <c r="A206" s="1" t="s">
        <v>267</v>
      </c>
      <c r="B206" s="9" t="s">
        <v>116</v>
      </c>
      <c r="C206" s="25"/>
      <c r="D206" s="25"/>
      <c r="E206" s="25"/>
      <c r="F206" s="1"/>
    </row>
    <row r="207" spans="1:6">
      <c r="A207" s="1" t="s">
        <v>267</v>
      </c>
      <c r="B207" s="9" t="s">
        <v>87</v>
      </c>
      <c r="C207" s="25"/>
      <c r="D207" s="25"/>
      <c r="E207" s="25"/>
      <c r="F207" s="1"/>
    </row>
    <row r="208" spans="1:6">
      <c r="A208" s="1" t="s">
        <v>267</v>
      </c>
      <c r="B208" s="9" t="s">
        <v>110</v>
      </c>
      <c r="C208" s="25"/>
      <c r="D208" s="25"/>
      <c r="E208" s="25"/>
      <c r="F208" s="1"/>
    </row>
    <row r="209" spans="1:6">
      <c r="A209" s="1" t="s">
        <v>267</v>
      </c>
      <c r="B209" s="9" t="s">
        <v>114</v>
      </c>
      <c r="C209" s="25"/>
      <c r="D209" s="25"/>
      <c r="E209" s="25"/>
      <c r="F209" s="1"/>
    </row>
    <row r="210" spans="1:6">
      <c r="A210" s="1" t="s">
        <v>267</v>
      </c>
      <c r="B210" s="9" t="s">
        <v>110</v>
      </c>
      <c r="C210" s="25"/>
      <c r="D210" s="25"/>
      <c r="E210" s="25"/>
      <c r="F210" s="1"/>
    </row>
    <row r="211" spans="1:6">
      <c r="A211" s="1" t="s">
        <v>267</v>
      </c>
      <c r="B211" s="9" t="s">
        <v>113</v>
      </c>
      <c r="C211" s="25"/>
      <c r="D211" s="25"/>
      <c r="E211" s="25"/>
      <c r="F211" s="1"/>
    </row>
    <row r="212" spans="1:6">
      <c r="A212" s="1" t="s">
        <v>267</v>
      </c>
      <c r="B212" s="9" t="s">
        <v>111</v>
      </c>
      <c r="C212" s="25"/>
      <c r="D212" s="25"/>
      <c r="E212" s="25"/>
      <c r="F212" s="1"/>
    </row>
    <row r="213" spans="1:6">
      <c r="A213" s="1" t="s">
        <v>267</v>
      </c>
      <c r="B213" s="9" t="s">
        <v>110</v>
      </c>
      <c r="C213" s="25"/>
      <c r="D213" s="25"/>
      <c r="E213" s="25"/>
      <c r="F213" s="1"/>
    </row>
    <row r="214" spans="1:6">
      <c r="A214" s="1" t="s">
        <v>267</v>
      </c>
      <c r="B214" s="9" t="s">
        <v>115</v>
      </c>
      <c r="C214" s="25"/>
      <c r="D214" s="25"/>
      <c r="E214" s="25"/>
      <c r="F214" s="1"/>
    </row>
    <row r="215" spans="1:6">
      <c r="A215" s="1" t="s">
        <v>267</v>
      </c>
      <c r="B215" s="9" t="s">
        <v>110</v>
      </c>
      <c r="C215" s="25"/>
      <c r="D215" s="25"/>
      <c r="E215" s="25"/>
      <c r="F215" s="1"/>
    </row>
    <row r="216" spans="1:6">
      <c r="A216" s="1" t="s">
        <v>17</v>
      </c>
      <c r="B216" s="9" t="s">
        <v>25</v>
      </c>
      <c r="C216" s="25"/>
      <c r="D216" s="25"/>
      <c r="E216" s="25"/>
      <c r="F216" s="1"/>
    </row>
    <row r="217" spans="1:6">
      <c r="A217" s="1" t="s">
        <v>17</v>
      </c>
      <c r="B217" s="9" t="s">
        <v>4</v>
      </c>
      <c r="C217" s="25"/>
      <c r="D217" s="25"/>
      <c r="E217" s="25"/>
      <c r="F217" s="1"/>
    </row>
    <row r="218" spans="1:6">
      <c r="A218" s="1" t="s">
        <v>26</v>
      </c>
      <c r="B218" s="9" t="s">
        <v>36</v>
      </c>
      <c r="C218" s="25"/>
      <c r="D218" s="25"/>
      <c r="E218" s="25"/>
      <c r="F218" s="1"/>
    </row>
    <row r="219" spans="1:6">
      <c r="A219" s="1" t="s">
        <v>26</v>
      </c>
      <c r="B219" s="9" t="s">
        <v>47</v>
      </c>
      <c r="C219" s="25"/>
      <c r="D219" s="25"/>
      <c r="E219" s="25"/>
      <c r="F219" s="1"/>
    </row>
    <row r="220" spans="1:6">
      <c r="A220" s="1" t="s">
        <v>26</v>
      </c>
      <c r="B220" s="9" t="s">
        <v>268</v>
      </c>
      <c r="C220" s="25"/>
      <c r="D220" s="25"/>
      <c r="E220" s="25"/>
      <c r="F220" s="1"/>
    </row>
    <row r="221" spans="1:6">
      <c r="A221" s="1" t="s">
        <v>207</v>
      </c>
      <c r="B221" s="9" t="s">
        <v>8</v>
      </c>
      <c r="C221" s="25"/>
      <c r="D221" s="25"/>
      <c r="E221" s="25"/>
      <c r="F221" s="1"/>
    </row>
    <row r="222" spans="1:6">
      <c r="A222" s="1" t="s">
        <v>207</v>
      </c>
      <c r="B222" s="9" t="s">
        <v>10</v>
      </c>
      <c r="C222" s="25"/>
      <c r="D222" s="25"/>
      <c r="E222" s="25"/>
      <c r="F222" s="1"/>
    </row>
    <row r="223" spans="1:6">
      <c r="A223" s="1" t="s">
        <v>207</v>
      </c>
      <c r="B223" s="9" t="s">
        <v>12</v>
      </c>
      <c r="C223" s="25"/>
      <c r="D223" s="25"/>
      <c r="E223" s="25"/>
      <c r="F223" s="1"/>
    </row>
    <row r="224" spans="1:6">
      <c r="A224" s="1" t="s">
        <v>207</v>
      </c>
      <c r="B224" s="9" t="s">
        <v>14</v>
      </c>
      <c r="C224" s="25"/>
      <c r="D224" s="25"/>
      <c r="E224" s="25"/>
      <c r="F224" s="1"/>
    </row>
    <row r="225" spans="1:6">
      <c r="A225" s="1" t="s">
        <v>207</v>
      </c>
      <c r="B225" s="9" t="s">
        <v>209</v>
      </c>
      <c r="C225" s="25"/>
      <c r="D225" s="25"/>
      <c r="E225" s="25"/>
      <c r="F225" s="1"/>
    </row>
    <row r="226" spans="1:6">
      <c r="A226" s="1" t="s">
        <v>207</v>
      </c>
      <c r="B226" s="9" t="s">
        <v>119</v>
      </c>
      <c r="C226" s="25"/>
      <c r="D226" s="25"/>
      <c r="E226" s="25"/>
      <c r="F226" s="1"/>
    </row>
    <row r="227" spans="1:6">
      <c r="A227" s="1" t="s">
        <v>207</v>
      </c>
      <c r="B227" s="9" t="s">
        <v>117</v>
      </c>
      <c r="C227" s="25"/>
      <c r="D227" s="25"/>
      <c r="E227" s="25"/>
      <c r="F227" s="1"/>
    </row>
    <row r="228" spans="1:6">
      <c r="A228" s="1" t="s">
        <v>207</v>
      </c>
      <c r="B228" s="9" t="s">
        <v>210</v>
      </c>
      <c r="C228" s="25"/>
      <c r="D228" s="25"/>
      <c r="E228" s="25"/>
      <c r="F228" s="1"/>
    </row>
    <row r="229" spans="1:6">
      <c r="A229" s="1" t="s">
        <v>190</v>
      </c>
      <c r="B229" s="9" t="s">
        <v>269</v>
      </c>
      <c r="C229" s="25"/>
      <c r="D229" s="25"/>
      <c r="E229" s="25"/>
      <c r="F229" s="1"/>
    </row>
    <row r="230" spans="1:6">
      <c r="A230" s="1" t="s">
        <v>190</v>
      </c>
      <c r="B230" s="9" t="s">
        <v>191</v>
      </c>
      <c r="C230" s="25"/>
      <c r="D230" s="25"/>
      <c r="E230" s="25"/>
      <c r="F230" s="1"/>
    </row>
    <row r="231" spans="1:6">
      <c r="A231" s="1" t="s">
        <v>190</v>
      </c>
      <c r="B231" s="9" t="s">
        <v>192</v>
      </c>
      <c r="C231" s="25"/>
      <c r="D231" s="25"/>
      <c r="E231" s="25"/>
      <c r="F231" s="1"/>
    </row>
    <row r="232" spans="1:6">
      <c r="A232" s="1" t="s">
        <v>190</v>
      </c>
      <c r="B232" s="9" t="s">
        <v>193</v>
      </c>
      <c r="C232" s="25"/>
      <c r="D232" s="25"/>
      <c r="E232" s="25"/>
      <c r="F232" s="1"/>
    </row>
    <row r="233" spans="1:6">
      <c r="A233" s="1" t="s">
        <v>190</v>
      </c>
      <c r="B233" s="9" t="s">
        <v>194</v>
      </c>
      <c r="C233" s="25"/>
      <c r="D233" s="25"/>
      <c r="E233" s="25"/>
      <c r="F233" s="1"/>
    </row>
    <row r="234" spans="1:6">
      <c r="A234" s="1" t="s">
        <v>190</v>
      </c>
      <c r="B234" s="9" t="s">
        <v>195</v>
      </c>
      <c r="C234" s="25"/>
      <c r="D234" s="25"/>
      <c r="E234" s="25"/>
      <c r="F234" s="1"/>
    </row>
    <row r="235" spans="1:6">
      <c r="A235" s="1" t="s">
        <v>190</v>
      </c>
      <c r="B235" s="9" t="s">
        <v>196</v>
      </c>
      <c r="C235" s="25"/>
      <c r="D235" s="25"/>
      <c r="E235" s="25"/>
      <c r="F235" s="1"/>
    </row>
    <row r="236" spans="1:6">
      <c r="A236" s="1" t="s">
        <v>190</v>
      </c>
      <c r="B236" s="9" t="s">
        <v>197</v>
      </c>
      <c r="C236" s="25"/>
      <c r="D236" s="25"/>
      <c r="E236" s="25"/>
      <c r="F236" s="1"/>
    </row>
    <row r="237" spans="1:6">
      <c r="A237" s="1" t="s">
        <v>190</v>
      </c>
      <c r="B237" s="9" t="s">
        <v>199</v>
      </c>
      <c r="C237" s="25"/>
      <c r="D237" s="25"/>
      <c r="E237" s="25"/>
      <c r="F237" s="1"/>
    </row>
    <row r="238" spans="1:6">
      <c r="A238" s="1" t="s">
        <v>190</v>
      </c>
      <c r="B238" s="9" t="s">
        <v>200</v>
      </c>
      <c r="C238" s="25"/>
      <c r="D238" s="25"/>
      <c r="E238" s="25"/>
      <c r="F238" s="1"/>
    </row>
    <row r="239" spans="1:6">
      <c r="A239" s="1" t="s">
        <v>190</v>
      </c>
      <c r="B239" s="9" t="s">
        <v>198</v>
      </c>
      <c r="C239" s="25"/>
      <c r="D239" s="25"/>
      <c r="E239" s="25"/>
      <c r="F239" s="1"/>
    </row>
  </sheetData>
  <mergeCells count="23">
    <mergeCell ref="E82:E83"/>
    <mergeCell ref="E33:E37"/>
    <mergeCell ref="B24:B87"/>
    <mergeCell ref="A12:A15"/>
    <mergeCell ref="B12:B15"/>
    <mergeCell ref="A16:A23"/>
    <mergeCell ref="B16:B23"/>
    <mergeCell ref="E12:E15"/>
    <mergeCell ref="E16:E23"/>
    <mergeCell ref="A146:A152"/>
    <mergeCell ref="B146:B152"/>
    <mergeCell ref="C5:C11"/>
    <mergeCell ref="B5:B11"/>
    <mergeCell ref="B124:B130"/>
    <mergeCell ref="A124:A130"/>
    <mergeCell ref="A131:A142"/>
    <mergeCell ref="B131:B142"/>
    <mergeCell ref="A143:A145"/>
    <mergeCell ref="B95:B123"/>
    <mergeCell ref="A95:A97"/>
    <mergeCell ref="A98:A103"/>
    <mergeCell ref="A104:A115"/>
    <mergeCell ref="A116:A123"/>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418"/>
  <sheetViews>
    <sheetView tabSelected="1" zoomScaleNormal="100" workbookViewId="0">
      <pane xSplit="7" ySplit="1" topLeftCell="V2" activePane="bottomRight" state="frozen"/>
      <selection pane="topRight" activeCell="H1" sqref="H1"/>
      <selection pane="bottomLeft" activeCell="A2" sqref="A2"/>
      <selection pane="bottomRight" activeCell="G8" sqref="G8"/>
    </sheetView>
  </sheetViews>
  <sheetFormatPr defaultColWidth="13" defaultRowHeight="13.5"/>
  <cols>
    <col min="1" max="1" width="13" style="13"/>
    <col min="2" max="3" width="13" style="14"/>
    <col min="4" max="5" width="13" style="12"/>
    <col min="6" max="7" width="13" style="14"/>
    <col min="8" max="9" width="13" style="11"/>
    <col min="10" max="23" width="13" style="15"/>
    <col min="24" max="24" width="54.36328125" style="15" bestFit="1" customWidth="1"/>
    <col min="25" max="16384" width="13" style="15"/>
  </cols>
  <sheetData>
    <row r="1" spans="1:29" s="39" customFormat="1" ht="57" customHeight="1">
      <c r="A1" s="6" t="s">
        <v>746</v>
      </c>
      <c r="B1" s="6" t="s">
        <v>747</v>
      </c>
      <c r="C1" s="6" t="s">
        <v>748</v>
      </c>
      <c r="D1" s="6" t="s">
        <v>749</v>
      </c>
      <c r="E1" s="6" t="s">
        <v>750</v>
      </c>
      <c r="F1" s="6" t="s">
        <v>751</v>
      </c>
      <c r="G1" s="6" t="s">
        <v>752</v>
      </c>
      <c r="H1" s="6" t="s">
        <v>753</v>
      </c>
      <c r="I1" s="6" t="s">
        <v>754</v>
      </c>
      <c r="J1" s="6" t="s">
        <v>755</v>
      </c>
      <c r="K1" s="6" t="s">
        <v>756</v>
      </c>
      <c r="L1" s="6" t="s">
        <v>757</v>
      </c>
      <c r="M1" s="6" t="s">
        <v>758</v>
      </c>
      <c r="N1" s="6" t="s">
        <v>759</v>
      </c>
      <c r="O1" s="6" t="s">
        <v>760</v>
      </c>
      <c r="P1" s="6" t="s">
        <v>761</v>
      </c>
      <c r="Q1" s="6" t="s">
        <v>180</v>
      </c>
      <c r="R1" s="6" t="s">
        <v>181</v>
      </c>
      <c r="S1" s="6" t="s">
        <v>182</v>
      </c>
      <c r="T1" s="6" t="s">
        <v>183</v>
      </c>
      <c r="U1" s="6" t="s">
        <v>184</v>
      </c>
      <c r="V1" s="6" t="s">
        <v>185</v>
      </c>
      <c r="W1" s="6" t="s">
        <v>762</v>
      </c>
      <c r="X1" s="39" t="s">
        <v>768</v>
      </c>
      <c r="Y1" s="40" t="s">
        <v>0</v>
      </c>
      <c r="Z1" s="40" t="s">
        <v>1</v>
      </c>
      <c r="AA1" s="41" t="str">
        <f ca="1" xml:space="preserve"> TEXT(NOW(), "YYYY/MM/DD hh:mm:ss")</f>
        <v>2021/07/01 13:03:31</v>
      </c>
      <c r="AB1" s="39" t="s">
        <v>766</v>
      </c>
      <c r="AC1" s="39" t="s">
        <v>767</v>
      </c>
    </row>
    <row r="2" spans="1:29" ht="17">
      <c r="A2" s="8" t="s">
        <v>769</v>
      </c>
      <c r="B2" s="42" t="s">
        <v>270</v>
      </c>
      <c r="C2" s="8" t="s">
        <v>770</v>
      </c>
      <c r="D2" s="8">
        <v>25.040274100000001</v>
      </c>
      <c r="E2" s="8">
        <v>121.5191591</v>
      </c>
      <c r="F2" s="8" t="s">
        <v>771</v>
      </c>
      <c r="G2" s="8" t="s">
        <v>772</v>
      </c>
      <c r="H2" s="33">
        <v>1</v>
      </c>
      <c r="I2" s="8" t="s">
        <v>773</v>
      </c>
      <c r="J2" s="8">
        <v>10</v>
      </c>
      <c r="K2" s="8">
        <v>10</v>
      </c>
      <c r="L2" s="8">
        <v>8</v>
      </c>
      <c r="M2" s="8">
        <v>0</v>
      </c>
      <c r="N2" s="8">
        <v>120</v>
      </c>
      <c r="O2" s="8">
        <v>1686</v>
      </c>
      <c r="P2" s="33"/>
      <c r="W2" s="20" t="str">
        <f ca="1">$X$1 &amp;A2 &amp; $Y$1 &amp;B2&amp; $Y$1 &amp;C2&amp;  $Y$1 &amp;D2 &amp; $Y$1 &amp;E2&amp;  $Y$1 &amp;F2 &amp; $Y$1 &amp;G2&amp;  $Y$1   &amp; H2 &amp;  $Y$1 &amp; I2&amp;  $Y$1 &amp;J2&amp;  $Y$1 &amp;K2&amp;  $Y$1 &amp; L2&amp;  $Y$1 &amp; M2&amp;  $Y$1 &amp;N2&amp;  $Y$1 &amp;O2  &amp;  $Y$1 &amp; $AB$1  &amp;  $Y$1 &amp; $AC$1 &amp;  $Y$1 &amp; $AA$1 &amp;  $Y$1 &amp; $AB$1  &amp;  $Y$1 &amp; $AC$1 &amp;  $Y$1 &amp; $AA$1 &amp;  V2 &amp; $Z$1</f>
        <v>insert into MC_HOSP_INFO Values ('0401180014國立台灣大學醫學院附設醫院本院','國立台灣大學醫學院附設醫院','台大醫院','25.0402741','121.5191591','台北區','臺北市','1','重度','10','10','8','0','120','1686','MC','MC','2021/07/01 13:03:31','MC','MC','2021/07/01 13:03:31');</v>
      </c>
      <c r="X2" s="15" t="str">
        <f>"UPDATE MC_HOSP_INFO SET DIVISION= '"&amp;F2&amp;"' WHERE HOSP_KEY = '"&amp;A2&amp;"'"</f>
        <v>UPDATE MC_HOSP_INFO SET DIVISION= '台北區' WHERE HOSP_KEY = '0401180014國立台灣大學醫學院附設醫院本院'</v>
      </c>
    </row>
    <row r="3" spans="1:29" ht="17">
      <c r="A3" s="8" t="s">
        <v>774</v>
      </c>
      <c r="B3" s="42" t="s">
        <v>271</v>
      </c>
      <c r="C3" s="8" t="s">
        <v>775</v>
      </c>
      <c r="D3" s="8">
        <v>25.0442304</v>
      </c>
      <c r="E3" s="8">
        <v>121.5188189</v>
      </c>
      <c r="F3" s="8" t="s">
        <v>771</v>
      </c>
      <c r="G3" s="8" t="s">
        <v>772</v>
      </c>
      <c r="H3" s="33">
        <v>0</v>
      </c>
      <c r="I3" s="8" t="s">
        <v>776</v>
      </c>
      <c r="J3" s="8">
        <v>1</v>
      </c>
      <c r="K3" s="8">
        <v>0</v>
      </c>
      <c r="L3" s="8">
        <v>0</v>
      </c>
      <c r="M3" s="8">
        <v>0</v>
      </c>
      <c r="N3" s="8">
        <v>0</v>
      </c>
      <c r="O3" s="8">
        <v>133</v>
      </c>
      <c r="P3" s="33"/>
      <c r="W3" s="20" t="str">
        <f t="shared" ref="W3:W66" ca="1" si="0">$X$1 &amp;A3 &amp; $Y$1 &amp;B3&amp; $Y$1 &amp;C3&amp;  $Y$1 &amp;D3 &amp; $Y$1 &amp;E3&amp;  $Y$1 &amp;F3 &amp; $Y$1 &amp;G3&amp;  $Y$1   &amp; H3 &amp;  $Y$1 &amp; I3&amp;  $Y$1 &amp;J3&amp;  $Y$1 &amp;K3&amp;  $Y$1 &amp; L3&amp;  $Y$1 &amp; M3&amp;  $Y$1 &amp;N3&amp;  $Y$1 &amp;O3  &amp;  $Y$1 &amp; $AB$1  &amp;  $Y$1 &amp; $AC$1 &amp;  $Y$1 &amp; $AA$1 &amp;  $Y$1 &amp; $AB$1  &amp;  $Y$1 &amp; $AC$1 &amp;  $Y$1 &amp; $AA$1 &amp;  V3 &amp; $Z$1</f>
        <v>insert into MC_HOSP_INFO Values ('0401180023國立臺灣大學醫學院附設醫院兒童醫院本院','國立臺灣大學醫學院附設醫院兒童醫院','台大兒醫','25.0442304','121.5188189','台北區','臺北市','0','否','1','0','0','0','0','133','MC','MC','2021/07/01 13:03:31','MC','MC','2021/07/01 13:03:31');</v>
      </c>
      <c r="X3" s="15" t="str">
        <f t="shared" ref="X3:X66" si="1">"UPDATE MC_HOSP_INFO SET DIVISION= '"&amp;F3&amp;"' WHERE HOSP_KEY = '"&amp;A3&amp;"'"</f>
        <v>UPDATE MC_HOSP_INFO SET DIVISION= '台北區' WHERE HOSP_KEY = '0401180023國立臺灣大學醫學院附設醫院兒童醫院本院'</v>
      </c>
    </row>
    <row r="4" spans="1:29" ht="17">
      <c r="A4" s="8" t="s">
        <v>777</v>
      </c>
      <c r="B4" s="42" t="s">
        <v>272</v>
      </c>
      <c r="C4" s="8" t="s">
        <v>778</v>
      </c>
      <c r="D4" s="8">
        <v>23.002180299999999</v>
      </c>
      <c r="E4" s="8">
        <v>120.2189867</v>
      </c>
      <c r="F4" s="8" t="s">
        <v>779</v>
      </c>
      <c r="G4" s="8" t="s">
        <v>780</v>
      </c>
      <c r="H4" s="33">
        <v>1</v>
      </c>
      <c r="I4" s="8" t="s">
        <v>773</v>
      </c>
      <c r="J4" s="8">
        <v>10</v>
      </c>
      <c r="K4" s="8">
        <v>10</v>
      </c>
      <c r="L4" s="8">
        <v>8</v>
      </c>
      <c r="M4" s="8">
        <v>0</v>
      </c>
      <c r="N4" s="8">
        <v>75</v>
      </c>
      <c r="O4" s="8">
        <v>916</v>
      </c>
      <c r="P4" s="33"/>
      <c r="W4" s="20" t="str">
        <f t="shared" ca="1" si="0"/>
        <v>insert into MC_HOSP_INFO Values ('0421040011國立成功大學醫學院附設醫院本院','國立成功大學醫學院附設醫院','成大醫院','23.0021803','120.2189867','南區','臺南市','1','重度','10','10','8','0','75','916','MC','MC','2021/07/01 13:03:31','MC','MC','2021/07/01 13:03:31');</v>
      </c>
      <c r="X4" s="15" t="str">
        <f t="shared" si="1"/>
        <v>UPDATE MC_HOSP_INFO SET DIVISION= '南區' WHERE HOSP_KEY = '0421040011國立成功大學醫學院附設醫院本院'</v>
      </c>
    </row>
    <row r="5" spans="1:29" ht="17">
      <c r="A5" s="8" t="s">
        <v>781</v>
      </c>
      <c r="B5" s="42" t="s">
        <v>273</v>
      </c>
      <c r="C5" s="8" t="s">
        <v>782</v>
      </c>
      <c r="D5" s="8">
        <v>25.071831499999998</v>
      </c>
      <c r="E5" s="8">
        <v>121.58995640000001</v>
      </c>
      <c r="F5" s="8" t="s">
        <v>771</v>
      </c>
      <c r="G5" s="8" t="s">
        <v>772</v>
      </c>
      <c r="H5" s="33">
        <v>1</v>
      </c>
      <c r="I5" s="8" t="s">
        <v>773</v>
      </c>
      <c r="J5" s="8">
        <v>10</v>
      </c>
      <c r="K5" s="8">
        <v>10</v>
      </c>
      <c r="L5" s="8">
        <v>8</v>
      </c>
      <c r="M5" s="8">
        <v>0</v>
      </c>
      <c r="N5" s="8">
        <v>45</v>
      </c>
      <c r="O5" s="8">
        <v>1250</v>
      </c>
      <c r="P5" s="33"/>
      <c r="W5" s="20" t="str">
        <f t="shared" ca="1" si="0"/>
        <v>insert into MC_HOSP_INFO Values ('0501110514三軍總醫院附設民眾診療服務處內湖院區','三軍總醫院附設民眾診療服務處','三軍總醫院','25.0718315','121.5899564','台北區','臺北市','1','重度','10','10','8','0','45','1250','MC','MC','2021/07/01 13:03:31','MC','MC','2021/07/01 13:03:31');</v>
      </c>
      <c r="X5" s="15" t="str">
        <f t="shared" si="1"/>
        <v>UPDATE MC_HOSP_INFO SET DIVISION= '台北區' WHERE HOSP_KEY = '0501110514三軍總醫院附設民眾診療服務處內湖院區'</v>
      </c>
    </row>
    <row r="6" spans="1:29" ht="17">
      <c r="A6" s="8" t="s">
        <v>783</v>
      </c>
      <c r="B6" s="43" t="s">
        <v>273</v>
      </c>
      <c r="C6" s="8"/>
      <c r="D6" s="8">
        <v>25.016397099999999</v>
      </c>
      <c r="E6" s="8">
        <v>121.5297317</v>
      </c>
      <c r="F6" s="8" t="s">
        <v>771</v>
      </c>
      <c r="G6" s="8" t="s">
        <v>772</v>
      </c>
      <c r="H6" s="33">
        <v>0</v>
      </c>
      <c r="I6" s="8" t="s">
        <v>776</v>
      </c>
      <c r="J6" s="8">
        <v>1</v>
      </c>
      <c r="K6" s="8">
        <v>0</v>
      </c>
      <c r="L6" s="8">
        <v>0</v>
      </c>
      <c r="M6" s="8">
        <v>0</v>
      </c>
      <c r="N6" s="8">
        <v>45</v>
      </c>
      <c r="O6" s="8">
        <v>1250</v>
      </c>
      <c r="P6" s="33"/>
      <c r="W6" s="20" t="str">
        <f t="shared" ca="1" si="0"/>
        <v>insert into MC_HOSP_INFO Values ('0501110514三軍總醫院附設民眾診療服務處汀洲院區','三軍總醫院附設民眾診療服務處','','25.0163971','121.5297317','台北區','臺北市','0','否','1','0','0','0','45','1250','MC','MC','2021/07/01 13:03:31','MC','MC','2021/07/01 13:03:31');</v>
      </c>
      <c r="X6" s="15" t="str">
        <f t="shared" si="1"/>
        <v>UPDATE MC_HOSP_INFO SET DIVISION= '台北區' WHERE HOSP_KEY = '0501110514三軍總醫院附設民眾診療服務處汀洲院區'</v>
      </c>
    </row>
    <row r="7" spans="1:29" ht="17">
      <c r="A7" s="8" t="s">
        <v>784</v>
      </c>
      <c r="B7" s="42" t="s">
        <v>274</v>
      </c>
      <c r="C7" s="8" t="s">
        <v>785</v>
      </c>
      <c r="D7" s="8">
        <v>25.119210500000001</v>
      </c>
      <c r="E7" s="8">
        <v>121.5203822</v>
      </c>
      <c r="F7" s="8" t="s">
        <v>771</v>
      </c>
      <c r="G7" s="8" t="s">
        <v>772</v>
      </c>
      <c r="H7" s="33">
        <v>1</v>
      </c>
      <c r="I7" s="8" t="s">
        <v>773</v>
      </c>
      <c r="J7" s="8">
        <v>10</v>
      </c>
      <c r="K7" s="8">
        <v>10</v>
      </c>
      <c r="L7" s="8">
        <v>8</v>
      </c>
      <c r="M7" s="8">
        <v>0</v>
      </c>
      <c r="N7" s="8">
        <v>57</v>
      </c>
      <c r="O7" s="8">
        <v>2093</v>
      </c>
      <c r="P7" s="33"/>
      <c r="W7" s="20" t="str">
        <f t="shared" ca="1" si="0"/>
        <v>insert into MC_HOSP_INFO Values ('0601160016臺北榮民總醫院本院','臺北榮民總醫院','臺北榮總','25.1192105','121.5203822','台北區','臺北市','1','重度','10','10','8','0','57','2093','MC','MC','2021/07/01 13:03:31','MC','MC','2021/07/01 13:03:31');</v>
      </c>
      <c r="X7" s="15" t="str">
        <f t="shared" si="1"/>
        <v>UPDATE MC_HOSP_INFO SET DIVISION= '台北區' WHERE HOSP_KEY = '0601160016臺北榮民總醫院本院'</v>
      </c>
    </row>
    <row r="8" spans="1:29" ht="17">
      <c r="A8" s="8" t="s">
        <v>786</v>
      </c>
      <c r="B8" s="42" t="s">
        <v>275</v>
      </c>
      <c r="C8" s="8" t="s">
        <v>787</v>
      </c>
      <c r="D8" s="8">
        <v>22.679776700000001</v>
      </c>
      <c r="E8" s="8">
        <v>120.3223911</v>
      </c>
      <c r="F8" s="8" t="s">
        <v>788</v>
      </c>
      <c r="G8" s="8" t="s">
        <v>789</v>
      </c>
      <c r="H8" s="33">
        <v>1</v>
      </c>
      <c r="I8" s="8" t="s">
        <v>773</v>
      </c>
      <c r="J8" s="8">
        <v>10</v>
      </c>
      <c r="K8" s="8">
        <v>10</v>
      </c>
      <c r="L8" s="8">
        <v>8</v>
      </c>
      <c r="M8" s="8">
        <v>0</v>
      </c>
      <c r="N8" s="8">
        <v>53</v>
      </c>
      <c r="O8" s="8">
        <v>971</v>
      </c>
      <c r="P8" s="33"/>
      <c r="W8" s="20" t="str">
        <f t="shared" ca="1" si="0"/>
        <v>insert into MC_HOSP_INFO Values ('0602030026高雄榮民總醫院本院','高雄榮民總醫院','高雄榮總','22.6797767','120.3223911','高屏區','高雄市','1','重度','10','10','8','0','53','971','MC','MC','2021/07/01 13:03:31','MC','MC','2021/07/01 13:03:31');</v>
      </c>
      <c r="X8" s="15" t="str">
        <f t="shared" si="1"/>
        <v>UPDATE MC_HOSP_INFO SET DIVISION= '高屏區' WHERE HOSP_KEY = '0602030026高雄榮民總醫院本院'</v>
      </c>
    </row>
    <row r="9" spans="1:29" ht="17">
      <c r="A9" s="8" t="s">
        <v>790</v>
      </c>
      <c r="B9" s="8" t="s">
        <v>276</v>
      </c>
      <c r="C9" s="8" t="s">
        <v>791</v>
      </c>
      <c r="D9" s="8">
        <v>24.184039800000001</v>
      </c>
      <c r="E9" s="8">
        <v>120.60493769999999</v>
      </c>
      <c r="F9" s="8" t="s">
        <v>792</v>
      </c>
      <c r="G9" s="8" t="s">
        <v>793</v>
      </c>
      <c r="H9" s="33">
        <v>1</v>
      </c>
      <c r="I9" s="8" t="s">
        <v>773</v>
      </c>
      <c r="J9" s="8">
        <v>10</v>
      </c>
      <c r="K9" s="8">
        <v>10</v>
      </c>
      <c r="L9" s="8">
        <v>8</v>
      </c>
      <c r="M9" s="8">
        <v>0</v>
      </c>
      <c r="N9" s="8">
        <v>80</v>
      </c>
      <c r="O9" s="8">
        <v>975</v>
      </c>
      <c r="P9" s="33"/>
      <c r="W9" s="20" t="str">
        <f t="shared" ca="1" si="0"/>
        <v>insert into MC_HOSP_INFO Values ('0617060018臺中榮民總醫院本院','臺中榮民總醫院','台中榮總','24.1840398','120.6049377','中區','臺中市','1','重度','10','10','8','0','80','975','MC','MC','2021/07/01 13:03:31','MC','MC','2021/07/01 13:03:31');</v>
      </c>
      <c r="X9" s="15" t="str">
        <f t="shared" si="1"/>
        <v>UPDATE MC_HOSP_INFO SET DIVISION= '中區' WHERE HOSP_KEY = '0617060018臺中榮民總醫院本院'</v>
      </c>
    </row>
    <row r="10" spans="1:29" ht="17">
      <c r="A10" s="8" t="s">
        <v>794</v>
      </c>
      <c r="B10" s="8" t="s">
        <v>277</v>
      </c>
      <c r="C10" s="8" t="s">
        <v>795</v>
      </c>
      <c r="D10" s="8">
        <v>25.0555992</v>
      </c>
      <c r="E10" s="8">
        <v>121.54965559999999</v>
      </c>
      <c r="F10" s="8" t="s">
        <v>771</v>
      </c>
      <c r="G10" s="8" t="s">
        <v>772</v>
      </c>
      <c r="H10" s="33">
        <v>1</v>
      </c>
      <c r="I10" s="8" t="s">
        <v>796</v>
      </c>
      <c r="J10" s="8">
        <v>6</v>
      </c>
      <c r="K10" s="8">
        <v>2</v>
      </c>
      <c r="L10" s="8">
        <v>8</v>
      </c>
      <c r="M10" s="8">
        <v>8</v>
      </c>
      <c r="N10" s="8">
        <v>23</v>
      </c>
      <c r="O10" s="8">
        <v>119</v>
      </c>
      <c r="P10" s="33"/>
      <c r="W10" s="20" t="str">
        <f t="shared" ca="1" si="0"/>
        <v>insert into MC_HOSP_INFO Values ('1101010012長庚醫療財團法人台北長庚紀念醫院本院','長庚醫療財團法人台北長庚紀念醫院','台北長庚醫院','25.0555992','121.5496556','台北區','臺北市','1','中度','6','2','8','8','23','119','MC','MC','2021/07/01 13:03:31','MC','MC','2021/07/01 13:03:31');</v>
      </c>
      <c r="X10" s="15" t="str">
        <f t="shared" si="1"/>
        <v>UPDATE MC_HOSP_INFO SET DIVISION= '台北區' WHERE HOSP_KEY = '1101010012長庚醫療財團法人台北長庚紀念醫院本院'</v>
      </c>
    </row>
    <row r="11" spans="1:29" ht="17">
      <c r="A11" s="8" t="s">
        <v>797</v>
      </c>
      <c r="B11" s="8" t="s">
        <v>278</v>
      </c>
      <c r="C11" s="8" t="s">
        <v>798</v>
      </c>
      <c r="D11" s="8">
        <v>25.0368806</v>
      </c>
      <c r="E11" s="8">
        <v>121.553594</v>
      </c>
      <c r="F11" s="8" t="s">
        <v>771</v>
      </c>
      <c r="G11" s="8" t="s">
        <v>772</v>
      </c>
      <c r="H11" s="33">
        <v>1</v>
      </c>
      <c r="I11" s="8" t="s">
        <v>773</v>
      </c>
      <c r="J11" s="8">
        <v>10</v>
      </c>
      <c r="K11" s="8">
        <v>10</v>
      </c>
      <c r="L11" s="8">
        <v>8</v>
      </c>
      <c r="M11" s="8">
        <v>0</v>
      </c>
      <c r="N11" s="8">
        <v>26</v>
      </c>
      <c r="O11" s="8">
        <v>565</v>
      </c>
      <c r="P11" s="33"/>
      <c r="W11" s="20" t="str">
        <f t="shared" ca="1" si="0"/>
        <v>insert into MC_HOSP_INFO Values ('1101020018國泰醫療財團法人國泰綜合醫院本院','國泰醫療財團法人國泰綜合醫院','國泰醫院','25.0368806','121.553594','台北區','臺北市','1','重度','10','10','8','0','26','565','MC','MC','2021/07/01 13:03:31','MC','MC','2021/07/01 13:03:31');</v>
      </c>
      <c r="X11" s="15" t="str">
        <f t="shared" si="1"/>
        <v>UPDATE MC_HOSP_INFO SET DIVISION= '台北區' WHERE HOSP_KEY = '1101020018國泰醫療財團法人國泰綜合醫院本院'</v>
      </c>
    </row>
    <row r="12" spans="1:29" ht="17">
      <c r="A12" s="8" t="s">
        <v>799</v>
      </c>
      <c r="B12" s="8" t="s">
        <v>279</v>
      </c>
      <c r="C12" s="8" t="s">
        <v>800</v>
      </c>
      <c r="D12" s="8">
        <v>25.058832200000001</v>
      </c>
      <c r="E12" s="8">
        <v>121.5223675</v>
      </c>
      <c r="F12" s="8" t="s">
        <v>771</v>
      </c>
      <c r="G12" s="8" t="s">
        <v>772</v>
      </c>
      <c r="H12" s="33">
        <v>1</v>
      </c>
      <c r="I12" s="8" t="s">
        <v>773</v>
      </c>
      <c r="J12" s="8">
        <v>10</v>
      </c>
      <c r="K12" s="8">
        <v>10</v>
      </c>
      <c r="L12" s="8">
        <v>8</v>
      </c>
      <c r="M12" s="8">
        <v>0</v>
      </c>
      <c r="N12" s="8">
        <v>39</v>
      </c>
      <c r="O12" s="8">
        <v>682</v>
      </c>
      <c r="P12" s="33"/>
      <c r="W12" s="20" t="str">
        <f t="shared" ca="1" si="0"/>
        <v>insert into MC_HOSP_INFO Values ('1101100011台灣基督長老教會馬偕醫療財團法人馬偕紀念醫院本院','台灣基督長老教會馬偕醫療財團法人馬偕紀念醫院','馬偕台北','25.0588322','121.5223675','台北區','臺北市','1','重度','10','10','8','0','39','682','MC','MC','2021/07/01 13:03:31','MC','MC','2021/07/01 13:03:31');</v>
      </c>
      <c r="X12" s="15" t="str">
        <f t="shared" si="1"/>
        <v>UPDATE MC_HOSP_INFO SET DIVISION= '台北區' WHERE HOSP_KEY = '1101100011台灣基督長老教會馬偕醫療財團法人馬偕紀念醫院本院'</v>
      </c>
    </row>
    <row r="13" spans="1:29" ht="17">
      <c r="A13" s="8" t="s">
        <v>801</v>
      </c>
      <c r="B13" s="8" t="s">
        <v>280</v>
      </c>
      <c r="C13" s="8" t="s">
        <v>802</v>
      </c>
      <c r="D13" s="8">
        <v>25.058832200000001</v>
      </c>
      <c r="E13" s="8">
        <v>121.5223675</v>
      </c>
      <c r="F13" s="8" t="s">
        <v>771</v>
      </c>
      <c r="G13" s="8" t="s">
        <v>772</v>
      </c>
      <c r="H13" s="33">
        <v>0</v>
      </c>
      <c r="I13" s="8" t="s">
        <v>776</v>
      </c>
      <c r="J13" s="8">
        <v>1</v>
      </c>
      <c r="K13" s="8">
        <v>0</v>
      </c>
      <c r="L13" s="8">
        <v>0</v>
      </c>
      <c r="M13" s="8">
        <v>0</v>
      </c>
      <c r="N13" s="8">
        <v>0</v>
      </c>
      <c r="O13" s="8">
        <v>82</v>
      </c>
      <c r="P13" s="33"/>
      <c r="W13" s="20" t="str">
        <f t="shared" ca="1" si="0"/>
        <v>insert into MC_HOSP_INFO Values ('1101100020台灣基督長老教會馬偕醫療財團法人馬偕兒童醫院本院','台灣基督長老教會馬偕醫療財團法人馬偕兒童醫院','馬偕兒醫','25.0588322','121.5223675','台北區','臺北市','0','否','1','0','0','0','0','82','MC','MC','2021/07/01 13:03:31','MC','MC','2021/07/01 13:03:31');</v>
      </c>
      <c r="X13" s="15" t="str">
        <f t="shared" si="1"/>
        <v>UPDATE MC_HOSP_INFO SET DIVISION= '台北區' WHERE HOSP_KEY = '1101100020台灣基督長老教會馬偕醫療財團法人馬偕兒童醫院本院'</v>
      </c>
    </row>
    <row r="14" spans="1:29" ht="17">
      <c r="A14" s="8" t="s">
        <v>803</v>
      </c>
      <c r="B14" s="8" t="s">
        <v>281</v>
      </c>
      <c r="C14" s="8" t="s">
        <v>804</v>
      </c>
      <c r="D14" s="8">
        <v>25.096281099999999</v>
      </c>
      <c r="E14" s="8">
        <v>121.5209845</v>
      </c>
      <c r="F14" s="8" t="s">
        <v>771</v>
      </c>
      <c r="G14" s="8" t="s">
        <v>772</v>
      </c>
      <c r="H14" s="33">
        <v>1</v>
      </c>
      <c r="I14" s="8" t="s">
        <v>773</v>
      </c>
      <c r="J14" s="8">
        <v>10</v>
      </c>
      <c r="K14" s="8">
        <v>10</v>
      </c>
      <c r="L14" s="8">
        <v>8</v>
      </c>
      <c r="M14" s="8">
        <v>0</v>
      </c>
      <c r="N14" s="8">
        <v>40</v>
      </c>
      <c r="O14" s="8">
        <v>518</v>
      </c>
      <c r="P14" s="33"/>
      <c r="W14" s="20" t="str">
        <f t="shared" ca="1" si="0"/>
        <v>insert into MC_HOSP_INFO Values ('1101150011新光醫療財團法人新光吳火獅紀念醫院本院','新光醫療財團法人新光吳火獅紀念醫院','新光醫院','25.0962811','121.5209845','台北區','臺北市','1','重度','10','10','8','0','40','518','MC','MC','2021/07/01 13:03:31','MC','MC','2021/07/01 13:03:31');</v>
      </c>
      <c r="X14" s="15" t="str">
        <f t="shared" si="1"/>
        <v>UPDATE MC_HOSP_INFO SET DIVISION= '台北區' WHERE HOSP_KEY = '1101150011新光醫療財團法人新光吳火獅紀念醫院本院'</v>
      </c>
    </row>
    <row r="15" spans="1:29" ht="17">
      <c r="A15" s="8" t="s">
        <v>805</v>
      </c>
      <c r="B15" s="8" t="s">
        <v>282</v>
      </c>
      <c r="C15" s="8"/>
      <c r="D15" s="8">
        <v>22.9865344</v>
      </c>
      <c r="E15" s="8">
        <v>120.1961859</v>
      </c>
      <c r="F15" s="8" t="s">
        <v>779</v>
      </c>
      <c r="G15" s="8" t="s">
        <v>780</v>
      </c>
      <c r="H15" s="33">
        <v>0</v>
      </c>
      <c r="I15" s="8" t="s">
        <v>776</v>
      </c>
      <c r="J15" s="8">
        <v>1</v>
      </c>
      <c r="K15" s="8">
        <v>0</v>
      </c>
      <c r="L15" s="8">
        <v>0</v>
      </c>
      <c r="M15" s="8">
        <v>0</v>
      </c>
      <c r="N15" s="8">
        <v>0</v>
      </c>
      <c r="O15" s="8">
        <v>0</v>
      </c>
      <c r="P15" s="33"/>
      <c r="W15" s="20" t="str">
        <f t="shared" ca="1" si="0"/>
        <v>insert into MC_HOSP_INFO Values ('1121020014奇美醫療財團法人奇美醫院台南分院本院','奇美醫療財團法人奇美醫院台南分院','','22.9865344','120.1961859','南區','臺南市','0','否','1','0','0','0','0','0','MC','MC','2021/07/01 13:03:31','MC','MC','2021/07/01 13:03:31');</v>
      </c>
      <c r="X15" s="15" t="str">
        <f t="shared" si="1"/>
        <v>UPDATE MC_HOSP_INFO SET DIVISION= '南區' WHERE HOSP_KEY = '1121020014奇美醫療財團法人奇美醫院台南分院本院'</v>
      </c>
    </row>
    <row r="16" spans="1:29" ht="17">
      <c r="A16" s="8" t="s">
        <v>806</v>
      </c>
      <c r="B16" s="8" t="s">
        <v>283</v>
      </c>
      <c r="C16" s="8" t="s">
        <v>807</v>
      </c>
      <c r="D16" s="8">
        <v>24.997264699999999</v>
      </c>
      <c r="E16" s="8">
        <v>121.4527715</v>
      </c>
      <c r="F16" s="8" t="s">
        <v>771</v>
      </c>
      <c r="G16" s="8" t="s">
        <v>808</v>
      </c>
      <c r="H16" s="33">
        <v>1</v>
      </c>
      <c r="I16" s="8" t="s">
        <v>773</v>
      </c>
      <c r="J16" s="8">
        <v>10</v>
      </c>
      <c r="K16" s="8">
        <v>10</v>
      </c>
      <c r="L16" s="8">
        <v>8</v>
      </c>
      <c r="M16" s="8">
        <v>0</v>
      </c>
      <c r="N16" s="8">
        <v>42</v>
      </c>
      <c r="O16" s="8">
        <v>815</v>
      </c>
      <c r="P16" s="33"/>
      <c r="W16" s="20" t="str">
        <f t="shared" ca="1" si="0"/>
        <v>insert into MC_HOSP_INFO Values ('1131010011醫療財團法人徐元智先生醫藥基金會亞東紀念醫院本院','醫療財團法人徐元智先生醫藥基金會亞東紀念醫院','亞東醫院','24.9972647','121.4527715','台北區','新北市','1','重度','10','10','8','0','42','815','MC','MC','2021/07/01 13:03:31','MC','MC','2021/07/01 13:03:31');</v>
      </c>
      <c r="X16" s="15" t="str">
        <f t="shared" si="1"/>
        <v>UPDATE MC_HOSP_INFO SET DIVISION= '台北區' WHERE HOSP_KEY = '1131010011醫療財團法人徐元智先生醫藥基金會亞東紀念醫院本院'</v>
      </c>
    </row>
    <row r="17" spans="1:24" ht="17">
      <c r="A17" s="8" t="s">
        <v>809</v>
      </c>
      <c r="B17" s="8" t="s">
        <v>284</v>
      </c>
      <c r="C17" s="8" t="s">
        <v>810</v>
      </c>
      <c r="D17" s="8">
        <v>25.138926600000001</v>
      </c>
      <c r="E17" s="8">
        <v>121.4618172</v>
      </c>
      <c r="F17" s="8" t="s">
        <v>771</v>
      </c>
      <c r="G17" s="8" t="s">
        <v>808</v>
      </c>
      <c r="H17" s="33">
        <v>1</v>
      </c>
      <c r="I17" s="8" t="s">
        <v>773</v>
      </c>
      <c r="J17" s="8">
        <v>10</v>
      </c>
      <c r="K17" s="8">
        <v>10</v>
      </c>
      <c r="L17" s="8">
        <v>8</v>
      </c>
      <c r="M17" s="8">
        <v>0</v>
      </c>
      <c r="N17" s="8">
        <v>22</v>
      </c>
      <c r="O17" s="8">
        <v>689</v>
      </c>
      <c r="P17" s="33"/>
      <c r="W17" s="20" t="str">
        <f t="shared" ca="1" si="0"/>
        <v>insert into MC_HOSP_INFO Values ('1131100010台灣基督長老教會馬偕醫療財團法人淡水馬偕紀念醫院本院','台灣基督長老教會馬偕醫療財團法人淡水馬偕紀念醫院','馬偕淡水','25.1389266','121.4618172','台北區','新北市','1','重度','10','10','8','0','22','689','MC','MC','2021/07/01 13:03:31','MC','MC','2021/07/01 13:03:31');</v>
      </c>
      <c r="X17" s="15" t="str">
        <f t="shared" si="1"/>
        <v>UPDATE MC_HOSP_INFO SET DIVISION= '台北區' WHERE HOSP_KEY = '1131100010台灣基督長老教會馬偕醫療財團法人淡水馬偕紀念醫院本院'</v>
      </c>
    </row>
    <row r="18" spans="1:24" ht="17">
      <c r="A18" s="8" t="s">
        <v>811</v>
      </c>
      <c r="B18" s="8" t="s">
        <v>285</v>
      </c>
      <c r="C18" s="8" t="s">
        <v>812</v>
      </c>
      <c r="D18" s="8">
        <v>25.06052</v>
      </c>
      <c r="E18" s="8">
        <v>121.368415</v>
      </c>
      <c r="F18" s="8" t="s">
        <v>813</v>
      </c>
      <c r="G18" s="8" t="s">
        <v>814</v>
      </c>
      <c r="H18" s="33">
        <v>1</v>
      </c>
      <c r="I18" s="8" t="s">
        <v>773</v>
      </c>
      <c r="J18" s="8">
        <v>10</v>
      </c>
      <c r="K18" s="8">
        <v>10</v>
      </c>
      <c r="L18" s="8">
        <v>8</v>
      </c>
      <c r="M18" s="8">
        <v>0</v>
      </c>
      <c r="N18" s="8">
        <v>160</v>
      </c>
      <c r="O18" s="8">
        <v>2737</v>
      </c>
      <c r="P18" s="33"/>
      <c r="W18" s="20" t="str">
        <f t="shared" ca="1" si="0"/>
        <v>insert into MC_HOSP_INFO Values ('1132070011長庚醫療財團法人林口長庚紀念醫院本院','長庚醫療財團法人林口長庚紀念醫院','林口長庚醫院','25.06052','121.368415','北區','桃園市','1','重度','10','10','8','0','160','2737','MC','MC','2021/07/01 13:03:31','MC','MC','2021/07/01 13:03:31');</v>
      </c>
      <c r="X18" s="15" t="str">
        <f t="shared" si="1"/>
        <v>UPDATE MC_HOSP_INFO SET DIVISION= '北區' WHERE HOSP_KEY = '1132070011長庚醫療財團法人林口長庚紀念醫院本院'</v>
      </c>
    </row>
    <row r="19" spans="1:24" ht="17">
      <c r="A19" s="8" t="s">
        <v>815</v>
      </c>
      <c r="B19" s="8" t="s">
        <v>286</v>
      </c>
      <c r="C19" s="8" t="s">
        <v>816</v>
      </c>
      <c r="D19" s="8">
        <v>24.071141699999998</v>
      </c>
      <c r="E19" s="8">
        <v>120.5446819</v>
      </c>
      <c r="F19" s="8" t="s">
        <v>792</v>
      </c>
      <c r="G19" s="8" t="s">
        <v>817</v>
      </c>
      <c r="H19" s="33">
        <v>1</v>
      </c>
      <c r="I19" s="8" t="s">
        <v>773</v>
      </c>
      <c r="J19" s="8">
        <v>10</v>
      </c>
      <c r="K19" s="8">
        <v>10</v>
      </c>
      <c r="L19" s="8">
        <v>8</v>
      </c>
      <c r="M19" s="8">
        <v>0</v>
      </c>
      <c r="N19" s="8">
        <v>76</v>
      </c>
      <c r="O19" s="8">
        <v>800</v>
      </c>
      <c r="P19" s="33"/>
      <c r="W19" s="20" t="str">
        <f t="shared" ca="1" si="0"/>
        <v>insert into MC_HOSP_INFO Values ('1137010024彰化基督教醫療財團法人彰化基督教醫院本院','彰化基督教醫療財團法人彰化基督教醫院','彰基','24.0711417','120.5446819','中區','彰化縣','1','重度','10','10','8','0','76','800','MC','MC','2021/07/01 13:03:31','MC','MC','2021/07/01 13:03:31');</v>
      </c>
      <c r="X19" s="15" t="str">
        <f t="shared" si="1"/>
        <v>UPDATE MC_HOSP_INFO SET DIVISION= '中區' WHERE HOSP_KEY = '1137010024彰化基督教醫療財團法人彰化基督教醫院本院'</v>
      </c>
    </row>
    <row r="20" spans="1:24" ht="17">
      <c r="A20" s="8" t="s">
        <v>818</v>
      </c>
      <c r="B20" s="8" t="s">
        <v>287</v>
      </c>
      <c r="C20" s="8" t="s">
        <v>819</v>
      </c>
      <c r="D20" s="8">
        <v>24.0711154</v>
      </c>
      <c r="E20" s="8">
        <v>120.54360370000001</v>
      </c>
      <c r="F20" s="8" t="s">
        <v>792</v>
      </c>
      <c r="G20" s="8" t="s">
        <v>817</v>
      </c>
      <c r="H20" s="33">
        <v>1</v>
      </c>
      <c r="I20" s="8" t="s">
        <v>773</v>
      </c>
      <c r="J20" s="8">
        <v>10</v>
      </c>
      <c r="K20" s="8">
        <v>10</v>
      </c>
      <c r="L20" s="8">
        <v>8</v>
      </c>
      <c r="M20" s="8">
        <v>0</v>
      </c>
      <c r="N20" s="8">
        <v>12</v>
      </c>
      <c r="O20" s="8">
        <v>113</v>
      </c>
      <c r="P20" s="33"/>
      <c r="W20" s="20" t="str">
        <f t="shared" ca="1" si="0"/>
        <v>insert into MC_HOSP_INFO Values ('1137010042彰化基督教醫療財團法人彰化基督教兒童醫院本院','彰化基督教醫療財團法人彰化基督教兒童醫院','彰基兒醫','24.0711154','120.5436037','中區','彰化縣','1','重度','10','10','8','0','12','113','MC','MC','2021/07/01 13:03:31','MC','MC','2021/07/01 13:03:31');</v>
      </c>
      <c r="X20" s="15" t="str">
        <f t="shared" si="1"/>
        <v>UPDATE MC_HOSP_INFO SET DIVISION= '中區' WHERE HOSP_KEY = '1137010042彰化基督教醫療財團法人彰化基督教兒童醫院本院'</v>
      </c>
    </row>
    <row r="21" spans="1:24" ht="17">
      <c r="A21" s="8" t="s">
        <v>820</v>
      </c>
      <c r="B21" s="8" t="s">
        <v>288</v>
      </c>
      <c r="C21" s="8" t="s">
        <v>821</v>
      </c>
      <c r="D21" s="8">
        <v>23.020392099999999</v>
      </c>
      <c r="E21" s="8">
        <v>120.22180280000001</v>
      </c>
      <c r="F21" s="8" t="s">
        <v>779</v>
      </c>
      <c r="G21" s="8" t="s">
        <v>780</v>
      </c>
      <c r="H21" s="33">
        <v>1</v>
      </c>
      <c r="I21" s="8" t="s">
        <v>773</v>
      </c>
      <c r="J21" s="8">
        <v>10</v>
      </c>
      <c r="K21" s="8">
        <v>10</v>
      </c>
      <c r="L21" s="8">
        <v>8</v>
      </c>
      <c r="M21" s="8">
        <v>0</v>
      </c>
      <c r="N21" s="8">
        <v>76</v>
      </c>
      <c r="O21" s="8">
        <v>843</v>
      </c>
      <c r="P21" s="33"/>
      <c r="W21" s="20" t="str">
        <f t="shared" ca="1" si="0"/>
        <v>insert into MC_HOSP_INFO Values ('1141310019奇美醫療財團法人奇美醫院本院','奇美醫療財團法人奇美醫院','奇美總醫院','23.0203921','120.2218028','南區','臺南市','1','重度','10','10','8','0','76','843','MC','MC','2021/07/01 13:03:31','MC','MC','2021/07/01 13:03:31');</v>
      </c>
      <c r="X21" s="15" t="str">
        <f t="shared" si="1"/>
        <v>UPDATE MC_HOSP_INFO SET DIVISION= '南區' WHERE HOSP_KEY = '1141310019奇美醫療財團法人奇美醫院本院'</v>
      </c>
    </row>
    <row r="22" spans="1:24" ht="17">
      <c r="A22" s="8" t="s">
        <v>822</v>
      </c>
      <c r="B22" s="8" t="s">
        <v>288</v>
      </c>
      <c r="C22" s="8"/>
      <c r="D22" s="8">
        <v>22.9865344</v>
      </c>
      <c r="E22" s="8">
        <v>120.1961859</v>
      </c>
      <c r="F22" s="8" t="s">
        <v>779</v>
      </c>
      <c r="G22" s="8" t="s">
        <v>780</v>
      </c>
      <c r="H22" s="33">
        <v>0</v>
      </c>
      <c r="I22" s="8" t="s">
        <v>776</v>
      </c>
      <c r="J22" s="8">
        <v>1</v>
      </c>
      <c r="K22" s="8">
        <v>0</v>
      </c>
      <c r="L22" s="8">
        <v>0</v>
      </c>
      <c r="M22" s="8">
        <v>0</v>
      </c>
      <c r="N22" s="8">
        <v>0</v>
      </c>
      <c r="O22" s="8">
        <v>0</v>
      </c>
      <c r="P22" s="33"/>
      <c r="W22" s="20" t="str">
        <f t="shared" ca="1" si="0"/>
        <v>insert into MC_HOSP_INFO Values ('1141310019奇美醫療財團法人奇美醫院樹林院區','奇美醫療財團法人奇美醫院','','22.9865344','120.1961859','南區','臺南市','0','否','1','0','0','0','0','0','MC','MC','2021/07/01 13:03:31','MC','MC','2021/07/01 13:03:31');</v>
      </c>
      <c r="X22" s="15" t="str">
        <f t="shared" si="1"/>
        <v>UPDATE MC_HOSP_INFO SET DIVISION= '南區' WHERE HOSP_KEY = '1141310019奇美醫療財團法人奇美醫院樹林院區'</v>
      </c>
    </row>
    <row r="23" spans="1:24" ht="17">
      <c r="A23" s="8" t="s">
        <v>823</v>
      </c>
      <c r="B23" s="8" t="s">
        <v>289</v>
      </c>
      <c r="C23" s="8" t="s">
        <v>824</v>
      </c>
      <c r="D23" s="8">
        <v>22.649380900000001</v>
      </c>
      <c r="E23" s="8">
        <v>120.3527915</v>
      </c>
      <c r="F23" s="8" t="s">
        <v>788</v>
      </c>
      <c r="G23" s="8" t="s">
        <v>789</v>
      </c>
      <c r="H23" s="33">
        <v>1</v>
      </c>
      <c r="I23" s="8" t="s">
        <v>773</v>
      </c>
      <c r="J23" s="8">
        <v>10</v>
      </c>
      <c r="K23" s="8">
        <v>10</v>
      </c>
      <c r="L23" s="8">
        <v>8</v>
      </c>
      <c r="M23" s="8">
        <v>0</v>
      </c>
      <c r="N23" s="8">
        <v>100</v>
      </c>
      <c r="O23" s="8">
        <v>1388</v>
      </c>
      <c r="P23" s="33"/>
      <c r="W23" s="20" t="str">
        <f t="shared" ca="1" si="0"/>
        <v>insert into MC_HOSP_INFO Values ('1142100017長庚醫療財團法人高雄長庚紀念醫院本院','長庚醫療財團法人高雄長庚紀念醫院','高雄長庚醫院','22.6493809','120.3527915','高屏區','高雄市','1','重度','10','10','8','0','100','1388','MC','MC','2021/07/01 13:03:31','MC','MC','2021/07/01 13:03:31');</v>
      </c>
      <c r="X23" s="15" t="str">
        <f t="shared" si="1"/>
        <v>UPDATE MC_HOSP_INFO SET DIVISION= '高屏區' WHERE HOSP_KEY = '1142100017長庚醫療財團法人高雄長庚紀念醫院本院'</v>
      </c>
    </row>
    <row r="24" spans="1:24" ht="17">
      <c r="A24" s="8" t="s">
        <v>825</v>
      </c>
      <c r="B24" s="8" t="s">
        <v>290</v>
      </c>
      <c r="C24" s="8" t="s">
        <v>826</v>
      </c>
      <c r="D24" s="8">
        <v>23.996204800000001</v>
      </c>
      <c r="E24" s="8">
        <v>121.5925472</v>
      </c>
      <c r="F24" s="8" t="s">
        <v>827</v>
      </c>
      <c r="G24" s="8" t="s">
        <v>828</v>
      </c>
      <c r="H24" s="33">
        <v>1</v>
      </c>
      <c r="I24" s="8" t="s">
        <v>773</v>
      </c>
      <c r="J24" s="8">
        <v>10</v>
      </c>
      <c r="K24" s="8">
        <v>10</v>
      </c>
      <c r="L24" s="8">
        <v>8</v>
      </c>
      <c r="M24" s="8">
        <v>0</v>
      </c>
      <c r="N24" s="8">
        <v>36</v>
      </c>
      <c r="O24" s="8">
        <v>500</v>
      </c>
      <c r="P24" s="33"/>
      <c r="W24" s="20" t="str">
        <f t="shared" ca="1" si="0"/>
        <v>insert into MC_HOSP_INFO Values ('1145010010佛教慈濟醫療財團法人花蓮慈濟醫院本院','佛教慈濟醫療財團法人花蓮慈濟醫院','慈濟醫院','23.9962048','121.5925472','東區','花蓮縣','1','重度','10','10','8','0','36','500','MC','MC','2021/07/01 13:03:31','MC','MC','2021/07/01 13:03:31');</v>
      </c>
      <c r="X24" s="15" t="str">
        <f t="shared" si="1"/>
        <v>UPDATE MC_HOSP_INFO SET DIVISION= '東區' WHERE HOSP_KEY = '1145010010佛教慈濟醫療財團法人花蓮慈濟醫院本院'</v>
      </c>
    </row>
    <row r="25" spans="1:24" ht="17">
      <c r="A25" s="8" t="s">
        <v>829</v>
      </c>
      <c r="B25" s="8" t="s">
        <v>291</v>
      </c>
      <c r="C25" s="8" t="s">
        <v>830</v>
      </c>
      <c r="D25" s="8">
        <v>24.999901000000001</v>
      </c>
      <c r="E25" s="8">
        <v>121.55813999999999</v>
      </c>
      <c r="F25" s="8" t="s">
        <v>771</v>
      </c>
      <c r="G25" s="8" t="s">
        <v>772</v>
      </c>
      <c r="H25" s="33">
        <v>1</v>
      </c>
      <c r="I25" s="8" t="s">
        <v>773</v>
      </c>
      <c r="J25" s="8">
        <v>10</v>
      </c>
      <c r="K25" s="8">
        <v>10</v>
      </c>
      <c r="L25" s="8">
        <v>8</v>
      </c>
      <c r="M25" s="8">
        <v>0</v>
      </c>
      <c r="N25" s="8">
        <v>26</v>
      </c>
      <c r="O25" s="8">
        <v>500</v>
      </c>
      <c r="P25" s="33"/>
      <c r="W25" s="20" t="str">
        <f t="shared" ca="1" si="0"/>
        <v>insert into MC_HOSP_INFO Values ('1301200010臺北市立萬芳醫院－委託財團法人臺北醫學大學辦理本院','臺北市立萬芳醫院－委託財團法人臺北醫學大學辦理','萬芳醫院','24.999901','121.55814','台北區','臺北市','1','重度','10','10','8','0','26','500','MC','MC','2021/07/01 13:03:31','MC','MC','2021/07/01 13:03:31');</v>
      </c>
      <c r="X25" s="15" t="str">
        <f t="shared" si="1"/>
        <v>UPDATE MC_HOSP_INFO SET DIVISION= '台北區' WHERE HOSP_KEY = '1301200010臺北市立萬芳醫院－委託財團法人臺北醫學大學辦理本院'</v>
      </c>
    </row>
    <row r="26" spans="1:24" ht="17">
      <c r="A26" s="8" t="s">
        <v>831</v>
      </c>
      <c r="B26" s="8" t="s">
        <v>292</v>
      </c>
      <c r="C26" s="8" t="s">
        <v>832</v>
      </c>
      <c r="D26" s="8">
        <v>22.645386299999998</v>
      </c>
      <c r="E26" s="8">
        <v>120.3102147</v>
      </c>
      <c r="F26" s="8" t="s">
        <v>788</v>
      </c>
      <c r="G26" s="8" t="s">
        <v>789</v>
      </c>
      <c r="H26" s="33">
        <v>1</v>
      </c>
      <c r="I26" s="8" t="s">
        <v>773</v>
      </c>
      <c r="J26" s="8">
        <v>10</v>
      </c>
      <c r="K26" s="8">
        <v>10</v>
      </c>
      <c r="L26" s="8">
        <v>8</v>
      </c>
      <c r="M26" s="8">
        <v>0</v>
      </c>
      <c r="N26" s="8">
        <v>66</v>
      </c>
      <c r="O26" s="8">
        <v>1200</v>
      </c>
      <c r="P26" s="33"/>
      <c r="W26" s="20" t="str">
        <f t="shared" ca="1" si="0"/>
        <v>insert into MC_HOSP_INFO Values ('1302050014財團法人私立高雄醫學大學附設中和紀念醫院本院','財團法人私立高雄醫學大學附設中和紀念醫院','高醫大附醫','22.6453863','120.3102147','高屏區','高雄市','1','重度','10','10','8','0','66','1200','MC','MC','2021/07/01 13:03:31','MC','MC','2021/07/01 13:03:31');</v>
      </c>
      <c r="X26" s="15" t="str">
        <f t="shared" si="1"/>
        <v>UPDATE MC_HOSP_INFO SET DIVISION= '高屏區' WHERE HOSP_KEY = '1302050014財團法人私立高雄醫學大學附設中和紀念醫院本院'</v>
      </c>
    </row>
    <row r="27" spans="1:24" ht="17">
      <c r="A27" s="8" t="s">
        <v>833</v>
      </c>
      <c r="B27" s="8" t="s">
        <v>293</v>
      </c>
      <c r="C27" s="8" t="s">
        <v>834</v>
      </c>
      <c r="D27" s="8">
        <v>24.157695</v>
      </c>
      <c r="E27" s="8">
        <v>120.680678</v>
      </c>
      <c r="F27" s="8" t="s">
        <v>792</v>
      </c>
      <c r="G27" s="8" t="s">
        <v>793</v>
      </c>
      <c r="H27" s="33">
        <v>1</v>
      </c>
      <c r="I27" s="8" t="s">
        <v>773</v>
      </c>
      <c r="J27" s="8">
        <v>10</v>
      </c>
      <c r="K27" s="8">
        <v>10</v>
      </c>
      <c r="L27" s="8">
        <v>8</v>
      </c>
      <c r="M27" s="8">
        <v>0</v>
      </c>
      <c r="N27" s="8">
        <v>10</v>
      </c>
      <c r="O27" s="8">
        <v>120</v>
      </c>
      <c r="P27" s="33"/>
      <c r="W27" s="20" t="str">
        <f t="shared" ca="1" si="0"/>
        <v>insert into MC_HOSP_INFO Values ('1303260014中國醫藥大學兒童醫院本院','中國醫藥大學兒童醫院','中國兒醫','24.157695','120.680678','中區','臺中市','1','重度','10','10','8','0','10','120','MC','MC','2021/07/01 13:03:31','MC','MC','2021/07/01 13:03:31');</v>
      </c>
      <c r="X27" s="15" t="str">
        <f t="shared" si="1"/>
        <v>UPDATE MC_HOSP_INFO SET DIVISION= '中區' WHERE HOSP_KEY = '1303260014中國醫藥大學兒童醫院本院'</v>
      </c>
    </row>
    <row r="28" spans="1:24" ht="17">
      <c r="A28" s="8" t="s">
        <v>835</v>
      </c>
      <c r="B28" s="8" t="s">
        <v>294</v>
      </c>
      <c r="C28" s="8" t="s">
        <v>836</v>
      </c>
      <c r="D28" s="8">
        <v>24.122081900000001</v>
      </c>
      <c r="E28" s="8">
        <v>120.65157670000001</v>
      </c>
      <c r="F28" s="8" t="s">
        <v>792</v>
      </c>
      <c r="G28" s="8" t="s">
        <v>793</v>
      </c>
      <c r="H28" s="33">
        <v>1</v>
      </c>
      <c r="I28" s="8" t="s">
        <v>773</v>
      </c>
      <c r="J28" s="8">
        <v>10</v>
      </c>
      <c r="K28" s="8">
        <v>10</v>
      </c>
      <c r="L28" s="8">
        <v>8</v>
      </c>
      <c r="M28" s="8">
        <v>0</v>
      </c>
      <c r="N28" s="8">
        <v>36</v>
      </c>
      <c r="O28" s="8">
        <v>764</v>
      </c>
      <c r="P28" s="33"/>
      <c r="W28" s="20" t="str">
        <f t="shared" ca="1" si="0"/>
        <v>insert into MC_HOSP_INFO Values ('1317040011中山醫學大學附設醫院本院','中山醫學大學附設醫院','中山醫院','24.1220819','120.6515767','中區','臺中市','1','重度','10','10','8','0','36','764','MC','MC','2021/07/01 13:03:31','MC','MC','2021/07/01 13:03:31');</v>
      </c>
      <c r="X28" s="15" t="str">
        <f t="shared" si="1"/>
        <v>UPDATE MC_HOSP_INFO SET DIVISION= '中區' WHERE HOSP_KEY = '1317040011中山醫學大學附設醫院本院'</v>
      </c>
    </row>
    <row r="29" spans="1:24" ht="17">
      <c r="A29" s="8" t="s">
        <v>837</v>
      </c>
      <c r="B29" s="8" t="s">
        <v>295</v>
      </c>
      <c r="C29" s="8" t="s">
        <v>838</v>
      </c>
      <c r="D29" s="8">
        <v>24.1572247</v>
      </c>
      <c r="E29" s="8">
        <v>120.68049190000001</v>
      </c>
      <c r="F29" s="8" t="s">
        <v>792</v>
      </c>
      <c r="G29" s="8" t="s">
        <v>793</v>
      </c>
      <c r="H29" s="33">
        <v>1</v>
      </c>
      <c r="I29" s="8" t="s">
        <v>773</v>
      </c>
      <c r="J29" s="8">
        <v>10</v>
      </c>
      <c r="K29" s="8">
        <v>10</v>
      </c>
      <c r="L29" s="8">
        <v>8</v>
      </c>
      <c r="M29" s="8">
        <v>0</v>
      </c>
      <c r="N29" s="8">
        <v>50</v>
      </c>
      <c r="O29" s="8">
        <v>1340</v>
      </c>
      <c r="P29" s="33"/>
      <c r="W29" s="20" t="str">
        <f t="shared" ca="1" si="0"/>
        <v>insert into MC_HOSP_INFO Values ('1317050017中國醫藥大學附設醫院本院','中國醫藥大學附設醫院','中國附醫','24.1572247','120.6804919','中區','臺中市','1','重度','10','10','8','0','50','1340','MC','MC','2021/07/01 13:03:31','MC','MC','2021/07/01 13:03:31');</v>
      </c>
      <c r="X29" s="15" t="str">
        <f t="shared" si="1"/>
        <v>UPDATE MC_HOSP_INFO SET DIVISION= '中區' WHERE HOSP_KEY = '1317050017中國醫藥大學附設醫院本院'</v>
      </c>
    </row>
    <row r="30" spans="1:24" ht="17">
      <c r="A30" s="8" t="s">
        <v>839</v>
      </c>
      <c r="B30" s="8" t="s">
        <v>296</v>
      </c>
      <c r="C30" s="8" t="s">
        <v>840</v>
      </c>
      <c r="D30" s="8">
        <v>24.9860629</v>
      </c>
      <c r="E30" s="8">
        <v>121.5356762</v>
      </c>
      <c r="F30" s="8" t="s">
        <v>771</v>
      </c>
      <c r="G30" s="8" t="s">
        <v>808</v>
      </c>
      <c r="H30" s="33">
        <v>1</v>
      </c>
      <c r="I30" s="8" t="s">
        <v>773</v>
      </c>
      <c r="J30" s="8">
        <v>10</v>
      </c>
      <c r="K30" s="8">
        <v>10</v>
      </c>
      <c r="L30" s="8">
        <v>8</v>
      </c>
      <c r="M30" s="8">
        <v>0</v>
      </c>
      <c r="N30" s="8">
        <v>40</v>
      </c>
      <c r="O30" s="8">
        <v>499</v>
      </c>
      <c r="P30" s="33"/>
      <c r="W30" s="20" t="str">
        <f t="shared" ca="1" si="0"/>
        <v>insert into MC_HOSP_INFO Values ('1131050515佛教慈濟醫療財團法人台北慈濟醫院本院','佛教慈濟醫療財團法人台北慈濟醫院','台北慈濟醫院','24.9860629','121.5356762','台北區','新北市','1','重度','10','10','8','0','40','499','MC','MC','2021/07/01 13:03:31','MC','MC','2021/07/01 13:03:31');</v>
      </c>
      <c r="X30" s="15" t="str">
        <f t="shared" si="1"/>
        <v>UPDATE MC_HOSP_INFO SET DIVISION= '台北區' WHERE HOSP_KEY = '1131050515佛教慈濟醫療財團法人台北慈濟醫院本院'</v>
      </c>
    </row>
    <row r="31" spans="1:24" ht="17">
      <c r="A31" s="8" t="s">
        <v>841</v>
      </c>
      <c r="B31" s="8" t="s">
        <v>297</v>
      </c>
      <c r="C31" s="8" t="s">
        <v>842</v>
      </c>
      <c r="D31" s="8">
        <v>22.765906699999999</v>
      </c>
      <c r="E31" s="8">
        <v>120.3643555</v>
      </c>
      <c r="F31" s="8" t="s">
        <v>788</v>
      </c>
      <c r="G31" s="8" t="s">
        <v>789</v>
      </c>
      <c r="H31" s="33">
        <v>1</v>
      </c>
      <c r="I31" s="8" t="s">
        <v>773</v>
      </c>
      <c r="J31" s="8">
        <v>10</v>
      </c>
      <c r="K31" s="8">
        <v>10</v>
      </c>
      <c r="L31" s="8">
        <v>8</v>
      </c>
      <c r="M31" s="8">
        <v>0</v>
      </c>
      <c r="N31" s="8">
        <v>60</v>
      </c>
      <c r="O31" s="8">
        <v>900</v>
      </c>
      <c r="P31" s="33"/>
      <c r="W31" s="20" t="str">
        <f t="shared" ca="1" si="0"/>
        <v>insert into MC_HOSP_INFO Values ('1142120001義大醫療財團法人義大醫院本院','義大醫療財團法人義大醫院','義大醫院','22.7659067','120.3643555','高屏區','高雄市','1','重度','10','10','8','0','60','900','MC','MC','2021/07/01 13:03:31','MC','MC','2021/07/01 13:03:31');</v>
      </c>
      <c r="X31" s="15" t="str">
        <f t="shared" si="1"/>
        <v>UPDATE MC_HOSP_INFO SET DIVISION= '高屏區' WHERE HOSP_KEY = '1142120001義大醫療財團法人義大醫院本院'</v>
      </c>
    </row>
    <row r="32" spans="1:24" ht="17">
      <c r="A32" s="8" t="s">
        <v>843</v>
      </c>
      <c r="B32" s="8" t="s">
        <v>298</v>
      </c>
      <c r="C32" s="8" t="s">
        <v>844</v>
      </c>
      <c r="D32" s="8">
        <v>24.992698900000001</v>
      </c>
      <c r="E32" s="8">
        <v>121.49352589999999</v>
      </c>
      <c r="F32" s="8" t="s">
        <v>771</v>
      </c>
      <c r="G32" s="8" t="s">
        <v>808</v>
      </c>
      <c r="H32" s="33">
        <v>1</v>
      </c>
      <c r="I32" s="8" t="s">
        <v>773</v>
      </c>
      <c r="J32" s="8">
        <v>10</v>
      </c>
      <c r="K32" s="8">
        <v>10</v>
      </c>
      <c r="L32" s="8">
        <v>8</v>
      </c>
      <c r="M32" s="8">
        <v>0</v>
      </c>
      <c r="N32" s="8">
        <v>34</v>
      </c>
      <c r="O32" s="8">
        <v>800</v>
      </c>
      <c r="P32" s="33"/>
      <c r="W32" s="20" t="str">
        <f t="shared" ca="1" si="0"/>
        <v>insert into MC_HOSP_INFO Values ('1331040513衛生福利部雙和醫院(委託臺北醫學大學興建經營)本院','衛生福利部雙和醫院(委託臺北醫學大學興建經營)','部立雙和醫院','24.9926989','121.4935259','台北區','新北市','1','重度','10','10','8','0','34','800','MC','MC','2021/07/01 13:03:31','MC','MC','2021/07/01 13:03:31');</v>
      </c>
      <c r="X32" s="15" t="str">
        <f t="shared" si="1"/>
        <v>UPDATE MC_HOSP_INFO SET DIVISION= '台北區' WHERE HOSP_KEY = '1331040513衛生福利部雙和醫院(委託臺北醫學大學興建經營)本院'</v>
      </c>
    </row>
    <row r="33" spans="1:24" ht="17">
      <c r="A33" s="8" t="s">
        <v>845</v>
      </c>
      <c r="B33" s="8" t="s">
        <v>299</v>
      </c>
      <c r="C33" s="8"/>
      <c r="D33" s="8">
        <v>22.625122099999999</v>
      </c>
      <c r="E33" s="8">
        <v>120.32403739999999</v>
      </c>
      <c r="F33" s="8" t="s">
        <v>788</v>
      </c>
      <c r="G33" s="8" t="s">
        <v>789</v>
      </c>
      <c r="H33" s="33">
        <v>0</v>
      </c>
      <c r="I33" s="8" t="s">
        <v>776</v>
      </c>
      <c r="J33" s="8">
        <v>1</v>
      </c>
      <c r="K33" s="8">
        <v>0</v>
      </c>
      <c r="L33" s="8">
        <v>0</v>
      </c>
      <c r="M33" s="8">
        <v>0</v>
      </c>
      <c r="N33" s="8">
        <v>1</v>
      </c>
      <c r="O33" s="8">
        <v>0</v>
      </c>
      <c r="P33" s="33"/>
      <c r="W33" s="20" t="str">
        <f t="shared" ca="1" si="0"/>
        <v>insert into MC_HOSP_INFO Values ('0102080026高雄市立凱旋醫院本院','高雄市立凱旋醫院','','22.6251221','120.3240374','高屏區','高雄市','0','否','1','0','0','0','1','0','MC','MC','2021/07/01 13:03:31','MC','MC','2021/07/01 13:03:31');</v>
      </c>
      <c r="X33" s="15" t="str">
        <f t="shared" si="1"/>
        <v>UPDATE MC_HOSP_INFO SET DIVISION= '高屏區' WHERE HOSP_KEY = '0102080026高雄市立凱旋醫院本院'</v>
      </c>
    </row>
    <row r="34" spans="1:24" ht="17">
      <c r="A34" s="8" t="s">
        <v>846</v>
      </c>
      <c r="B34" s="8" t="s">
        <v>300</v>
      </c>
      <c r="C34" s="8"/>
      <c r="D34" s="8">
        <v>25.144603199999999</v>
      </c>
      <c r="E34" s="8">
        <v>121.41280860000001</v>
      </c>
      <c r="F34" s="8" t="s">
        <v>771</v>
      </c>
      <c r="G34" s="8" t="s">
        <v>808</v>
      </c>
      <c r="H34" s="33">
        <v>0</v>
      </c>
      <c r="I34" s="8" t="s">
        <v>776</v>
      </c>
      <c r="J34" s="8">
        <v>1</v>
      </c>
      <c r="K34" s="8">
        <v>0</v>
      </c>
      <c r="L34" s="8">
        <v>0</v>
      </c>
      <c r="M34" s="8">
        <v>0</v>
      </c>
      <c r="N34" s="8">
        <v>3</v>
      </c>
      <c r="O34" s="8">
        <v>0</v>
      </c>
      <c r="P34" s="33"/>
      <c r="W34" s="20" t="str">
        <f t="shared" ca="1" si="0"/>
        <v>insert into MC_HOSP_INFO Values ('0131230012衛生福利部八里療養院療養院','衛生福利部八里療養院','','25.1446032','121.4128086','台北區','新北市','0','否','1','0','0','0','3','0','MC','MC','2021/07/01 13:03:31','MC','MC','2021/07/01 13:03:31');</v>
      </c>
      <c r="X34" s="15" t="str">
        <f t="shared" si="1"/>
        <v>UPDATE MC_HOSP_INFO SET DIVISION= '台北區' WHERE HOSP_KEY = '0131230012衛生福利部八里療養院療養院'</v>
      </c>
    </row>
    <row r="35" spans="1:24" ht="17">
      <c r="A35" s="8" t="s">
        <v>847</v>
      </c>
      <c r="B35" s="8" t="s">
        <v>301</v>
      </c>
      <c r="C35" s="8"/>
      <c r="D35" s="8">
        <v>24.979546299999999</v>
      </c>
      <c r="E35" s="8">
        <v>121.2688905</v>
      </c>
      <c r="F35" s="8" t="s">
        <v>813</v>
      </c>
      <c r="G35" s="8" t="s">
        <v>814</v>
      </c>
      <c r="H35" s="33">
        <v>0</v>
      </c>
      <c r="I35" s="8" t="s">
        <v>776</v>
      </c>
      <c r="J35" s="8">
        <v>1</v>
      </c>
      <c r="K35" s="8">
        <v>0</v>
      </c>
      <c r="L35" s="8">
        <v>0</v>
      </c>
      <c r="M35" s="8">
        <v>0</v>
      </c>
      <c r="N35" s="8">
        <v>10</v>
      </c>
      <c r="O35" s="8">
        <v>0</v>
      </c>
      <c r="P35" s="33"/>
      <c r="W35" s="20" t="str">
        <f t="shared" ca="1" si="0"/>
        <v>insert into MC_HOSP_INFO Values ('0132010023衛生福利部桃園療養院療養院','衛生福利部桃園療養院','','24.9795463','121.2688905','北區','桃園市','0','否','1','0','0','0','10','0','MC','MC','2021/07/01 13:03:31','MC','MC','2021/07/01 13:03:31');</v>
      </c>
      <c r="X35" s="15" t="str">
        <f t="shared" si="1"/>
        <v>UPDATE MC_HOSP_INFO SET DIVISION= '北區' WHERE HOSP_KEY = '0132010023衛生福利部桃園療養院療養院'</v>
      </c>
    </row>
    <row r="36" spans="1:24" ht="17">
      <c r="A36" s="8" t="s">
        <v>848</v>
      </c>
      <c r="B36" s="8" t="s">
        <v>302</v>
      </c>
      <c r="C36" s="8"/>
      <c r="D36" s="8">
        <v>23.989872900000002</v>
      </c>
      <c r="E36" s="8">
        <v>120.7045675</v>
      </c>
      <c r="F36" s="8" t="s">
        <v>792</v>
      </c>
      <c r="G36" s="8" t="s">
        <v>849</v>
      </c>
      <c r="H36" s="33">
        <v>0</v>
      </c>
      <c r="I36" s="8" t="s">
        <v>776</v>
      </c>
      <c r="J36" s="8">
        <v>1</v>
      </c>
      <c r="K36" s="8">
        <v>0</v>
      </c>
      <c r="L36" s="8">
        <v>0</v>
      </c>
      <c r="M36" s="8">
        <v>0</v>
      </c>
      <c r="N36" s="8">
        <v>0</v>
      </c>
      <c r="O36" s="8">
        <v>0</v>
      </c>
      <c r="P36" s="33"/>
      <c r="W36" s="20" t="str">
        <f t="shared" ca="1" si="0"/>
        <v>insert into MC_HOSP_INFO Values ('0138030010衛生福利部草屯療養院療養院','衛生福利部草屯療養院','','23.9898729','120.7045675','中區','南投縣','0','否','1','0','0','0','0','0','MC','MC','2021/07/01 13:03:31','MC','MC','2021/07/01 13:03:31');</v>
      </c>
      <c r="X36" s="15" t="str">
        <f t="shared" si="1"/>
        <v>UPDATE MC_HOSP_INFO SET DIVISION= '中區' WHERE HOSP_KEY = '0138030010衛生福利部草屯療養院療養院'</v>
      </c>
    </row>
    <row r="37" spans="1:24" ht="17">
      <c r="A37" s="8" t="s">
        <v>850</v>
      </c>
      <c r="B37" s="8" t="s">
        <v>303</v>
      </c>
      <c r="C37" s="8"/>
      <c r="D37" s="8">
        <v>22.976661199999999</v>
      </c>
      <c r="E37" s="8">
        <v>120.2419539</v>
      </c>
      <c r="F37" s="8" t="s">
        <v>779</v>
      </c>
      <c r="G37" s="8" t="s">
        <v>780</v>
      </c>
      <c r="H37" s="33">
        <v>0</v>
      </c>
      <c r="I37" s="8" t="s">
        <v>776</v>
      </c>
      <c r="J37" s="8">
        <v>1</v>
      </c>
      <c r="K37" s="8">
        <v>0</v>
      </c>
      <c r="L37" s="8">
        <v>0</v>
      </c>
      <c r="M37" s="8">
        <v>0</v>
      </c>
      <c r="N37" s="8">
        <v>2</v>
      </c>
      <c r="O37" s="8">
        <v>0</v>
      </c>
      <c r="P37" s="33"/>
      <c r="W37" s="20" t="str">
        <f t="shared" ca="1" si="0"/>
        <v>insert into MC_HOSP_INFO Values ('0141270028衛生福利部嘉南療養院療養院','衛生福利部嘉南療養院','','22.9766612','120.2419539','南區','臺南市','0','否','1','0','0','0','2','0','MC','MC','2021/07/01 13:03:31','MC','MC','2021/07/01 13:03:31');</v>
      </c>
      <c r="X37" s="15" t="str">
        <f t="shared" si="1"/>
        <v>UPDATE MC_HOSP_INFO SET DIVISION= '南區' WHERE HOSP_KEY = '0141270028衛生福利部嘉南療養院療養院'</v>
      </c>
    </row>
    <row r="38" spans="1:24" ht="17">
      <c r="A38" s="8" t="s">
        <v>851</v>
      </c>
      <c r="B38" s="8" t="s">
        <v>304</v>
      </c>
      <c r="C38" s="8"/>
      <c r="D38" s="8">
        <v>22.638956700000001</v>
      </c>
      <c r="E38" s="8">
        <v>120.397688</v>
      </c>
      <c r="F38" s="8" t="s">
        <v>788</v>
      </c>
      <c r="G38" s="8" t="s">
        <v>789</v>
      </c>
      <c r="H38" s="33">
        <v>0</v>
      </c>
      <c r="I38" s="8" t="s">
        <v>776</v>
      </c>
      <c r="J38" s="8">
        <v>1</v>
      </c>
      <c r="K38" s="8">
        <v>0</v>
      </c>
      <c r="L38" s="8">
        <v>0</v>
      </c>
      <c r="M38" s="8">
        <v>0</v>
      </c>
      <c r="N38" s="8">
        <v>1</v>
      </c>
      <c r="O38" s="8">
        <v>0</v>
      </c>
      <c r="P38" s="33"/>
      <c r="W38" s="20" t="str">
        <f t="shared" ca="1" si="0"/>
        <v>insert into MC_HOSP_INFO Values ('1442060014財團法人台灣省私立高雄仁愛之家附設慈惠醫院本院','財團法人台灣省私立高雄仁愛之家附設慈惠醫院','','22.6389567','120.397688','高屏區','高雄市','0','否','1','0','0','0','1','0','MC','MC','2021/07/01 13:03:31','MC','MC','2021/07/01 13:03:31');</v>
      </c>
      <c r="X38" s="15" t="str">
        <f t="shared" si="1"/>
        <v>UPDATE MC_HOSP_INFO SET DIVISION= '高屏區' WHERE HOSP_KEY = '1442060014財團法人台灣省私立高雄仁愛之家附設慈惠醫院本院'</v>
      </c>
    </row>
    <row r="39" spans="1:24" ht="17">
      <c r="A39" s="8" t="s">
        <v>852</v>
      </c>
      <c r="B39" s="8" t="s">
        <v>305</v>
      </c>
      <c r="C39" s="8"/>
      <c r="D39" s="8">
        <v>25.037512</v>
      </c>
      <c r="E39" s="8">
        <v>121.545224</v>
      </c>
      <c r="F39" s="8" t="s">
        <v>771</v>
      </c>
      <c r="G39" s="8" t="s">
        <v>772</v>
      </c>
      <c r="H39" s="33">
        <v>1</v>
      </c>
      <c r="I39" s="8" t="s">
        <v>796</v>
      </c>
      <c r="J39" s="8">
        <v>6</v>
      </c>
      <c r="K39" s="8">
        <v>2</v>
      </c>
      <c r="L39" s="8">
        <v>8</v>
      </c>
      <c r="M39" s="8">
        <v>8</v>
      </c>
      <c r="N39" s="8">
        <v>15</v>
      </c>
      <c r="O39" s="8">
        <v>499</v>
      </c>
      <c r="P39" s="33"/>
      <c r="W39" s="20" t="str">
        <f t="shared" ca="1" si="0"/>
        <v>insert into MC_HOSP_INFO Values ('0101090517臺北市立聯合醫院仁愛院區','臺北市立聯合醫院','','25.037512','121.545224','台北區','臺北市','1','中度','6','2','8','8','15','499','MC','MC','2021/07/01 13:03:31','MC','MC','2021/07/01 13:03:31');</v>
      </c>
      <c r="X39" s="15" t="str">
        <f t="shared" si="1"/>
        <v>UPDATE MC_HOSP_INFO SET DIVISION= '台北區' WHERE HOSP_KEY = '0101090517臺北市立聯合醫院仁愛院區'</v>
      </c>
    </row>
    <row r="40" spans="1:24" ht="17">
      <c r="A40" s="8" t="s">
        <v>853</v>
      </c>
      <c r="B40" s="8" t="s">
        <v>305</v>
      </c>
      <c r="C40" s="8"/>
      <c r="D40" s="8">
        <v>25.050969599999998</v>
      </c>
      <c r="E40" s="8">
        <v>121.50932090000001</v>
      </c>
      <c r="F40" s="8" t="s">
        <v>771</v>
      </c>
      <c r="G40" s="8" t="s">
        <v>772</v>
      </c>
      <c r="H40" s="33">
        <v>1</v>
      </c>
      <c r="I40" s="8" t="s">
        <v>796</v>
      </c>
      <c r="J40" s="8">
        <v>6</v>
      </c>
      <c r="K40" s="8">
        <v>2</v>
      </c>
      <c r="L40" s="8">
        <v>8</v>
      </c>
      <c r="M40" s="8">
        <v>8</v>
      </c>
      <c r="N40" s="8">
        <v>10</v>
      </c>
      <c r="O40" s="8">
        <v>280</v>
      </c>
      <c r="P40" s="33"/>
      <c r="W40" s="20" t="str">
        <f t="shared" ca="1" si="0"/>
        <v>insert into MC_HOSP_INFO Values ('0101090517臺北市立聯合醫院中興院區','臺北市立聯合醫院','','25.0509696','121.5093209','台北區','臺北市','1','中度','6','2','8','8','10','280','MC','MC','2021/07/01 13:03:31','MC','MC','2021/07/01 13:03:31');</v>
      </c>
      <c r="X40" s="15" t="str">
        <f t="shared" si="1"/>
        <v>UPDATE MC_HOSP_INFO SET DIVISION= '台北區' WHERE HOSP_KEY = '0101090517臺北市立聯合醫院中興院區'</v>
      </c>
    </row>
    <row r="41" spans="1:24" ht="17">
      <c r="A41" s="8" t="s">
        <v>854</v>
      </c>
      <c r="B41" s="8" t="s">
        <v>305</v>
      </c>
      <c r="C41" s="8"/>
      <c r="D41" s="8">
        <v>25.046603900000001</v>
      </c>
      <c r="E41" s="8">
        <v>121.5861594</v>
      </c>
      <c r="F41" s="8" t="s">
        <v>771</v>
      </c>
      <c r="G41" s="8" t="s">
        <v>772</v>
      </c>
      <c r="H41" s="33">
        <v>1</v>
      </c>
      <c r="I41" s="8" t="s">
        <v>796</v>
      </c>
      <c r="J41" s="8">
        <v>6</v>
      </c>
      <c r="K41" s="8">
        <v>2</v>
      </c>
      <c r="L41" s="8">
        <v>8</v>
      </c>
      <c r="M41" s="8">
        <v>8</v>
      </c>
      <c r="N41" s="8">
        <v>12</v>
      </c>
      <c r="O41" s="8">
        <v>281</v>
      </c>
      <c r="P41" s="33"/>
      <c r="W41" s="20" t="str">
        <f t="shared" ca="1" si="0"/>
        <v>insert into MC_HOSP_INFO Values ('0101090517臺北市立聯合醫院忠孝院區','臺北市立聯合醫院','','25.0466039','121.5861594','台北區','臺北市','1','中度','6','2','8','8','12','281','MC','MC','2021/07/01 13:03:31','MC','MC','2021/07/01 13:03:31');</v>
      </c>
      <c r="X41" s="15" t="str">
        <f t="shared" si="1"/>
        <v>UPDATE MC_HOSP_INFO SET DIVISION= '台北區' WHERE HOSP_KEY = '0101090517臺北市立聯合醫院忠孝院區'</v>
      </c>
    </row>
    <row r="42" spans="1:24" ht="17">
      <c r="A42" s="8" t="s">
        <v>855</v>
      </c>
      <c r="B42" s="8" t="s">
        <v>305</v>
      </c>
      <c r="C42" s="8"/>
      <c r="D42" s="8">
        <v>25.1048315</v>
      </c>
      <c r="E42" s="8">
        <v>121.53149019999999</v>
      </c>
      <c r="F42" s="8" t="s">
        <v>771</v>
      </c>
      <c r="G42" s="8" t="s">
        <v>772</v>
      </c>
      <c r="H42" s="33">
        <v>1</v>
      </c>
      <c r="I42" s="8" t="s">
        <v>796</v>
      </c>
      <c r="J42" s="8">
        <v>6</v>
      </c>
      <c r="K42" s="8">
        <v>2</v>
      </c>
      <c r="L42" s="8">
        <v>8</v>
      </c>
      <c r="M42" s="8">
        <v>8</v>
      </c>
      <c r="N42" s="8">
        <v>10</v>
      </c>
      <c r="O42" s="8">
        <v>333</v>
      </c>
      <c r="P42" s="33"/>
      <c r="W42" s="20" t="str">
        <f t="shared" ca="1" si="0"/>
        <v>insert into MC_HOSP_INFO Values ('0101090517臺北市立聯合醫院陽明院區','臺北市立聯合醫院','','25.1048315','121.5314902','台北區','臺北市','1','中度','6','2','8','8','10','333','MC','MC','2021/07/01 13:03:31','MC','MC','2021/07/01 13:03:31');</v>
      </c>
      <c r="X42" s="15" t="str">
        <f t="shared" si="1"/>
        <v>UPDATE MC_HOSP_INFO SET DIVISION= '台北區' WHERE HOSP_KEY = '0101090517臺北市立聯合醫院陽明院區'</v>
      </c>
    </row>
    <row r="43" spans="1:24" ht="17">
      <c r="A43" s="8" t="s">
        <v>856</v>
      </c>
      <c r="B43" s="8" t="s">
        <v>305</v>
      </c>
      <c r="C43" s="8"/>
      <c r="D43" s="8">
        <v>25.0355293</v>
      </c>
      <c r="E43" s="8">
        <v>121.5066832</v>
      </c>
      <c r="F43" s="8" t="s">
        <v>771</v>
      </c>
      <c r="G43" s="8" t="s">
        <v>772</v>
      </c>
      <c r="H43" s="33">
        <v>1</v>
      </c>
      <c r="I43" s="8" t="s">
        <v>796</v>
      </c>
      <c r="J43" s="8">
        <v>6</v>
      </c>
      <c r="K43" s="8">
        <v>2</v>
      </c>
      <c r="L43" s="8">
        <v>8</v>
      </c>
      <c r="M43" s="8">
        <v>8</v>
      </c>
      <c r="N43" s="8">
        <v>17</v>
      </c>
      <c r="O43" s="8">
        <v>355</v>
      </c>
      <c r="P43" s="33"/>
      <c r="W43" s="20" t="str">
        <f t="shared" ca="1" si="0"/>
        <v>insert into MC_HOSP_INFO Values ('0101090517臺北市立聯合醫院和平院區','臺北市立聯合醫院','','25.0355293','121.5066832','台北區','臺北市','1','中度','6','2','8','8','17','355','MC','MC','2021/07/01 13:03:31','MC','MC','2021/07/01 13:03:31');</v>
      </c>
      <c r="X43" s="15" t="str">
        <f t="shared" si="1"/>
        <v>UPDATE MC_HOSP_INFO SET DIVISION= '台北區' WHERE HOSP_KEY = '0101090517臺北市立聯合醫院和平院區'</v>
      </c>
    </row>
    <row r="44" spans="1:24" ht="17">
      <c r="A44" s="8" t="s">
        <v>857</v>
      </c>
      <c r="B44" s="8" t="s">
        <v>305</v>
      </c>
      <c r="C44" s="8"/>
      <c r="D44" s="8">
        <v>25.029081999999999</v>
      </c>
      <c r="E44" s="8">
        <v>121.51926810000001</v>
      </c>
      <c r="F44" s="8" t="s">
        <v>771</v>
      </c>
      <c r="G44" s="8" t="s">
        <v>772</v>
      </c>
      <c r="H44" s="33">
        <v>0</v>
      </c>
      <c r="I44" s="8" t="s">
        <v>776</v>
      </c>
      <c r="J44" s="8">
        <v>1</v>
      </c>
      <c r="K44" s="8">
        <v>0</v>
      </c>
      <c r="L44" s="8">
        <v>0</v>
      </c>
      <c r="M44" s="8">
        <v>0</v>
      </c>
      <c r="N44" s="8">
        <v>17</v>
      </c>
      <c r="O44" s="8">
        <v>355</v>
      </c>
      <c r="P44" s="33"/>
      <c r="W44" s="20" t="str">
        <f t="shared" ca="1" si="0"/>
        <v>insert into MC_HOSP_INFO Values ('0101090517臺北市立聯合醫院婦幼院區','臺北市立聯合醫院','','25.029082','121.5192681','台北區','臺北市','0','否','1','0','0','0','17','355','MC','MC','2021/07/01 13:03:31','MC','MC','2021/07/01 13:03:31');</v>
      </c>
      <c r="X44" s="15" t="str">
        <f t="shared" si="1"/>
        <v>UPDATE MC_HOSP_INFO SET DIVISION= '台北區' WHERE HOSP_KEY = '0101090517臺北市立聯合醫院婦幼院區'</v>
      </c>
    </row>
    <row r="45" spans="1:24" ht="17">
      <c r="A45" s="8" t="s">
        <v>858</v>
      </c>
      <c r="B45" s="8" t="s">
        <v>305</v>
      </c>
      <c r="C45" s="8"/>
      <c r="D45" s="8">
        <v>25.030508399999999</v>
      </c>
      <c r="E45" s="8">
        <v>121.5748954</v>
      </c>
      <c r="F45" s="8" t="s">
        <v>771</v>
      </c>
      <c r="G45" s="8" t="s">
        <v>772</v>
      </c>
      <c r="H45" s="33">
        <v>0</v>
      </c>
      <c r="I45" s="8" t="s">
        <v>776</v>
      </c>
      <c r="J45" s="8">
        <v>1</v>
      </c>
      <c r="K45" s="8">
        <v>0</v>
      </c>
      <c r="L45" s="8">
        <v>0</v>
      </c>
      <c r="M45" s="8">
        <v>0</v>
      </c>
      <c r="N45" s="8">
        <v>16</v>
      </c>
      <c r="O45" s="8">
        <v>6</v>
      </c>
      <c r="P45" s="33"/>
      <c r="W45" s="20" t="str">
        <f t="shared" ca="1" si="0"/>
        <v>insert into MC_HOSP_INFO Values ('0101090517臺北市立聯合醫院松德院區','臺北市立聯合醫院','','25.0305084','121.5748954','台北區','臺北市','0','否','1','0','0','0','16','6','MC','MC','2021/07/01 13:03:31','MC','MC','2021/07/01 13:03:31');</v>
      </c>
      <c r="X45" s="15" t="str">
        <f t="shared" si="1"/>
        <v>UPDATE MC_HOSP_INFO SET DIVISION= '台北區' WHERE HOSP_KEY = '0101090517臺北市立聯合醫院松德院區'</v>
      </c>
    </row>
    <row r="46" spans="1:24" ht="17">
      <c r="A46" s="8" t="s">
        <v>859</v>
      </c>
      <c r="B46" s="8" t="s">
        <v>306</v>
      </c>
      <c r="C46" s="8"/>
      <c r="D46" s="8">
        <v>22.654927000000001</v>
      </c>
      <c r="E46" s="8">
        <v>120.291194</v>
      </c>
      <c r="F46" s="8" t="s">
        <v>788</v>
      </c>
      <c r="G46" s="8" t="s">
        <v>789</v>
      </c>
      <c r="H46" s="33">
        <v>1</v>
      </c>
      <c r="I46" s="8" t="s">
        <v>796</v>
      </c>
      <c r="J46" s="8">
        <v>6</v>
      </c>
      <c r="K46" s="8">
        <v>2</v>
      </c>
      <c r="L46" s="8">
        <v>8</v>
      </c>
      <c r="M46" s="8">
        <v>8</v>
      </c>
      <c r="N46" s="8">
        <v>20</v>
      </c>
      <c r="O46" s="8">
        <v>233</v>
      </c>
      <c r="P46" s="33"/>
      <c r="W46" s="20" t="str">
        <f t="shared" ca="1" si="0"/>
        <v>insert into MC_HOSP_INFO Values ('0102020011高雄市立聯合醫院本院','高雄市立聯合醫院','','22.654927','120.291194','高屏區','高雄市','1','中度','6','2','8','8','20','233','MC','MC','2021/07/01 13:03:31','MC','MC','2021/07/01 13:03:31');</v>
      </c>
      <c r="X46" s="15" t="str">
        <f t="shared" si="1"/>
        <v>UPDATE MC_HOSP_INFO SET DIVISION= '高屏區' WHERE HOSP_KEY = '0102020011高雄市立聯合醫院本院'</v>
      </c>
    </row>
    <row r="47" spans="1:24" ht="17">
      <c r="A47" s="8" t="s">
        <v>860</v>
      </c>
      <c r="B47" s="8" t="s">
        <v>307</v>
      </c>
      <c r="C47" s="8"/>
      <c r="D47" s="8">
        <v>22.627360100000001</v>
      </c>
      <c r="E47" s="8">
        <v>120.29740289999999</v>
      </c>
      <c r="F47" s="8" t="s">
        <v>788</v>
      </c>
      <c r="G47" s="8" t="s">
        <v>789</v>
      </c>
      <c r="H47" s="33">
        <v>1</v>
      </c>
      <c r="I47" s="8" t="s">
        <v>796</v>
      </c>
      <c r="J47" s="8">
        <v>6</v>
      </c>
      <c r="K47" s="8">
        <v>2</v>
      </c>
      <c r="L47" s="8">
        <v>8</v>
      </c>
      <c r="M47" s="8">
        <v>8</v>
      </c>
      <c r="N47" s="8">
        <v>30</v>
      </c>
      <c r="O47" s="8">
        <v>319</v>
      </c>
      <c r="P47" s="33"/>
      <c r="W47" s="20" t="str">
        <f t="shared" ca="1" si="0"/>
        <v>insert into MC_HOSP_INFO Values ('0102070020高雄市立大同醫院(委託財團法人私立高雄醫學大學附設中和紀念醫院經營)本院','高雄市立大同醫院(委託財團法人私立高雄醫學大學附設中和紀念醫院經營)','','22.6273601','120.2974029','高屏區','高雄市','1','中度','6','2','8','8','30','319','MC','MC','2021/07/01 13:03:31','MC','MC','2021/07/01 13:03:31');</v>
      </c>
      <c r="X47" s="15" t="str">
        <f t="shared" si="1"/>
        <v>UPDATE MC_HOSP_INFO SET DIVISION= '高屏區' WHERE HOSP_KEY = '0102070020高雄市立大同醫院(委託財團法人私立高雄醫學大學附設中和紀念醫院經營)本院'</v>
      </c>
    </row>
    <row r="48" spans="1:24" ht="17">
      <c r="A48" s="8" t="s">
        <v>861</v>
      </c>
      <c r="B48" s="8" t="s">
        <v>308</v>
      </c>
      <c r="C48" s="8"/>
      <c r="D48" s="8">
        <v>25.130262399999999</v>
      </c>
      <c r="E48" s="8">
        <v>121.7481291</v>
      </c>
      <c r="F48" s="8" t="s">
        <v>771</v>
      </c>
      <c r="G48" s="8" t="s">
        <v>862</v>
      </c>
      <c r="H48" s="33">
        <v>1</v>
      </c>
      <c r="I48" s="8" t="s">
        <v>796</v>
      </c>
      <c r="J48" s="8">
        <v>6</v>
      </c>
      <c r="K48" s="8">
        <v>2</v>
      </c>
      <c r="L48" s="8">
        <v>8</v>
      </c>
      <c r="M48" s="8">
        <v>8</v>
      </c>
      <c r="N48" s="8">
        <v>12</v>
      </c>
      <c r="O48" s="8">
        <v>270</v>
      </c>
      <c r="P48" s="33"/>
      <c r="W48" s="20" t="str">
        <f t="shared" ca="1" si="0"/>
        <v>insert into MC_HOSP_INFO Values ('0111070010衛生福利部基隆醫院本院','衛生福利部基隆醫院','','25.1302624','121.7481291','台北區','基隆市','1','中度','6','2','8','8','12','270','MC','MC','2021/07/01 13:03:31','MC','MC','2021/07/01 13:03:31');</v>
      </c>
      <c r="X48" s="15" t="str">
        <f t="shared" si="1"/>
        <v>UPDATE MC_HOSP_INFO SET DIVISION= '台北區' WHERE HOSP_KEY = '0111070010衛生福利部基隆醫院本院'</v>
      </c>
    </row>
    <row r="49" spans="1:24" ht="17">
      <c r="A49" s="8" t="s">
        <v>863</v>
      </c>
      <c r="B49" s="8" t="s">
        <v>309</v>
      </c>
      <c r="C49" s="8"/>
      <c r="D49" s="8">
        <v>24.139099000000002</v>
      </c>
      <c r="E49" s="8">
        <v>120.676502</v>
      </c>
      <c r="F49" s="8" t="s">
        <v>792</v>
      </c>
      <c r="G49" s="8" t="s">
        <v>793</v>
      </c>
      <c r="H49" s="33">
        <v>1</v>
      </c>
      <c r="I49" s="8" t="s">
        <v>796</v>
      </c>
      <c r="J49" s="8">
        <v>6</v>
      </c>
      <c r="K49" s="8">
        <v>2</v>
      </c>
      <c r="L49" s="8">
        <v>8</v>
      </c>
      <c r="M49" s="8">
        <v>8</v>
      </c>
      <c r="N49" s="8">
        <v>6</v>
      </c>
      <c r="O49" s="8">
        <v>358</v>
      </c>
      <c r="P49" s="33"/>
      <c r="W49" s="20" t="str">
        <f t="shared" ca="1" si="0"/>
        <v>insert into MC_HOSP_INFO Values ('0117030010衛生福利部臺中醫院本院','衛生福利部臺中醫院','','24.139099','120.676502','中區','臺中市','1','中度','6','2','8','8','6','358','MC','MC','2021/07/01 13:03:31','MC','MC','2021/07/01 13:03:31');</v>
      </c>
      <c r="X49" s="15" t="str">
        <f t="shared" si="1"/>
        <v>UPDATE MC_HOSP_INFO SET DIVISION= '中區' WHERE HOSP_KEY = '0117030010衛生福利部臺中醫院本院'</v>
      </c>
    </row>
    <row r="50" spans="1:24" ht="17">
      <c r="A50" s="8" t="s">
        <v>864</v>
      </c>
      <c r="B50" s="8" t="s">
        <v>310</v>
      </c>
      <c r="C50" s="8"/>
      <c r="D50" s="8">
        <v>22.997358599999998</v>
      </c>
      <c r="E50" s="8">
        <v>120.2085726</v>
      </c>
      <c r="F50" s="8" t="s">
        <v>779</v>
      </c>
      <c r="G50" s="8" t="s">
        <v>780</v>
      </c>
      <c r="H50" s="33">
        <v>1</v>
      </c>
      <c r="I50" s="8" t="s">
        <v>796</v>
      </c>
      <c r="J50" s="8">
        <v>6</v>
      </c>
      <c r="K50" s="8">
        <v>2</v>
      </c>
      <c r="L50" s="8">
        <v>8</v>
      </c>
      <c r="M50" s="8">
        <v>8</v>
      </c>
      <c r="N50" s="8">
        <v>10</v>
      </c>
      <c r="O50" s="8">
        <v>386</v>
      </c>
      <c r="P50" s="33"/>
      <c r="W50" s="20" t="str">
        <f t="shared" ca="1" si="0"/>
        <v>insert into MC_HOSP_INFO Values ('0121050011衛生福利部臺南醫院本院','衛生福利部臺南醫院','','22.9973586','120.2085726','南區','臺南市','1','中度','6','2','8','8','10','386','MC','MC','2021/07/01 13:03:31','MC','MC','2021/07/01 13:03:31');</v>
      </c>
      <c r="X50" s="15" t="str">
        <f t="shared" si="1"/>
        <v>UPDATE MC_HOSP_INFO SET DIVISION= '南區' WHERE HOSP_KEY = '0121050011衛生福利部臺南醫院本院'</v>
      </c>
    </row>
    <row r="51" spans="1:24" ht="17">
      <c r="A51" s="8" t="s">
        <v>865</v>
      </c>
      <c r="B51" s="8" t="s">
        <v>311</v>
      </c>
      <c r="C51" s="8"/>
      <c r="D51" s="8">
        <v>25.061166</v>
      </c>
      <c r="E51" s="8">
        <v>121.484419</v>
      </c>
      <c r="F51" s="8" t="s">
        <v>771</v>
      </c>
      <c r="G51" s="8" t="s">
        <v>808</v>
      </c>
      <c r="H51" s="33">
        <v>1</v>
      </c>
      <c r="I51" s="8" t="s">
        <v>796</v>
      </c>
      <c r="J51" s="8">
        <v>6</v>
      </c>
      <c r="K51" s="8">
        <v>2</v>
      </c>
      <c r="L51" s="8">
        <v>8</v>
      </c>
      <c r="M51" s="8">
        <v>8</v>
      </c>
      <c r="N51" s="8">
        <v>12</v>
      </c>
      <c r="O51" s="8">
        <v>200</v>
      </c>
      <c r="P51" s="33"/>
      <c r="W51" s="20" t="str">
        <f t="shared" ca="1" si="0"/>
        <v>insert into MC_HOSP_INFO Values ('0131020016新北市立聯合醫院本院','新北市立聯合醫院','','25.061166','121.484419','台北區','新北市','1','中度','6','2','8','8','12','200','MC','MC','2021/07/01 13:03:31','MC','MC','2021/07/01 13:03:31');</v>
      </c>
      <c r="X51" s="15" t="str">
        <f t="shared" si="1"/>
        <v>UPDATE MC_HOSP_INFO SET DIVISION= '台北區' WHERE HOSP_KEY = '0131020016新北市立聯合醫院本院'</v>
      </c>
    </row>
    <row r="52" spans="1:24" ht="17">
      <c r="A52" s="8" t="s">
        <v>866</v>
      </c>
      <c r="B52" s="8" t="s">
        <v>311</v>
      </c>
      <c r="C52" s="8"/>
      <c r="D52" s="8">
        <v>25.0235828</v>
      </c>
      <c r="E52" s="8">
        <v>121.4576694</v>
      </c>
      <c r="F52" s="8" t="s">
        <v>771</v>
      </c>
      <c r="G52" s="8" t="s">
        <v>808</v>
      </c>
      <c r="H52" s="33">
        <v>1</v>
      </c>
      <c r="I52" s="8" t="s">
        <v>867</v>
      </c>
      <c r="J52" s="8">
        <v>2</v>
      </c>
      <c r="K52" s="8">
        <v>0</v>
      </c>
      <c r="L52" s="8">
        <v>0</v>
      </c>
      <c r="M52" s="8">
        <v>4</v>
      </c>
      <c r="N52" s="8">
        <v>12</v>
      </c>
      <c r="O52" s="8">
        <v>200</v>
      </c>
      <c r="P52" s="33"/>
      <c r="W52" s="20" t="str">
        <f t="shared" ca="1" si="0"/>
        <v>insert into MC_HOSP_INFO Values ('0131020016新北市立聯合醫院板橋院區','新北市立聯合醫院','','25.0235828','121.4576694','台北區','新北市','1','一般','2','0','0','4','12','200','MC','MC','2021/07/01 13:03:31','MC','MC','2021/07/01 13:03:31');</v>
      </c>
      <c r="X52" s="15" t="str">
        <f t="shared" si="1"/>
        <v>UPDATE MC_HOSP_INFO SET DIVISION= '台北區' WHERE HOSP_KEY = '0131020016新北市立聯合醫院板橋院區'</v>
      </c>
    </row>
    <row r="53" spans="1:24" ht="17">
      <c r="A53" s="8" t="s">
        <v>868</v>
      </c>
      <c r="B53" s="8" t="s">
        <v>312</v>
      </c>
      <c r="C53" s="8"/>
      <c r="D53" s="8">
        <v>25.042964399999999</v>
      </c>
      <c r="E53" s="8">
        <v>121.4595886</v>
      </c>
      <c r="F53" s="8" t="s">
        <v>771</v>
      </c>
      <c r="G53" s="8" t="s">
        <v>808</v>
      </c>
      <c r="H53" s="33">
        <v>1</v>
      </c>
      <c r="I53" s="8" t="s">
        <v>796</v>
      </c>
      <c r="J53" s="8">
        <v>6</v>
      </c>
      <c r="K53" s="8">
        <v>2</v>
      </c>
      <c r="L53" s="8">
        <v>8</v>
      </c>
      <c r="M53" s="8">
        <v>8</v>
      </c>
      <c r="N53" s="8">
        <v>15</v>
      </c>
      <c r="O53" s="8">
        <v>317</v>
      </c>
      <c r="P53" s="33"/>
      <c r="W53" s="20" t="str">
        <f t="shared" ca="1" si="0"/>
        <v>insert into MC_HOSP_INFO Values ('0131060029衛生福利部臺北醫院本院','衛生福利部臺北醫院','','25.0429644','121.4595886','台北區','新北市','1','中度','6','2','8','8','15','317','MC','MC','2021/07/01 13:03:31','MC','MC','2021/07/01 13:03:31');</v>
      </c>
      <c r="X53" s="15" t="str">
        <f t="shared" si="1"/>
        <v>UPDATE MC_HOSP_INFO SET DIVISION= '台北區' WHERE HOSP_KEY = '0131060029衛生福利部臺北醫院本院'</v>
      </c>
    </row>
    <row r="54" spans="1:24" ht="17">
      <c r="A54" s="8" t="s">
        <v>869</v>
      </c>
      <c r="B54" s="8" t="s">
        <v>313</v>
      </c>
      <c r="C54" s="8" t="s">
        <v>870</v>
      </c>
      <c r="D54" s="8">
        <v>24.977703099999999</v>
      </c>
      <c r="E54" s="8">
        <v>121.2691911</v>
      </c>
      <c r="F54" s="8" t="s">
        <v>813</v>
      </c>
      <c r="G54" s="8" t="s">
        <v>814</v>
      </c>
      <c r="H54" s="33">
        <v>1</v>
      </c>
      <c r="I54" s="8" t="s">
        <v>773</v>
      </c>
      <c r="J54" s="8">
        <v>10</v>
      </c>
      <c r="K54" s="8">
        <v>10</v>
      </c>
      <c r="L54" s="8">
        <v>8</v>
      </c>
      <c r="M54" s="8">
        <v>0</v>
      </c>
      <c r="N54" s="8">
        <v>27</v>
      </c>
      <c r="O54" s="8">
        <v>620</v>
      </c>
      <c r="P54" s="33"/>
      <c r="W54" s="20" t="str">
        <f t="shared" ca="1" si="0"/>
        <v>insert into MC_HOSP_INFO Values ('0132010014衛生福利部桃園醫院本院','衛生福利部桃園醫院','桃園醫院','24.9777031','121.2691911','北區','桃園市','1','重度','10','10','8','0','27','620','MC','MC','2021/07/01 13:03:31','MC','MC','2021/07/01 13:03:31');</v>
      </c>
      <c r="X54" s="15" t="str">
        <f t="shared" si="1"/>
        <v>UPDATE MC_HOSP_INFO SET DIVISION= '北區' WHERE HOSP_KEY = '0132010014衛生福利部桃園醫院本院'</v>
      </c>
    </row>
    <row r="55" spans="1:24" ht="17">
      <c r="A55" s="8" t="s">
        <v>871</v>
      </c>
      <c r="B55" s="8" t="s">
        <v>314</v>
      </c>
      <c r="C55" s="8"/>
      <c r="D55" s="8">
        <v>24.575509700000001</v>
      </c>
      <c r="E55" s="8">
        <v>120.8410317</v>
      </c>
      <c r="F55" s="8" t="s">
        <v>813</v>
      </c>
      <c r="G55" s="8" t="s">
        <v>872</v>
      </c>
      <c r="H55" s="33">
        <v>1</v>
      </c>
      <c r="I55" s="8" t="s">
        <v>796</v>
      </c>
      <c r="J55" s="8">
        <v>9</v>
      </c>
      <c r="K55" s="8">
        <v>8</v>
      </c>
      <c r="L55" s="8">
        <v>10</v>
      </c>
      <c r="M55" s="8">
        <v>0</v>
      </c>
      <c r="N55" s="8">
        <v>10</v>
      </c>
      <c r="O55" s="8">
        <v>230</v>
      </c>
      <c r="P55" s="33"/>
      <c r="W55" s="20" t="str">
        <f t="shared" ca="1" si="0"/>
        <v>insert into MC_HOSP_INFO Values ('0135010016衛生福利部苗栗醫院本院','衛生福利部苗栗醫院','','24.5755097','120.8410317','北區','苗栗縣','1','中度','9','8','10','0','10','230','MC','MC','2021/07/01 13:03:31','MC','MC','2021/07/01 13:03:31');</v>
      </c>
      <c r="X55" s="15" t="str">
        <f t="shared" si="1"/>
        <v>UPDATE MC_HOSP_INFO SET DIVISION= '北區' WHERE HOSP_KEY = '0135010016衛生福利部苗栗醫院本院'</v>
      </c>
    </row>
    <row r="56" spans="1:24" ht="17">
      <c r="A56" s="8" t="s">
        <v>873</v>
      </c>
      <c r="B56" s="8" t="s">
        <v>315</v>
      </c>
      <c r="C56" s="8"/>
      <c r="D56" s="8">
        <v>24.241983000000001</v>
      </c>
      <c r="E56" s="8">
        <v>120.725672</v>
      </c>
      <c r="F56" s="8" t="s">
        <v>792</v>
      </c>
      <c r="G56" s="8" t="s">
        <v>793</v>
      </c>
      <c r="H56" s="33">
        <v>1</v>
      </c>
      <c r="I56" s="8" t="s">
        <v>796</v>
      </c>
      <c r="J56" s="8">
        <v>6</v>
      </c>
      <c r="K56" s="8">
        <v>2</v>
      </c>
      <c r="L56" s="8">
        <v>8</v>
      </c>
      <c r="M56" s="8">
        <v>8</v>
      </c>
      <c r="N56" s="8">
        <v>20</v>
      </c>
      <c r="O56" s="8">
        <v>430</v>
      </c>
      <c r="P56" s="33"/>
      <c r="W56" s="20" t="str">
        <f t="shared" ca="1" si="0"/>
        <v>insert into MC_HOSP_INFO Values ('0136010010衛生福利部豐原醫院本院','衛生福利部豐原醫院','','24.241983','120.725672','中區','臺中市','1','中度','6','2','8','8','20','430','MC','MC','2021/07/01 13:03:31','MC','MC','2021/07/01 13:03:31');</v>
      </c>
      <c r="X56" s="15" t="str">
        <f t="shared" si="1"/>
        <v>UPDATE MC_HOSP_INFO SET DIVISION= '中區' WHERE HOSP_KEY = '0136010010衛生福利部豐原醫院本院'</v>
      </c>
    </row>
    <row r="57" spans="1:24" ht="17">
      <c r="A57" s="8" t="s">
        <v>874</v>
      </c>
      <c r="B57" s="8" t="s">
        <v>316</v>
      </c>
      <c r="C57" s="8"/>
      <c r="D57" s="8">
        <v>23.950667899999999</v>
      </c>
      <c r="E57" s="8">
        <v>120.5271781</v>
      </c>
      <c r="F57" s="8" t="s">
        <v>792</v>
      </c>
      <c r="G57" s="8" t="s">
        <v>817</v>
      </c>
      <c r="H57" s="33">
        <v>1</v>
      </c>
      <c r="I57" s="8" t="s">
        <v>796</v>
      </c>
      <c r="J57" s="8">
        <v>6</v>
      </c>
      <c r="K57" s="8">
        <v>2</v>
      </c>
      <c r="L57" s="8">
        <v>8</v>
      </c>
      <c r="M57" s="8">
        <v>8</v>
      </c>
      <c r="N57" s="8">
        <v>5</v>
      </c>
      <c r="O57" s="8">
        <v>275</v>
      </c>
      <c r="P57" s="33"/>
      <c r="W57" s="20" t="str">
        <f t="shared" ca="1" si="0"/>
        <v>insert into MC_HOSP_INFO Values ('0137170515衛生福利部彰化醫院本院','衛生福利部彰化醫院','','23.9506679','120.5271781','中區','彰化縣','1','中度','6','2','8','8','5','275','MC','MC','2021/07/01 13:03:31','MC','MC','2021/07/01 13:03:31');</v>
      </c>
      <c r="X57" s="15" t="str">
        <f t="shared" si="1"/>
        <v>UPDATE MC_HOSP_INFO SET DIVISION= '中區' WHERE HOSP_KEY = '0137170515衛生福利部彰化醫院本院'</v>
      </c>
    </row>
    <row r="58" spans="1:24" ht="17">
      <c r="A58" s="8" t="s">
        <v>875</v>
      </c>
      <c r="B58" s="8" t="s">
        <v>317</v>
      </c>
      <c r="C58" s="8"/>
      <c r="D58" s="8">
        <v>23.914007900000001</v>
      </c>
      <c r="E58" s="8">
        <v>120.6849431</v>
      </c>
      <c r="F58" s="8" t="s">
        <v>792</v>
      </c>
      <c r="G58" s="8" t="s">
        <v>849</v>
      </c>
      <c r="H58" s="33">
        <v>1</v>
      </c>
      <c r="I58" s="8" t="s">
        <v>796</v>
      </c>
      <c r="J58" s="8">
        <v>6</v>
      </c>
      <c r="K58" s="8">
        <v>2</v>
      </c>
      <c r="L58" s="8">
        <v>8</v>
      </c>
      <c r="M58" s="8">
        <v>8</v>
      </c>
      <c r="N58" s="8">
        <v>7</v>
      </c>
      <c r="O58" s="8">
        <v>213</v>
      </c>
      <c r="P58" s="33"/>
      <c r="W58" s="20" t="str">
        <f t="shared" ca="1" si="0"/>
        <v>insert into MC_HOSP_INFO Values ('0138010027衛生福利部南投醫院本院','衛生福利部南投醫院','','23.9140079','120.6849431','中區','南投縣','1','中度','6','2','8','8','7','213','MC','MC','2021/07/01 13:03:31','MC','MC','2021/07/01 13:03:31');</v>
      </c>
      <c r="X58" s="15" t="str">
        <f t="shared" si="1"/>
        <v>UPDATE MC_HOSP_INFO SET DIVISION= '中區' WHERE HOSP_KEY = '0138010027衛生福利部南投醫院本院'</v>
      </c>
    </row>
    <row r="59" spans="1:24" ht="17">
      <c r="A59" s="8" t="s">
        <v>876</v>
      </c>
      <c r="B59" s="8" t="s">
        <v>317</v>
      </c>
      <c r="C59" s="8"/>
      <c r="D59" s="8">
        <v>23.952306</v>
      </c>
      <c r="E59" s="8">
        <v>120.6947558</v>
      </c>
      <c r="F59" s="8" t="s">
        <v>792</v>
      </c>
      <c r="G59" s="8" t="s">
        <v>849</v>
      </c>
      <c r="H59" s="33">
        <v>0</v>
      </c>
      <c r="I59" s="8" t="s">
        <v>776</v>
      </c>
      <c r="J59" s="8">
        <v>1</v>
      </c>
      <c r="K59" s="8">
        <v>0</v>
      </c>
      <c r="L59" s="8">
        <v>0</v>
      </c>
      <c r="M59" s="8">
        <v>0</v>
      </c>
      <c r="N59" s="8">
        <v>0</v>
      </c>
      <c r="O59" s="8">
        <v>0</v>
      </c>
      <c r="P59" s="33"/>
      <c r="W59" s="20" t="str">
        <f t="shared" ca="1" si="0"/>
        <v>insert into MC_HOSP_INFO Values ('0138010027衛生福利部南投醫院中興院區','衛生福利部南投醫院','','23.952306','120.6947558','中區','南投縣','0','否','1','0','0','0','0','0','MC','MC','2021/07/01 13:03:31','MC','MC','2021/07/01 13:03:31');</v>
      </c>
      <c r="X59" s="15" t="str">
        <f t="shared" si="1"/>
        <v>UPDATE MC_HOSP_INFO SET DIVISION= '中區' WHERE HOSP_KEY = '0138010027衛生福利部南投醫院中興院區'</v>
      </c>
    </row>
    <row r="60" spans="1:24" ht="17">
      <c r="A60" s="8" t="s">
        <v>877</v>
      </c>
      <c r="B60" s="8" t="s">
        <v>318</v>
      </c>
      <c r="C60" s="8"/>
      <c r="D60" s="8">
        <v>22.673324300000001</v>
      </c>
      <c r="E60" s="8">
        <v>120.4955525</v>
      </c>
      <c r="F60" s="8" t="s">
        <v>788</v>
      </c>
      <c r="G60" s="8" t="s">
        <v>878</v>
      </c>
      <c r="H60" s="33">
        <v>1</v>
      </c>
      <c r="I60" s="8" t="s">
        <v>796</v>
      </c>
      <c r="J60" s="8">
        <v>6</v>
      </c>
      <c r="K60" s="8">
        <v>2</v>
      </c>
      <c r="L60" s="8">
        <v>8</v>
      </c>
      <c r="M60" s="8">
        <v>8</v>
      </c>
      <c r="N60" s="8">
        <v>8</v>
      </c>
      <c r="O60" s="8">
        <v>230</v>
      </c>
      <c r="P60" s="33"/>
      <c r="W60" s="20" t="str">
        <f t="shared" ca="1" si="0"/>
        <v>insert into MC_HOSP_INFO Values ('0143010011衛生福利部屏東醫院本院','衛生福利部屏東醫院','','22.6733243','120.4955525','高屏區','屏東縣','1','中度','6','2','8','8','8','230','MC','MC','2021/07/01 13:03:31','MC','MC','2021/07/01 13:03:31');</v>
      </c>
      <c r="X60" s="15" t="str">
        <f t="shared" si="1"/>
        <v>UPDATE MC_HOSP_INFO SET DIVISION= '高屏區' WHERE HOSP_KEY = '0143010011衛生福利部屏東醫院本院'</v>
      </c>
    </row>
    <row r="61" spans="1:24" ht="17">
      <c r="A61" s="8" t="s">
        <v>879</v>
      </c>
      <c r="B61" s="8" t="s">
        <v>319</v>
      </c>
      <c r="C61" s="8" t="s">
        <v>880</v>
      </c>
      <c r="D61" s="8">
        <v>24.815274599999999</v>
      </c>
      <c r="E61" s="8">
        <v>120.9800043</v>
      </c>
      <c r="F61" s="8" t="s">
        <v>813</v>
      </c>
      <c r="G61" s="8" t="s">
        <v>881</v>
      </c>
      <c r="H61" s="33">
        <v>1</v>
      </c>
      <c r="I61" s="8" t="s">
        <v>773</v>
      </c>
      <c r="J61" s="8">
        <v>10</v>
      </c>
      <c r="K61" s="8">
        <v>10</v>
      </c>
      <c r="L61" s="8">
        <v>8</v>
      </c>
      <c r="M61" s="8">
        <v>0</v>
      </c>
      <c r="N61" s="8">
        <v>30</v>
      </c>
      <c r="O61" s="8">
        <v>550</v>
      </c>
      <c r="P61" s="33"/>
      <c r="W61" s="20" t="str">
        <f t="shared" ca="1" si="0"/>
        <v>insert into MC_HOSP_INFO Values ('0412040012國立臺灣大學醫學院附設醫院新竹分院本院','國立臺灣大學醫學院附設醫院新竹分院','台大新竹分院','24.8152746','120.9800043','北區','新竹市','1','重度','10','10','8','0','30','550','MC','MC','2021/07/01 13:03:31','MC','MC','2021/07/01 13:03:31');</v>
      </c>
      <c r="X61" s="15" t="str">
        <f t="shared" si="1"/>
        <v>UPDATE MC_HOSP_INFO SET DIVISION= '北區' WHERE HOSP_KEY = '0412040012國立臺灣大學醫學院附設醫院新竹分院本院'</v>
      </c>
    </row>
    <row r="62" spans="1:24" ht="17">
      <c r="A62" s="8" t="s">
        <v>882</v>
      </c>
      <c r="B62" s="8" t="s">
        <v>320</v>
      </c>
      <c r="C62" s="8"/>
      <c r="D62" s="8">
        <v>24.750310299999999</v>
      </c>
      <c r="E62" s="8">
        <v>121.75876909999999</v>
      </c>
      <c r="F62" s="8" t="s">
        <v>771</v>
      </c>
      <c r="G62" s="8" t="s">
        <v>883</v>
      </c>
      <c r="H62" s="33">
        <v>1</v>
      </c>
      <c r="I62" s="8" t="s">
        <v>796</v>
      </c>
      <c r="J62" s="8">
        <v>7</v>
      </c>
      <c r="K62" s="8">
        <v>4</v>
      </c>
      <c r="L62" s="8">
        <v>10</v>
      </c>
      <c r="M62" s="8">
        <v>6</v>
      </c>
      <c r="N62" s="8">
        <v>20</v>
      </c>
      <c r="O62" s="8">
        <v>400</v>
      </c>
      <c r="P62" s="33"/>
      <c r="W62" s="20" t="str">
        <f t="shared" ca="1" si="0"/>
        <v>insert into MC_HOSP_INFO Values ('0434010518國立陽明大學附設醫院本院','國立陽明大學附設醫院','','24.7503103','121.7587691','台北區','宜蘭縣','1','中度','7','4','10','6','20','400','MC','MC','2021/07/01 13:03:31','MC','MC','2021/07/01 13:03:31');</v>
      </c>
      <c r="X62" s="15" t="str">
        <f t="shared" si="1"/>
        <v>UPDATE MC_HOSP_INFO SET DIVISION= '台北區' WHERE HOSP_KEY = '0434010518國立陽明大學附設醫院本院'</v>
      </c>
    </row>
    <row r="63" spans="1:24" ht="17">
      <c r="A63" s="8" t="s">
        <v>884</v>
      </c>
      <c r="B63" s="8" t="s">
        <v>320</v>
      </c>
      <c r="C63" s="8"/>
      <c r="D63" s="8">
        <v>24.757771900000002</v>
      </c>
      <c r="E63" s="8">
        <v>121.754158</v>
      </c>
      <c r="F63" s="8" t="s">
        <v>771</v>
      </c>
      <c r="G63" s="8" t="s">
        <v>883</v>
      </c>
      <c r="H63" s="33">
        <v>0</v>
      </c>
      <c r="I63" s="8" t="s">
        <v>776</v>
      </c>
      <c r="J63" s="8">
        <v>1</v>
      </c>
      <c r="K63" s="8">
        <v>0</v>
      </c>
      <c r="L63" s="8">
        <v>0</v>
      </c>
      <c r="M63" s="8">
        <v>0</v>
      </c>
      <c r="N63" s="8">
        <v>0</v>
      </c>
      <c r="O63" s="8">
        <v>0</v>
      </c>
      <c r="P63" s="33"/>
      <c r="W63" s="20" t="str">
        <f t="shared" ca="1" si="0"/>
        <v>insert into MC_HOSP_INFO Values ('0434010518國立陽明大學附設醫院新民院區','國立陽明大學附設醫院','','24.7577719','121.754158','台北區','宜蘭縣','0','否','1','0','0','0','0','0','MC','MC','2021/07/01 13:03:31','MC','MC','2021/07/01 13:03:31');</v>
      </c>
      <c r="X63" s="15" t="str">
        <f t="shared" si="1"/>
        <v>UPDATE MC_HOSP_INFO SET DIVISION= '台北區' WHERE HOSP_KEY = '0434010518國立陽明大學附設醫院新民院區'</v>
      </c>
    </row>
    <row r="64" spans="1:24" ht="17">
      <c r="A64" s="8" t="s">
        <v>885</v>
      </c>
      <c r="B64" s="8" t="s">
        <v>321</v>
      </c>
      <c r="C64" s="8" t="s">
        <v>886</v>
      </c>
      <c r="D64" s="8">
        <v>23.697546599999999</v>
      </c>
      <c r="E64" s="8">
        <v>120.5259195</v>
      </c>
      <c r="F64" s="8" t="s">
        <v>779</v>
      </c>
      <c r="G64" s="8" t="s">
        <v>887</v>
      </c>
      <c r="H64" s="33">
        <v>1</v>
      </c>
      <c r="I64" s="8" t="s">
        <v>773</v>
      </c>
      <c r="J64" s="8">
        <v>10</v>
      </c>
      <c r="K64" s="8">
        <v>10</v>
      </c>
      <c r="L64" s="8">
        <v>8</v>
      </c>
      <c r="M64" s="8">
        <v>0</v>
      </c>
      <c r="N64" s="8">
        <v>28</v>
      </c>
      <c r="O64" s="8">
        <v>324</v>
      </c>
      <c r="P64" s="33"/>
      <c r="W64" s="20" t="str">
        <f t="shared" ca="1" si="0"/>
        <v>insert into MC_HOSP_INFO Values ('0439010518國立臺灣大學醫學院附設醫院雲林分院本院','國立臺灣大學醫學院附設醫院雲林分院','台大雲林分院','23.6975466','120.5259195','南區','雲林縣','1','重度','10','10','8','0','28','324','MC','MC','2021/07/01 13:03:31','MC','MC','2021/07/01 13:03:31');</v>
      </c>
      <c r="X64" s="15" t="str">
        <f t="shared" si="1"/>
        <v>UPDATE MC_HOSP_INFO SET DIVISION= '南區' WHERE HOSP_KEY = '0439010518國立臺灣大學醫學院附設醫院雲林分院本院'</v>
      </c>
    </row>
    <row r="65" spans="1:24" ht="17">
      <c r="A65" s="8" t="s">
        <v>888</v>
      </c>
      <c r="B65" s="8" t="s">
        <v>321</v>
      </c>
      <c r="C65" s="8"/>
      <c r="D65" s="8">
        <v>23.735079800000001</v>
      </c>
      <c r="E65" s="8">
        <v>120.42694729999999</v>
      </c>
      <c r="F65" s="8" t="s">
        <v>779</v>
      </c>
      <c r="G65" s="8" t="s">
        <v>887</v>
      </c>
      <c r="H65" s="33">
        <v>1</v>
      </c>
      <c r="I65" s="8" t="s">
        <v>867</v>
      </c>
      <c r="J65" s="8">
        <v>2</v>
      </c>
      <c r="K65" s="8">
        <v>0</v>
      </c>
      <c r="L65" s="8">
        <v>0</v>
      </c>
      <c r="M65" s="8">
        <v>4</v>
      </c>
      <c r="N65" s="8">
        <v>6</v>
      </c>
      <c r="O65" s="8">
        <v>217</v>
      </c>
      <c r="P65" s="33"/>
      <c r="W65" s="20" t="str">
        <f t="shared" ca="1" si="0"/>
        <v>insert into MC_HOSP_INFO Values ('0439010518國立臺灣大學醫學院附設醫院雲林分院虎尾院區','國立臺灣大學醫學院附設醫院雲林分院','','23.7350798','120.4269473','南區','雲林縣','1','一般','2','0','0','4','6','217','MC','MC','2021/07/01 13:03:31','MC','MC','2021/07/01 13:03:31');</v>
      </c>
      <c r="X65" s="15" t="str">
        <f t="shared" si="1"/>
        <v>UPDATE MC_HOSP_INFO SET DIVISION= '南區' WHERE HOSP_KEY = '0439010518國立臺灣大學醫學院附設醫院雲林分院虎尾院區'</v>
      </c>
    </row>
    <row r="66" spans="1:24" ht="17">
      <c r="A66" s="8" t="s">
        <v>889</v>
      </c>
      <c r="B66" s="8" t="s">
        <v>322</v>
      </c>
      <c r="C66" s="8"/>
      <c r="D66" s="8">
        <v>25.054372999999998</v>
      </c>
      <c r="E66" s="8">
        <v>121.557672</v>
      </c>
      <c r="F66" s="8" t="s">
        <v>771</v>
      </c>
      <c r="G66" s="8" t="s">
        <v>772</v>
      </c>
      <c r="H66" s="33">
        <v>1</v>
      </c>
      <c r="I66" s="8" t="s">
        <v>796</v>
      </c>
      <c r="J66" s="8">
        <v>6</v>
      </c>
      <c r="K66" s="8">
        <v>2</v>
      </c>
      <c r="L66" s="8">
        <v>8</v>
      </c>
      <c r="M66" s="8">
        <v>8</v>
      </c>
      <c r="N66" s="8">
        <v>14</v>
      </c>
      <c r="O66" s="8">
        <v>187</v>
      </c>
      <c r="P66" s="33"/>
      <c r="W66" s="20" t="str">
        <f t="shared" ca="1" si="0"/>
        <v>insert into MC_HOSP_INFO Values ('0501010019三軍總醫院松山分院附設民眾診療服務處本院','三軍總醫院松山分院附設民眾診療服務處','','25.054373','121.557672','台北區','臺北市','1','中度','6','2','8','8','14','187','MC','MC','2021/07/01 13:03:31','MC','MC','2021/07/01 13:03:31');</v>
      </c>
      <c r="X66" s="15" t="str">
        <f t="shared" si="1"/>
        <v>UPDATE MC_HOSP_INFO SET DIVISION= '台北區' WHERE HOSP_KEY = '0501010019三軍總醫院松山分院附設民眾診療服務處本院'</v>
      </c>
    </row>
    <row r="67" spans="1:24" ht="17">
      <c r="A67" s="8" t="s">
        <v>890</v>
      </c>
      <c r="B67" s="8" t="s">
        <v>323</v>
      </c>
      <c r="C67" s="8"/>
      <c r="D67" s="8">
        <v>25.1395917</v>
      </c>
      <c r="E67" s="8">
        <v>121.5097658</v>
      </c>
      <c r="F67" s="8" t="s">
        <v>771</v>
      </c>
      <c r="G67" s="8" t="s">
        <v>772</v>
      </c>
      <c r="H67" s="33">
        <v>0</v>
      </c>
      <c r="I67" s="8" t="s">
        <v>776</v>
      </c>
      <c r="J67" s="8">
        <v>1</v>
      </c>
      <c r="K67" s="8">
        <v>0</v>
      </c>
      <c r="L67" s="8">
        <v>0</v>
      </c>
      <c r="M67" s="8">
        <v>0</v>
      </c>
      <c r="N67" s="8">
        <v>6</v>
      </c>
      <c r="O67" s="8">
        <v>0</v>
      </c>
      <c r="P67" s="33"/>
      <c r="W67" s="20" t="str">
        <f t="shared" ref="W67:W130" ca="1" si="2">$X$1 &amp;A67 &amp; $Y$1 &amp;B67&amp; $Y$1 &amp;C67&amp;  $Y$1 &amp;D67 &amp; $Y$1 &amp;E67&amp;  $Y$1 &amp;F67 &amp; $Y$1 &amp;G67&amp;  $Y$1   &amp; H67 &amp;  $Y$1 &amp; I67&amp;  $Y$1 &amp;J67&amp;  $Y$1 &amp;K67&amp;  $Y$1 &amp; L67&amp;  $Y$1 &amp; M67&amp;  $Y$1 &amp;N67&amp;  $Y$1 &amp;O67  &amp;  $Y$1 &amp; $AB$1  &amp;  $Y$1 &amp; $AC$1 &amp;  $Y$1 &amp; $AA$1 &amp;  $Y$1 &amp; $AB$1  &amp;  $Y$1 &amp; $AC$1 &amp;  $Y$1 &amp; $AA$1 &amp;  V67 &amp; $Z$1</f>
        <v>insert into MC_HOSP_INFO Values ('0501160014三軍總醫院北投分院附設民眾診療服務處本院','三軍總醫院北投分院附設民眾診療服務處','','25.1395917','121.5097658','台北區','臺北市','0','否','1','0','0','0','6','0','MC','MC','2021/07/01 13:03:31','MC','MC','2021/07/01 13:03:31');</v>
      </c>
      <c r="X67" s="15" t="str">
        <f t="shared" ref="X67:X130" si="3">"UPDATE MC_HOSP_INFO SET DIVISION= '"&amp;F67&amp;"' WHERE HOSP_KEY = '"&amp;A67&amp;"'"</f>
        <v>UPDATE MC_HOSP_INFO SET DIVISION= '台北區' WHERE HOSP_KEY = '0501160014三軍總醫院北投分院附設民眾診療服務處本院'</v>
      </c>
    </row>
    <row r="68" spans="1:24" ht="17">
      <c r="A68" s="8" t="s">
        <v>891</v>
      </c>
      <c r="B68" s="8" t="s">
        <v>324</v>
      </c>
      <c r="C68" s="8"/>
      <c r="D68" s="8">
        <v>22.701212099999999</v>
      </c>
      <c r="E68" s="8">
        <v>120.29050700000001</v>
      </c>
      <c r="F68" s="8" t="s">
        <v>788</v>
      </c>
      <c r="G68" s="8" t="s">
        <v>789</v>
      </c>
      <c r="H68" s="33">
        <v>1</v>
      </c>
      <c r="I68" s="8" t="s">
        <v>796</v>
      </c>
      <c r="J68" s="8">
        <v>6</v>
      </c>
      <c r="K68" s="8">
        <v>2</v>
      </c>
      <c r="L68" s="8">
        <v>8</v>
      </c>
      <c r="M68" s="8">
        <v>8</v>
      </c>
      <c r="N68" s="8">
        <v>12</v>
      </c>
      <c r="O68" s="8">
        <v>359</v>
      </c>
      <c r="P68" s="33"/>
      <c r="W68" s="20" t="str">
        <f t="shared" ca="1" si="2"/>
        <v>insert into MC_HOSP_INFO Values ('0502030015國軍高雄總醫院左營分院附設民眾診療服務處本院','國軍高雄總醫院左營分院附設民眾診療服務處','','22.7012121','120.290507','高屏區','高雄市','1','中度','6','2','8','8','12','359','MC','MC','2021/07/01 13:03:31','MC','MC','2021/07/01 13:03:31');</v>
      </c>
      <c r="X68" s="15" t="str">
        <f t="shared" si="3"/>
        <v>UPDATE MC_HOSP_INFO SET DIVISION= '高屏區' WHERE HOSP_KEY = '0502030015國軍高雄總醫院左營分院附設民眾診療服務處本院'</v>
      </c>
    </row>
    <row r="69" spans="1:24" ht="17">
      <c r="A69" s="8" t="s">
        <v>892</v>
      </c>
      <c r="B69" s="8" t="s">
        <v>325</v>
      </c>
      <c r="C69" s="8"/>
      <c r="D69" s="8">
        <v>22.625988799999998</v>
      </c>
      <c r="E69" s="8">
        <v>120.34192849999999</v>
      </c>
      <c r="F69" s="8" t="s">
        <v>788</v>
      </c>
      <c r="G69" s="8" t="s">
        <v>789</v>
      </c>
      <c r="H69" s="33">
        <v>1</v>
      </c>
      <c r="I69" s="8" t="s">
        <v>796</v>
      </c>
      <c r="J69" s="8">
        <v>7</v>
      </c>
      <c r="K69" s="8">
        <v>4</v>
      </c>
      <c r="L69" s="8">
        <v>10</v>
      </c>
      <c r="M69" s="8">
        <v>6</v>
      </c>
      <c r="N69" s="8">
        <v>25</v>
      </c>
      <c r="O69" s="8">
        <v>507</v>
      </c>
      <c r="P69" s="33"/>
      <c r="W69" s="20" t="str">
        <f t="shared" ca="1" si="2"/>
        <v>insert into MC_HOSP_INFO Values ('0502080015國軍高雄總醫院附設民眾診療服務處本院','國軍高雄總醫院附設民眾診療服務處','','22.6259888','120.3419285','高屏區','高雄市','1','中度','7','4','10','6','25','507','MC','MC','2021/07/01 13:03:31','MC','MC','2021/07/01 13:03:31');</v>
      </c>
      <c r="X69" s="15" t="str">
        <f t="shared" si="3"/>
        <v>UPDATE MC_HOSP_INFO SET DIVISION= '高屏區' WHERE HOSP_KEY = '0502080015國軍高雄總醫院附設民眾診療服務處本院'</v>
      </c>
    </row>
    <row r="70" spans="1:24" ht="17">
      <c r="A70" s="8" t="s">
        <v>893</v>
      </c>
      <c r="B70" s="8" t="s">
        <v>326</v>
      </c>
      <c r="C70" s="8"/>
      <c r="D70" s="8">
        <v>24.8769676</v>
      </c>
      <c r="E70" s="8">
        <v>121.2348227</v>
      </c>
      <c r="F70" s="8" t="s">
        <v>813</v>
      </c>
      <c r="G70" s="8" t="s">
        <v>814</v>
      </c>
      <c r="H70" s="33">
        <v>1</v>
      </c>
      <c r="I70" s="8" t="s">
        <v>796</v>
      </c>
      <c r="J70" s="8">
        <v>6</v>
      </c>
      <c r="K70" s="8">
        <v>2</v>
      </c>
      <c r="L70" s="8">
        <v>8</v>
      </c>
      <c r="M70" s="8">
        <v>8</v>
      </c>
      <c r="N70" s="8">
        <v>20</v>
      </c>
      <c r="O70" s="8">
        <v>348</v>
      </c>
      <c r="P70" s="33"/>
      <c r="W70" s="20" t="str">
        <f t="shared" ca="1" si="2"/>
        <v>insert into MC_HOSP_INFO Values ('0532090029國軍桃園總醫院附設民眾診療服務處本院','國軍桃園總醫院附設民眾診療服務處','','24.8769676','121.2348227','北區','桃園市','1','中度','6','2','8','8','20','348','MC','MC','2021/07/01 13:03:31','MC','MC','2021/07/01 13:03:31');</v>
      </c>
      <c r="X70" s="15" t="str">
        <f t="shared" si="3"/>
        <v>UPDATE MC_HOSP_INFO SET DIVISION= '北區' WHERE HOSP_KEY = '0532090029國軍桃園總醫院附設民眾診療服務處本院'</v>
      </c>
    </row>
    <row r="71" spans="1:24" ht="17">
      <c r="A71" s="8" t="s">
        <v>894</v>
      </c>
      <c r="B71" s="8" t="s">
        <v>327</v>
      </c>
      <c r="C71" s="8"/>
      <c r="D71" s="8">
        <v>24.150579</v>
      </c>
      <c r="E71" s="8">
        <v>120.7306598</v>
      </c>
      <c r="F71" s="8" t="s">
        <v>792</v>
      </c>
      <c r="G71" s="8" t="s">
        <v>793</v>
      </c>
      <c r="H71" s="33">
        <v>1</v>
      </c>
      <c r="I71" s="8" t="s">
        <v>796</v>
      </c>
      <c r="J71" s="8">
        <v>7</v>
      </c>
      <c r="K71" s="8">
        <v>4</v>
      </c>
      <c r="L71" s="8">
        <v>10</v>
      </c>
      <c r="M71" s="8">
        <v>6</v>
      </c>
      <c r="N71" s="8">
        <v>18</v>
      </c>
      <c r="O71" s="8">
        <v>299</v>
      </c>
      <c r="P71" s="33"/>
      <c r="W71" s="20" t="str">
        <f t="shared" ca="1" si="2"/>
        <v>insert into MC_HOSP_INFO Values ('0536190011國軍臺中總醫院附設民眾診療服務處本院','國軍臺中總醫院附設民眾診療服務處','','24.150579','120.7306598','中區','臺中市','1','中度','7','4','10','6','18','299','MC','MC','2021/07/01 13:03:31','MC','MC','2021/07/01 13:03:31');</v>
      </c>
      <c r="X71" s="15" t="str">
        <f t="shared" si="3"/>
        <v>UPDATE MC_HOSP_INFO SET DIVISION= '中區' WHERE HOSP_KEY = '0536190011國軍臺中總醫院附設民眾診療服務處本院'</v>
      </c>
    </row>
    <row r="72" spans="1:24" ht="17">
      <c r="A72" s="8" t="s">
        <v>895</v>
      </c>
      <c r="B72" s="8" t="s">
        <v>328</v>
      </c>
      <c r="C72" s="8"/>
      <c r="D72" s="8">
        <v>24.024941099999999</v>
      </c>
      <c r="E72" s="8">
        <v>121.6064741</v>
      </c>
      <c r="F72" s="8" t="s">
        <v>827</v>
      </c>
      <c r="G72" s="8" t="s">
        <v>828</v>
      </c>
      <c r="H72" s="33">
        <v>1</v>
      </c>
      <c r="I72" s="8" t="s">
        <v>796</v>
      </c>
      <c r="J72" s="8">
        <v>6</v>
      </c>
      <c r="K72" s="8">
        <v>2</v>
      </c>
      <c r="L72" s="8">
        <v>8</v>
      </c>
      <c r="M72" s="8">
        <v>8</v>
      </c>
      <c r="N72" s="8">
        <v>8</v>
      </c>
      <c r="O72" s="8">
        <v>177</v>
      </c>
      <c r="P72" s="33"/>
      <c r="W72" s="20" t="str">
        <f t="shared" ca="1" si="2"/>
        <v>insert into MC_HOSP_INFO Values ('0545040515國軍花蓮總醫院附設民眾診療服務處本院','國軍花蓮總醫院附設民眾診療服務處','','24.0249411','121.6064741','東區','花蓮縣','1','中度','6','2','8','8','8','177','MC','MC','2021/07/01 13:03:31','MC','MC','2021/07/01 13:03:31');</v>
      </c>
      <c r="X72" s="15" t="str">
        <f t="shared" si="3"/>
        <v>UPDATE MC_HOSP_INFO SET DIVISION= '東區' WHERE HOSP_KEY = '0545040515國軍花蓮總醫院附設民眾診療服務處本院'</v>
      </c>
    </row>
    <row r="73" spans="1:24" ht="17">
      <c r="A73" s="8" t="s">
        <v>896</v>
      </c>
      <c r="B73" s="8" t="s">
        <v>329</v>
      </c>
      <c r="C73" s="8"/>
      <c r="D73" s="8">
        <v>23.4674154</v>
      </c>
      <c r="E73" s="8">
        <v>120.422995</v>
      </c>
      <c r="F73" s="8" t="s">
        <v>779</v>
      </c>
      <c r="G73" s="8" t="s">
        <v>897</v>
      </c>
      <c r="H73" s="33">
        <v>1</v>
      </c>
      <c r="I73" s="8" t="s">
        <v>796</v>
      </c>
      <c r="J73" s="8">
        <v>6</v>
      </c>
      <c r="K73" s="8">
        <v>2</v>
      </c>
      <c r="L73" s="8">
        <v>8</v>
      </c>
      <c r="M73" s="8">
        <v>8</v>
      </c>
      <c r="N73" s="8">
        <v>5</v>
      </c>
      <c r="O73" s="8">
        <v>250</v>
      </c>
      <c r="P73" s="33"/>
      <c r="W73" s="20" t="str">
        <f t="shared" ca="1" si="2"/>
        <v>insert into MC_HOSP_INFO Values ('0622020017臺中榮民總醫院嘉義分院本院','臺中榮民總醫院嘉義分院','','23.4674154','120.422995','南區','嘉義市','1','中度','6','2','8','8','5','250','MC','MC','2021/07/01 13:03:31','MC','MC','2021/07/01 13:03:31');</v>
      </c>
      <c r="X73" s="15" t="str">
        <f t="shared" si="3"/>
        <v>UPDATE MC_HOSP_INFO SET DIVISION= '南區' WHERE HOSP_KEY = '0622020017臺中榮民總醫院嘉義分院本院'</v>
      </c>
    </row>
    <row r="74" spans="1:24" ht="17">
      <c r="A74" s="8" t="s">
        <v>898</v>
      </c>
      <c r="B74" s="8" t="s">
        <v>330</v>
      </c>
      <c r="C74" s="8"/>
      <c r="D74" s="8">
        <v>25.0043796</v>
      </c>
      <c r="E74" s="8">
        <v>121.325243</v>
      </c>
      <c r="F74" s="8" t="s">
        <v>813</v>
      </c>
      <c r="G74" s="8" t="s">
        <v>814</v>
      </c>
      <c r="H74" s="33">
        <v>1</v>
      </c>
      <c r="I74" s="8" t="s">
        <v>796</v>
      </c>
      <c r="J74" s="8">
        <v>6</v>
      </c>
      <c r="K74" s="8">
        <v>2</v>
      </c>
      <c r="L74" s="8">
        <v>8</v>
      </c>
      <c r="M74" s="8">
        <v>8</v>
      </c>
      <c r="N74" s="8">
        <v>20</v>
      </c>
      <c r="O74" s="8">
        <v>286</v>
      </c>
      <c r="P74" s="33"/>
      <c r="W74" s="20" t="str">
        <f t="shared" ca="1" si="2"/>
        <v>insert into MC_HOSP_INFO Values ('0632010014臺北榮民總醫院桃園分院本院','臺北榮民總醫院桃園分院','','25.0043796','121.325243','北區','桃園市','1','中度','6','2','8','8','20','286','MC','MC','2021/07/01 13:03:31','MC','MC','2021/07/01 13:03:31');</v>
      </c>
      <c r="X74" s="15" t="str">
        <f t="shared" si="3"/>
        <v>UPDATE MC_HOSP_INFO SET DIVISION= '北區' WHERE HOSP_KEY = '0632010014臺北榮民總醫院桃園分院本院'</v>
      </c>
    </row>
    <row r="75" spans="1:24" ht="17">
      <c r="A75" s="8" t="s">
        <v>899</v>
      </c>
      <c r="B75" s="8" t="s">
        <v>331</v>
      </c>
      <c r="C75" s="8"/>
      <c r="D75" s="8">
        <v>22.615478199999998</v>
      </c>
      <c r="E75" s="8">
        <v>120.2973496</v>
      </c>
      <c r="F75" s="8" t="s">
        <v>788</v>
      </c>
      <c r="G75" s="8" t="s">
        <v>789</v>
      </c>
      <c r="H75" s="33">
        <v>1</v>
      </c>
      <c r="I75" s="8" t="s">
        <v>796</v>
      </c>
      <c r="J75" s="8">
        <v>6</v>
      </c>
      <c r="K75" s="8">
        <v>2</v>
      </c>
      <c r="L75" s="8">
        <v>8</v>
      </c>
      <c r="M75" s="8">
        <v>8</v>
      </c>
      <c r="N75" s="8">
        <v>30</v>
      </c>
      <c r="O75" s="8">
        <v>380</v>
      </c>
      <c r="P75" s="33"/>
      <c r="W75" s="20" t="str">
        <f t="shared" ca="1" si="2"/>
        <v>insert into MC_HOSP_INFO Values ('0902080013阮綜合醫療社團法人阮綜合醫院本院','阮綜合醫療社團法人阮綜合醫院','','22.6154782','120.2973496','高屏區','高雄市','1','中度','6','2','8','8','30','380','MC','MC','2021/07/01 13:03:31','MC','MC','2021/07/01 13:03:31');</v>
      </c>
      <c r="X75" s="15" t="str">
        <f t="shared" si="3"/>
        <v>UPDATE MC_HOSP_INFO SET DIVISION= '高屏區' WHERE HOSP_KEY = '0902080013阮綜合醫療社團法人阮綜合醫院本院'</v>
      </c>
    </row>
    <row r="76" spans="1:24" ht="17">
      <c r="A76" s="8" t="s">
        <v>900</v>
      </c>
      <c r="B76" s="8" t="s">
        <v>332</v>
      </c>
      <c r="C76" s="8"/>
      <c r="D76" s="8">
        <v>22.9687059</v>
      </c>
      <c r="E76" s="8">
        <v>120.2268128</v>
      </c>
      <c r="F76" s="8" t="s">
        <v>779</v>
      </c>
      <c r="G76" s="8" t="s">
        <v>780</v>
      </c>
      <c r="H76" s="33">
        <v>1</v>
      </c>
      <c r="I76" s="8" t="s">
        <v>796</v>
      </c>
      <c r="J76" s="8">
        <v>6</v>
      </c>
      <c r="K76" s="8">
        <v>2</v>
      </c>
      <c r="L76" s="8">
        <v>8</v>
      </c>
      <c r="M76" s="8">
        <v>8</v>
      </c>
      <c r="N76" s="8">
        <v>25</v>
      </c>
      <c r="O76" s="8">
        <v>346</v>
      </c>
      <c r="P76" s="33"/>
      <c r="W76" s="20" t="str">
        <f t="shared" ca="1" si="2"/>
        <v>insert into MC_HOSP_INFO Values ('0905320023台南市立醫院(委託秀傳醫療社團法人經營)本院','台南市立醫院(委託秀傳醫療社團法人經營)','','22.9687059','120.2268128','南區','臺南市','1','中度','6','2','8','8','25','346','MC','MC','2021/07/01 13:03:31','MC','MC','2021/07/01 13:03:31');</v>
      </c>
      <c r="X76" s="15" t="str">
        <f t="shared" si="3"/>
        <v>UPDATE MC_HOSP_INFO SET DIVISION= '南區' WHERE HOSP_KEY = '0905320023台南市立醫院(委託秀傳醫療社團法人經營)本院'</v>
      </c>
    </row>
    <row r="77" spans="1:24" ht="17">
      <c r="A77" s="8" t="s">
        <v>901</v>
      </c>
      <c r="B77" s="8" t="s">
        <v>333</v>
      </c>
      <c r="C77" s="8"/>
      <c r="D77" s="8">
        <v>24.149012599999999</v>
      </c>
      <c r="E77" s="8">
        <v>120.64034789999999</v>
      </c>
      <c r="F77" s="8" t="s">
        <v>792</v>
      </c>
      <c r="G77" s="8" t="s">
        <v>793</v>
      </c>
      <c r="H77" s="33">
        <v>1</v>
      </c>
      <c r="I77" s="8" t="s">
        <v>796</v>
      </c>
      <c r="J77" s="8">
        <v>6</v>
      </c>
      <c r="K77" s="8">
        <v>2</v>
      </c>
      <c r="L77" s="8">
        <v>8</v>
      </c>
      <c r="M77" s="8">
        <v>8</v>
      </c>
      <c r="N77" s="8">
        <v>18</v>
      </c>
      <c r="O77" s="8">
        <v>412</v>
      </c>
      <c r="P77" s="33"/>
      <c r="W77" s="20" t="str">
        <f t="shared" ca="1" si="2"/>
        <v>insert into MC_HOSP_INFO Values ('0917070029林新醫療社團法人林新醫院本院','林新醫療社團法人林新醫院','','24.1490126','120.6403479','中區','臺中市','1','中度','6','2','8','8','18','412','MC','MC','2021/07/01 13:03:31','MC','MC','2021/07/01 13:03:31');</v>
      </c>
      <c r="X77" s="15" t="str">
        <f t="shared" si="3"/>
        <v>UPDATE MC_HOSP_INFO SET DIVISION= '中區' WHERE HOSP_KEY = '0917070029林新醫療社團法人林新醫院本院'</v>
      </c>
    </row>
    <row r="78" spans="1:24" ht="17">
      <c r="A78" s="8" t="s">
        <v>902</v>
      </c>
      <c r="B78" s="8" t="s">
        <v>334</v>
      </c>
      <c r="C78" s="8"/>
      <c r="D78" s="8">
        <v>24.962643100000001</v>
      </c>
      <c r="E78" s="8">
        <v>121.2290242</v>
      </c>
      <c r="F78" s="8" t="s">
        <v>813</v>
      </c>
      <c r="G78" s="8" t="s">
        <v>814</v>
      </c>
      <c r="H78" s="33">
        <v>1</v>
      </c>
      <c r="I78" s="8" t="s">
        <v>796</v>
      </c>
      <c r="J78" s="8">
        <v>6</v>
      </c>
      <c r="K78" s="8">
        <v>2</v>
      </c>
      <c r="L78" s="8">
        <v>8</v>
      </c>
      <c r="M78" s="8">
        <v>8</v>
      </c>
      <c r="N78" s="8">
        <v>15</v>
      </c>
      <c r="O78" s="8">
        <v>255</v>
      </c>
      <c r="P78" s="33"/>
      <c r="W78" s="20" t="str">
        <f t="shared" ca="1" si="2"/>
        <v>insert into MC_HOSP_INFO Values ('0932020025天成醫療社團法人天晟醫院本院','天成醫療社團法人天晟醫院','','24.9626431','121.2290242','北區','桃園市','1','中度','6','2','8','8','15','255','MC','MC','2021/07/01 13:03:31','MC','MC','2021/07/01 13:03:31');</v>
      </c>
      <c r="X78" s="15" t="str">
        <f t="shared" si="3"/>
        <v>UPDATE MC_HOSP_INFO SET DIVISION= '北區' WHERE HOSP_KEY = '0932020025天成醫療社團法人天晟醫院本院'</v>
      </c>
    </row>
    <row r="79" spans="1:24" ht="17">
      <c r="A79" s="8" t="s">
        <v>903</v>
      </c>
      <c r="B79" s="8" t="s">
        <v>335</v>
      </c>
      <c r="C79" s="8" t="s">
        <v>904</v>
      </c>
      <c r="D79" s="8">
        <v>24.823650000000001</v>
      </c>
      <c r="E79" s="8">
        <v>121.01375400000001</v>
      </c>
      <c r="F79" s="8" t="s">
        <v>813</v>
      </c>
      <c r="G79" s="8" t="s">
        <v>905</v>
      </c>
      <c r="H79" s="33">
        <v>1</v>
      </c>
      <c r="I79" s="8" t="s">
        <v>773</v>
      </c>
      <c r="J79" s="8">
        <v>10</v>
      </c>
      <c r="K79" s="8">
        <v>10</v>
      </c>
      <c r="L79" s="8">
        <v>8</v>
      </c>
      <c r="M79" s="8">
        <v>0</v>
      </c>
      <c r="N79" s="8">
        <v>15</v>
      </c>
      <c r="O79" s="8">
        <v>279</v>
      </c>
      <c r="P79" s="33"/>
      <c r="W79" s="20" t="str">
        <f t="shared" ca="1" si="2"/>
        <v>insert into MC_HOSP_INFO Values ('0933050018東元醫療社團法人東元綜合醫院本院','東元醫療社團法人東元綜合醫院','東元醫院','24.82365','121.013754','北區','新竹縣','1','重度','10','10','8','0','15','279','MC','MC','2021/07/01 13:03:31','MC','MC','2021/07/01 13:03:31');</v>
      </c>
      <c r="X79" s="15" t="str">
        <f t="shared" si="3"/>
        <v>UPDATE MC_HOSP_INFO SET DIVISION= '北區' WHERE HOSP_KEY = '0933050018東元醫療社團法人東元綜合醫院本院'</v>
      </c>
    </row>
    <row r="80" spans="1:24" ht="17">
      <c r="A80" s="8" t="s">
        <v>906</v>
      </c>
      <c r="B80" s="8" t="s">
        <v>336</v>
      </c>
      <c r="C80" s="8"/>
      <c r="D80" s="8">
        <v>24.350822600000001</v>
      </c>
      <c r="E80" s="8">
        <v>120.61804890000001</v>
      </c>
      <c r="F80" s="8" t="s">
        <v>792</v>
      </c>
      <c r="G80" s="8" t="s">
        <v>793</v>
      </c>
      <c r="H80" s="33">
        <v>1</v>
      </c>
      <c r="I80" s="8" t="s">
        <v>796</v>
      </c>
      <c r="J80" s="8">
        <v>6</v>
      </c>
      <c r="K80" s="8">
        <v>2</v>
      </c>
      <c r="L80" s="8">
        <v>8</v>
      </c>
      <c r="M80" s="8">
        <v>8</v>
      </c>
      <c r="N80" s="8">
        <v>6</v>
      </c>
      <c r="O80" s="8">
        <v>203</v>
      </c>
      <c r="P80" s="33"/>
      <c r="W80" s="20" t="str">
        <f t="shared" ca="1" si="2"/>
        <v>insert into MC_HOSP_INFO Values ('0936030018李綜合醫療社團法人大甲李綜合醫院本院','李綜合醫療社團法人大甲李綜合醫院','','24.3508226','120.6180489','中區','臺中市','1','中度','6','2','8','8','6','203','MC','MC','2021/07/01 13:03:31','MC','MC','2021/07/01 13:03:31');</v>
      </c>
      <c r="X80" s="15" t="str">
        <f t="shared" si="3"/>
        <v>UPDATE MC_HOSP_INFO SET DIVISION= '中區' WHERE HOSP_KEY = '0936030018李綜合醫療社團法人大甲李綜合醫院本院'</v>
      </c>
    </row>
    <row r="81" spans="1:24" ht="17">
      <c r="A81" s="8" t="s">
        <v>907</v>
      </c>
      <c r="B81" s="8" t="s">
        <v>337</v>
      </c>
      <c r="C81" s="8" t="s">
        <v>908</v>
      </c>
      <c r="D81" s="8">
        <v>24.235439400000001</v>
      </c>
      <c r="E81" s="8">
        <v>120.5588678</v>
      </c>
      <c r="F81" s="8" t="s">
        <v>792</v>
      </c>
      <c r="G81" s="8" t="s">
        <v>793</v>
      </c>
      <c r="H81" s="33">
        <v>1</v>
      </c>
      <c r="I81" s="8" t="s">
        <v>773</v>
      </c>
      <c r="J81" s="8">
        <v>10</v>
      </c>
      <c r="K81" s="8">
        <v>10</v>
      </c>
      <c r="L81" s="8">
        <v>8</v>
      </c>
      <c r="M81" s="8">
        <v>0</v>
      </c>
      <c r="N81" s="8">
        <v>12</v>
      </c>
      <c r="O81" s="8">
        <v>445</v>
      </c>
      <c r="P81" s="33"/>
      <c r="W81" s="20" t="str">
        <f t="shared" ca="1" si="2"/>
        <v>insert into MC_HOSP_INFO Values ('0936050029光田醫療社團法人光田綜合醫院沙鹿總院','光田醫療社團法人光田綜合醫院','光田醫院沙鹿總院','24.2354394','120.5588678','中區','臺中市','1','重度','10','10','8','0','12','445','MC','MC','2021/07/01 13:03:31','MC','MC','2021/07/01 13:03:31');</v>
      </c>
      <c r="X81" s="15" t="str">
        <f t="shared" si="3"/>
        <v>UPDATE MC_HOSP_INFO SET DIVISION= '中區' WHERE HOSP_KEY = '0936050029光田醫療社團法人光田綜合醫院沙鹿總院'</v>
      </c>
    </row>
    <row r="82" spans="1:24" ht="17">
      <c r="A82" s="8" t="s">
        <v>909</v>
      </c>
      <c r="B82" s="8" t="s">
        <v>337</v>
      </c>
      <c r="C82" s="8" t="s">
        <v>910</v>
      </c>
      <c r="D82" s="8">
        <v>24.346646199999999</v>
      </c>
      <c r="E82" s="8">
        <v>120.6164936</v>
      </c>
      <c r="F82" s="8" t="s">
        <v>792</v>
      </c>
      <c r="G82" s="8" t="s">
        <v>793</v>
      </c>
      <c r="H82" s="33">
        <v>1</v>
      </c>
      <c r="I82" s="8" t="s">
        <v>773</v>
      </c>
      <c r="J82" s="8">
        <v>10</v>
      </c>
      <c r="K82" s="8">
        <v>10</v>
      </c>
      <c r="L82" s="8">
        <v>8</v>
      </c>
      <c r="M82" s="8">
        <v>0</v>
      </c>
      <c r="N82" s="8">
        <v>9</v>
      </c>
      <c r="O82" s="8">
        <v>300</v>
      </c>
      <c r="P82" s="33"/>
      <c r="W82" s="20" t="str">
        <f t="shared" ca="1" si="2"/>
        <v>insert into MC_HOSP_INFO Values ('0936050029光田醫療社團法人光田綜合醫院大甲院區','光田醫療社團法人光田綜合醫院','光田醫院大甲院區','24.3466462','120.6164936','中區','臺中市','1','重度','10','10','8','0','9','300','MC','MC','2021/07/01 13:03:31','MC','MC','2021/07/01 13:03:31');</v>
      </c>
      <c r="X82" s="15" t="str">
        <f t="shared" si="3"/>
        <v>UPDATE MC_HOSP_INFO SET DIVISION= '中區' WHERE HOSP_KEY = '0936050029光田醫療社團法人光田綜合醫院大甲院區'</v>
      </c>
    </row>
    <row r="83" spans="1:24" ht="17">
      <c r="A83" s="8" t="s">
        <v>911</v>
      </c>
      <c r="B83" s="8" t="s">
        <v>338</v>
      </c>
      <c r="C83" s="8" t="s">
        <v>912</v>
      </c>
      <c r="D83" s="8">
        <v>24.2469991</v>
      </c>
      <c r="E83" s="8">
        <v>120.5423752</v>
      </c>
      <c r="F83" s="8" t="s">
        <v>792</v>
      </c>
      <c r="G83" s="8" t="s">
        <v>793</v>
      </c>
      <c r="H83" s="33">
        <v>1</v>
      </c>
      <c r="I83" s="8" t="s">
        <v>773</v>
      </c>
      <c r="J83" s="8">
        <v>10</v>
      </c>
      <c r="K83" s="8">
        <v>10</v>
      </c>
      <c r="L83" s="8">
        <v>8</v>
      </c>
      <c r="M83" s="8">
        <v>0</v>
      </c>
      <c r="N83" s="8">
        <v>30</v>
      </c>
      <c r="O83" s="8">
        <v>702</v>
      </c>
      <c r="P83" s="33"/>
      <c r="W83" s="20" t="str">
        <f t="shared" ca="1" si="2"/>
        <v>insert into MC_HOSP_INFO Values ('0936060016童綜合醫療社團法人童綜合醫院梧棲院區','童綜合醫療社團法人童綜合醫院','童綜合醫院','24.2469991','120.5423752','中區','臺中市','1','重度','10','10','8','0','30','702','MC','MC','2021/07/01 13:03:31','MC','MC','2021/07/01 13:03:31');</v>
      </c>
      <c r="X83" s="15" t="str">
        <f t="shared" si="3"/>
        <v>UPDATE MC_HOSP_INFO SET DIVISION= '中區' WHERE HOSP_KEY = '0936060016童綜合醫療社團法人童綜合醫院梧棲院區'</v>
      </c>
    </row>
    <row r="84" spans="1:24" ht="17">
      <c r="A84" s="8" t="s">
        <v>913</v>
      </c>
      <c r="B84" s="8" t="s">
        <v>338</v>
      </c>
      <c r="C84" s="8"/>
      <c r="D84" s="8">
        <v>24.242947000000001</v>
      </c>
      <c r="E84" s="8">
        <v>120.56068999999999</v>
      </c>
      <c r="F84" s="8" t="s">
        <v>792</v>
      </c>
      <c r="G84" s="8" t="s">
        <v>793</v>
      </c>
      <c r="H84" s="33">
        <v>0</v>
      </c>
      <c r="I84" s="8" t="s">
        <v>776</v>
      </c>
      <c r="J84" s="8">
        <v>1</v>
      </c>
      <c r="K84" s="8">
        <v>0</v>
      </c>
      <c r="L84" s="8">
        <v>0</v>
      </c>
      <c r="M84" s="8">
        <v>0</v>
      </c>
      <c r="N84" s="8">
        <v>0</v>
      </c>
      <c r="O84" s="8">
        <v>0</v>
      </c>
      <c r="P84" s="33"/>
      <c r="W84" s="20" t="str">
        <f t="shared" ca="1" si="2"/>
        <v>insert into MC_HOSP_INFO Values ('0936060016童綜合醫療社團法人童綜合醫院沙鹿院區','童綜合醫療社團法人童綜合醫院','','24.242947','120.56069','中區','臺中市','0','否','1','0','0','0','0','0','MC','MC','2021/07/01 13:03:31','MC','MC','2021/07/01 13:03:31');</v>
      </c>
      <c r="X84" s="15" t="str">
        <f t="shared" si="3"/>
        <v>UPDATE MC_HOSP_INFO SET DIVISION= '中區' WHERE HOSP_KEY = '0936060016童綜合醫療社團法人童綜合醫院沙鹿院區'</v>
      </c>
    </row>
    <row r="85" spans="1:24" ht="17">
      <c r="A85" s="8" t="s">
        <v>914</v>
      </c>
      <c r="B85" s="8" t="s">
        <v>339</v>
      </c>
      <c r="C85" s="8" t="s">
        <v>915</v>
      </c>
      <c r="D85" s="8">
        <v>24.064751999999999</v>
      </c>
      <c r="E85" s="8">
        <v>120.53667900000001</v>
      </c>
      <c r="F85" s="8" t="s">
        <v>792</v>
      </c>
      <c r="G85" s="8" t="s">
        <v>817</v>
      </c>
      <c r="H85" s="33">
        <v>1</v>
      </c>
      <c r="I85" s="8" t="s">
        <v>773</v>
      </c>
      <c r="J85" s="8">
        <v>10</v>
      </c>
      <c r="K85" s="8">
        <v>10</v>
      </c>
      <c r="L85" s="8">
        <v>8</v>
      </c>
      <c r="M85" s="8">
        <v>0</v>
      </c>
      <c r="N85" s="8">
        <v>20</v>
      </c>
      <c r="O85" s="8">
        <v>630</v>
      </c>
      <c r="P85" s="33"/>
      <c r="W85" s="20" t="str">
        <f t="shared" ca="1" si="2"/>
        <v>insert into MC_HOSP_INFO Values ('0937010019秀傳醫療社團法人秀傳紀念醫院本院','秀傳醫療社團法人秀傳紀念醫院','秀傳紀念醫院','24.064752','120.536679','中區','彰化縣','1','重度','10','10','8','0','20','630','MC','MC','2021/07/01 13:03:31','MC','MC','2021/07/01 13:03:31');</v>
      </c>
      <c r="X85" s="15" t="str">
        <f t="shared" si="3"/>
        <v>UPDATE MC_HOSP_INFO SET DIVISION= '中區' WHERE HOSP_KEY = '0937010019秀傳醫療社團法人秀傳紀念醫院本院'</v>
      </c>
    </row>
    <row r="86" spans="1:24" ht="17">
      <c r="A86" s="8" t="s">
        <v>916</v>
      </c>
      <c r="B86" s="8" t="s">
        <v>340</v>
      </c>
      <c r="C86" s="8"/>
      <c r="D86" s="8">
        <v>22.681443900000001</v>
      </c>
      <c r="E86" s="8">
        <v>120.4843319</v>
      </c>
      <c r="F86" s="8" t="s">
        <v>788</v>
      </c>
      <c r="G86" s="8" t="s">
        <v>878</v>
      </c>
      <c r="H86" s="33">
        <v>1</v>
      </c>
      <c r="I86" s="8" t="s">
        <v>796</v>
      </c>
      <c r="J86" s="8">
        <v>6</v>
      </c>
      <c r="K86" s="8">
        <v>2</v>
      </c>
      <c r="L86" s="8">
        <v>8</v>
      </c>
      <c r="M86" s="8">
        <v>8</v>
      </c>
      <c r="N86" s="8">
        <v>20</v>
      </c>
      <c r="O86" s="8">
        <v>278</v>
      </c>
      <c r="P86" s="33"/>
      <c r="W86" s="20" t="str">
        <f t="shared" ca="1" si="2"/>
        <v>insert into MC_HOSP_INFO Values ('0943010017寶建醫療社團法人寶建醫院本院','寶建醫療社團法人寶建醫院','','22.6814439','120.4843319','高屏區','屏東縣','1','中度','6','2','8','8','20','278','MC','MC','2021/07/01 13:03:31','MC','MC','2021/07/01 13:03:31');</v>
      </c>
      <c r="X86" s="15" t="str">
        <f t="shared" si="3"/>
        <v>UPDATE MC_HOSP_INFO SET DIVISION= '高屏區' WHERE HOSP_KEY = '0943010017寶建醫療社團法人寶建醫院本院'</v>
      </c>
    </row>
    <row r="87" spans="1:24" ht="17">
      <c r="A87" s="8" t="s">
        <v>917</v>
      </c>
      <c r="B87" s="8" t="s">
        <v>341</v>
      </c>
      <c r="C87" s="8" t="s">
        <v>514</v>
      </c>
      <c r="D87" s="8">
        <v>22.4740818</v>
      </c>
      <c r="E87" s="8">
        <v>120.4592153</v>
      </c>
      <c r="F87" s="8" t="s">
        <v>788</v>
      </c>
      <c r="G87" s="8" t="s">
        <v>878</v>
      </c>
      <c r="H87" s="33">
        <v>1</v>
      </c>
      <c r="I87" s="8" t="s">
        <v>773</v>
      </c>
      <c r="J87" s="8">
        <v>10</v>
      </c>
      <c r="K87" s="8">
        <v>10</v>
      </c>
      <c r="L87" s="8">
        <v>8</v>
      </c>
      <c r="M87" s="8">
        <v>0</v>
      </c>
      <c r="N87" s="8">
        <v>8</v>
      </c>
      <c r="O87" s="8">
        <v>450</v>
      </c>
      <c r="P87" s="33"/>
      <c r="W87" s="20" t="str">
        <f t="shared" ca="1" si="2"/>
        <v>insert into MC_HOSP_INFO Values ('0943030019安泰醫療社團法人安泰醫院本院','安泰醫療社團法人安泰醫院','安泰醫院','22.4740818','120.4592153','高屏區','屏東縣','1','重度','10','10','8','0','8','450','MC','MC','2021/07/01 13:03:31','MC','MC','2021/07/01 13:03:31');</v>
      </c>
      <c r="X87" s="15" t="str">
        <f t="shared" si="3"/>
        <v>UPDATE MC_HOSP_INFO SET DIVISION= '高屏區' WHERE HOSP_KEY = '0943030019安泰醫療社團法人安泰醫院本院'</v>
      </c>
    </row>
    <row r="88" spans="1:24" ht="17">
      <c r="A88" s="8" t="s">
        <v>918</v>
      </c>
      <c r="B88" s="8" t="s">
        <v>342</v>
      </c>
      <c r="C88" s="8"/>
      <c r="D88" s="8">
        <v>25.048054100000002</v>
      </c>
      <c r="E88" s="8">
        <v>121.54733899999999</v>
      </c>
      <c r="F88" s="8" t="s">
        <v>771</v>
      </c>
      <c r="G88" s="8" t="s">
        <v>772</v>
      </c>
      <c r="H88" s="33">
        <v>1</v>
      </c>
      <c r="I88" s="8" t="s">
        <v>796</v>
      </c>
      <c r="J88" s="8">
        <v>6</v>
      </c>
      <c r="K88" s="8">
        <v>2</v>
      </c>
      <c r="L88" s="8">
        <v>8</v>
      </c>
      <c r="M88" s="8">
        <v>8</v>
      </c>
      <c r="N88" s="8">
        <v>10</v>
      </c>
      <c r="O88" s="8">
        <v>256</v>
      </c>
      <c r="P88" s="33"/>
      <c r="W88" s="20" t="str">
        <f t="shared" ca="1" si="2"/>
        <v>insert into MC_HOSP_INFO Values ('1101010021基督復臨安息日會醫療財團法人臺安醫院本院','基督復臨安息日會醫療財團法人臺安醫院','','25.0480541','121.547339','台北區','臺北市','1','中度','6','2','8','8','10','256','MC','MC','2021/07/01 13:03:31','MC','MC','2021/07/01 13:03:31');</v>
      </c>
      <c r="X88" s="15" t="str">
        <f t="shared" si="3"/>
        <v>UPDATE MC_HOSP_INFO SET DIVISION= '台北區' WHERE HOSP_KEY = '1101010021基督復臨安息日會醫療財團法人臺安醫院本院'</v>
      </c>
    </row>
    <row r="89" spans="1:24" ht="17">
      <c r="A89" s="8" t="s">
        <v>919</v>
      </c>
      <c r="B89" s="8" t="s">
        <v>343</v>
      </c>
      <c r="C89" s="8" t="s">
        <v>920</v>
      </c>
      <c r="D89" s="8">
        <v>25.117512000000001</v>
      </c>
      <c r="E89" s="8">
        <v>121.52246719999999</v>
      </c>
      <c r="F89" s="8" t="s">
        <v>771</v>
      </c>
      <c r="G89" s="8" t="s">
        <v>772</v>
      </c>
      <c r="H89" s="33">
        <v>1</v>
      </c>
      <c r="I89" s="8" t="s">
        <v>773</v>
      </c>
      <c r="J89" s="8">
        <v>10</v>
      </c>
      <c r="K89" s="8">
        <v>10</v>
      </c>
      <c r="L89" s="8">
        <v>8</v>
      </c>
      <c r="M89" s="8">
        <v>0</v>
      </c>
      <c r="N89" s="8">
        <v>25</v>
      </c>
      <c r="O89" s="8">
        <v>777</v>
      </c>
      <c r="P89" s="33"/>
      <c r="W89" s="20" t="str">
        <f t="shared" ca="1" si="2"/>
        <v>insert into MC_HOSP_INFO Values ('1101160017振興醫療財團法人振興醫院本院','振興醫療財團法人振興醫院','振興醫院','25.117512','121.5224672','台北區','臺北市','1','重度','10','10','8','0','25','777','MC','MC','2021/07/01 13:03:31','MC','MC','2021/07/01 13:03:31');</v>
      </c>
      <c r="X89" s="15" t="str">
        <f t="shared" si="3"/>
        <v>UPDATE MC_HOSP_INFO SET DIVISION= '台北區' WHERE HOSP_KEY = '1101160017振興醫療財團法人振興醫院本院'</v>
      </c>
    </row>
    <row r="90" spans="1:24" ht="17">
      <c r="A90" s="8" t="s">
        <v>921</v>
      </c>
      <c r="B90" s="8" t="s">
        <v>344</v>
      </c>
      <c r="C90" s="8"/>
      <c r="D90" s="8">
        <v>25.1284955</v>
      </c>
      <c r="E90" s="8">
        <v>121.47201029999999</v>
      </c>
      <c r="F90" s="8" t="s">
        <v>771</v>
      </c>
      <c r="G90" s="8" t="s">
        <v>772</v>
      </c>
      <c r="H90" s="33">
        <v>0</v>
      </c>
      <c r="I90" s="8" t="s">
        <v>776</v>
      </c>
      <c r="J90" s="8">
        <v>1</v>
      </c>
      <c r="K90" s="8">
        <v>0</v>
      </c>
      <c r="L90" s="8">
        <v>0</v>
      </c>
      <c r="M90" s="8">
        <v>0</v>
      </c>
      <c r="N90" s="8">
        <v>6</v>
      </c>
      <c r="O90" s="8">
        <v>243</v>
      </c>
      <c r="P90" s="33"/>
      <c r="W90" s="20" t="str">
        <f t="shared" ca="1" si="2"/>
        <v>insert into MC_HOSP_INFO Values ('1101160026醫療財團法人辜公亮基金會和信治癌中心醫院本院','醫療財團法人辜公亮基金會和信治癌中心醫院','','25.1284955','121.4720103','台北區','臺北市','0','否','1','0','0','0','6','243','MC','MC','2021/07/01 13:03:31','MC','MC','2021/07/01 13:03:31');</v>
      </c>
      <c r="X90" s="15" t="str">
        <f t="shared" si="3"/>
        <v>UPDATE MC_HOSP_INFO SET DIVISION= '台北區' WHERE HOSP_KEY = '1101160026醫療財團法人辜公亮基金會和信治癌中心醫院本院'</v>
      </c>
    </row>
    <row r="91" spans="1:24" ht="17">
      <c r="A91" s="8" t="s">
        <v>922</v>
      </c>
      <c r="B91" s="8" t="s">
        <v>345</v>
      </c>
      <c r="C91" s="8"/>
      <c r="D91" s="8">
        <v>22.567410299999999</v>
      </c>
      <c r="E91" s="8">
        <v>120.36331730000001</v>
      </c>
      <c r="F91" s="8" t="s">
        <v>788</v>
      </c>
      <c r="G91" s="8" t="s">
        <v>789</v>
      </c>
      <c r="H91" s="33">
        <v>1</v>
      </c>
      <c r="I91" s="8" t="s">
        <v>796</v>
      </c>
      <c r="J91" s="8">
        <v>7</v>
      </c>
      <c r="K91" s="8">
        <v>4</v>
      </c>
      <c r="L91" s="8">
        <v>10</v>
      </c>
      <c r="M91" s="8">
        <v>6</v>
      </c>
      <c r="N91" s="8">
        <v>30</v>
      </c>
      <c r="O91" s="8">
        <v>341</v>
      </c>
      <c r="P91" s="33"/>
      <c r="W91" s="20" t="str">
        <f t="shared" ca="1" si="2"/>
        <v>insert into MC_HOSP_INFO Values ('1102110011高雄市立小港醫院(委託財團法人私立高雄醫學大學經營)本院','高雄市立小港醫院(委託財團法人私立高雄醫學大學經營)','','22.5674103','120.3633173','高屏區','高雄市','1','中度','7','4','10','6','30','341','MC','MC','2021/07/01 13:03:31','MC','MC','2021/07/01 13:03:31');</v>
      </c>
      <c r="X91" s="15" t="str">
        <f t="shared" si="3"/>
        <v>UPDATE MC_HOSP_INFO SET DIVISION= '高屏區' WHERE HOSP_KEY = '1102110011高雄市立小港醫院(委託財團法人私立高雄醫學大學經營)本院'</v>
      </c>
    </row>
    <row r="92" spans="1:24" ht="17">
      <c r="A92" s="8" t="s">
        <v>923</v>
      </c>
      <c r="B92" s="8" t="s">
        <v>346</v>
      </c>
      <c r="C92" s="8"/>
      <c r="D92" s="8">
        <v>23.180204700000001</v>
      </c>
      <c r="E92" s="8">
        <v>120.23279890000001</v>
      </c>
      <c r="F92" s="8" t="s">
        <v>779</v>
      </c>
      <c r="G92" s="8" t="s">
        <v>780</v>
      </c>
      <c r="H92" s="33">
        <v>1</v>
      </c>
      <c r="I92" s="8" t="s">
        <v>796</v>
      </c>
      <c r="J92" s="8">
        <v>6</v>
      </c>
      <c r="K92" s="8">
        <v>2</v>
      </c>
      <c r="L92" s="8">
        <v>8</v>
      </c>
      <c r="M92" s="8">
        <v>8</v>
      </c>
      <c r="N92" s="8">
        <v>10</v>
      </c>
      <c r="O92" s="8">
        <v>298</v>
      </c>
      <c r="P92" s="33"/>
      <c r="W92" s="20" t="str">
        <f t="shared" ca="1" si="2"/>
        <v>insert into MC_HOSP_INFO Values ('1105040016台灣基督長老教會新樓醫療財團法人麻豆新樓醫院本院','台灣基督長老教會新樓醫療財團法人麻豆新樓醫院','','23.1802047','120.2327989','南區','臺南市','1','中度','6','2','8','8','10','298','MC','MC','2021/07/01 13:03:31','MC','MC','2021/07/01 13:03:31');</v>
      </c>
      <c r="X92" s="15" t="str">
        <f t="shared" si="3"/>
        <v>UPDATE MC_HOSP_INFO SET DIVISION= '南區' WHERE HOSP_KEY = '1105040016台灣基督長老教會新樓醫療財團法人麻豆新樓醫院本院'</v>
      </c>
    </row>
    <row r="93" spans="1:24" ht="17">
      <c r="A93" s="8" t="s">
        <v>924</v>
      </c>
      <c r="B93" s="8" t="s">
        <v>347</v>
      </c>
      <c r="C93" s="8" t="s">
        <v>925</v>
      </c>
      <c r="D93" s="8">
        <v>25.121106099999999</v>
      </c>
      <c r="E93" s="8">
        <v>121.7223372</v>
      </c>
      <c r="F93" s="8" t="s">
        <v>771</v>
      </c>
      <c r="G93" s="8" t="s">
        <v>862</v>
      </c>
      <c r="H93" s="33">
        <v>1</v>
      </c>
      <c r="I93" s="8" t="s">
        <v>773</v>
      </c>
      <c r="J93" s="8">
        <v>10</v>
      </c>
      <c r="K93" s="8">
        <v>10</v>
      </c>
      <c r="L93" s="8">
        <v>8</v>
      </c>
      <c r="M93" s="8">
        <v>0</v>
      </c>
      <c r="N93" s="8">
        <v>30</v>
      </c>
      <c r="O93" s="8">
        <v>472</v>
      </c>
      <c r="P93" s="33"/>
      <c r="W93" s="20" t="str">
        <f t="shared" ca="1" si="2"/>
        <v>insert into MC_HOSP_INFO Values ('1111060015長庚醫療財團法人基隆長庚紀念醫院本院','長庚醫療財團法人基隆長庚紀念醫院','基隆長庚醫院','25.1211061','121.7223372','台北區','基隆市','1','重度','10','10','8','0','30','472','MC','MC','2021/07/01 13:03:31','MC','MC','2021/07/01 13:03:31');</v>
      </c>
      <c r="X93" s="15" t="str">
        <f t="shared" si="3"/>
        <v>UPDATE MC_HOSP_INFO SET DIVISION= '台北區' WHERE HOSP_KEY = '1111060015長庚醫療財團法人基隆長庚紀念醫院本院'</v>
      </c>
    </row>
    <row r="94" spans="1:24" ht="17">
      <c r="A94" s="8" t="s">
        <v>926</v>
      </c>
      <c r="B94" s="8" t="s">
        <v>347</v>
      </c>
      <c r="C94" s="8"/>
      <c r="D94" s="8">
        <v>25.148903799999999</v>
      </c>
      <c r="E94" s="8">
        <v>121.7078628</v>
      </c>
      <c r="F94" s="8" t="s">
        <v>771</v>
      </c>
      <c r="G94" s="8" t="s">
        <v>862</v>
      </c>
      <c r="H94" s="33">
        <v>0</v>
      </c>
      <c r="I94" s="8" t="s">
        <v>776</v>
      </c>
      <c r="J94" s="8">
        <v>1</v>
      </c>
      <c r="K94" s="8">
        <v>0</v>
      </c>
      <c r="L94" s="8">
        <v>0</v>
      </c>
      <c r="M94" s="8">
        <v>0</v>
      </c>
      <c r="N94" s="8">
        <v>0</v>
      </c>
      <c r="O94" s="8">
        <v>286</v>
      </c>
      <c r="P94" s="33"/>
      <c r="W94" s="20" t="str">
        <f t="shared" ca="1" si="2"/>
        <v>insert into MC_HOSP_INFO Values ('1111060015長庚醫療財團法人基隆長庚紀念醫院情人湖院區','長庚醫療財團法人基隆長庚紀念醫院','','25.1489038','121.7078628','台北區','基隆市','0','否','1','0','0','0','0','286','MC','MC','2021/07/01 13:03:31','MC','MC','2021/07/01 13:03:31');</v>
      </c>
      <c r="X94" s="15" t="str">
        <f t="shared" si="3"/>
        <v>UPDATE MC_HOSP_INFO SET DIVISION= '台北區' WHERE HOSP_KEY = '1111060015長庚醫療財團法人基隆長庚紀念醫院情人湖院區'</v>
      </c>
    </row>
    <row r="95" spans="1:24" ht="17">
      <c r="A95" s="8" t="s">
        <v>927</v>
      </c>
      <c r="B95" s="8" t="s">
        <v>348</v>
      </c>
      <c r="C95" s="8"/>
      <c r="D95" s="8">
        <v>24.800070399999999</v>
      </c>
      <c r="E95" s="8">
        <v>120.99075070000001</v>
      </c>
      <c r="F95" s="8" t="s">
        <v>813</v>
      </c>
      <c r="G95" s="8" t="s">
        <v>881</v>
      </c>
      <c r="H95" s="33">
        <v>1</v>
      </c>
      <c r="I95" s="8" t="s">
        <v>796</v>
      </c>
      <c r="J95" s="8">
        <v>7</v>
      </c>
      <c r="K95" s="8">
        <v>4</v>
      </c>
      <c r="L95" s="8">
        <v>10</v>
      </c>
      <c r="M95" s="8">
        <v>6</v>
      </c>
      <c r="N95" s="8">
        <v>30</v>
      </c>
      <c r="O95" s="8">
        <v>439</v>
      </c>
      <c r="P95" s="33"/>
      <c r="W95" s="20" t="str">
        <f t="shared" ca="1" si="2"/>
        <v>insert into MC_HOSP_INFO Values ('1112010519台灣基督長老教會馬偕醫療財團法人新竹馬偕紀念醫院本院','台灣基督長老教會馬偕醫療財團法人新竹馬偕紀念醫院','','24.8000704','120.9907507','北區','新竹市','1','中度','7','4','10','6','30','439','MC','MC','2021/07/01 13:03:31','MC','MC','2021/07/01 13:03:31');</v>
      </c>
      <c r="X95" s="15" t="str">
        <f t="shared" si="3"/>
        <v>UPDATE MC_HOSP_INFO SET DIVISION= '北區' WHERE HOSP_KEY = '1112010519台灣基督長老教會馬偕醫療財團法人新竹馬偕紀念醫院本院'</v>
      </c>
    </row>
    <row r="96" spans="1:24" ht="17">
      <c r="A96" s="8" t="s">
        <v>928</v>
      </c>
      <c r="B96" s="8" t="s">
        <v>349</v>
      </c>
      <c r="C96" s="8"/>
      <c r="D96" s="8">
        <v>22.989311000000001</v>
      </c>
      <c r="E96" s="8">
        <v>120.21328699999999</v>
      </c>
      <c r="F96" s="8" t="s">
        <v>779</v>
      </c>
      <c r="G96" s="8" t="s">
        <v>780</v>
      </c>
      <c r="H96" s="33">
        <v>1</v>
      </c>
      <c r="I96" s="8" t="s">
        <v>796</v>
      </c>
      <c r="J96" s="8">
        <v>6</v>
      </c>
      <c r="K96" s="8">
        <v>2</v>
      </c>
      <c r="L96" s="8">
        <v>8</v>
      </c>
      <c r="M96" s="8">
        <v>8</v>
      </c>
      <c r="N96" s="8">
        <v>10</v>
      </c>
      <c r="O96" s="8">
        <v>285</v>
      </c>
      <c r="P96" s="33"/>
      <c r="W96" s="20" t="str">
        <f t="shared" ca="1" si="2"/>
        <v>insert into MC_HOSP_INFO Values ('1121010018台灣基督長老教會新樓醫療財團法人台南新樓醫院本院','台灣基督長老教會新樓醫療財團法人台南新樓醫院','','22.989311','120.213287','南區','臺南市','1','中度','6','2','8','8','10','285','MC','MC','2021/07/01 13:03:31','MC','MC','2021/07/01 13:03:31');</v>
      </c>
      <c r="X96" s="15" t="str">
        <f t="shared" si="3"/>
        <v>UPDATE MC_HOSP_INFO SET DIVISION= '南區' WHERE HOSP_KEY = '1121010018台灣基督長老教會新樓醫療財團法人台南新樓醫院本院'</v>
      </c>
    </row>
    <row r="97" spans="1:24" ht="17">
      <c r="A97" s="8" t="s">
        <v>929</v>
      </c>
      <c r="B97" s="8" t="s">
        <v>350</v>
      </c>
      <c r="C97" s="8" t="s">
        <v>930</v>
      </c>
      <c r="D97" s="8">
        <v>23.499417399999999</v>
      </c>
      <c r="E97" s="8">
        <v>120.45016800000001</v>
      </c>
      <c r="F97" s="8" t="s">
        <v>779</v>
      </c>
      <c r="G97" s="8" t="s">
        <v>897</v>
      </c>
      <c r="H97" s="33">
        <v>1</v>
      </c>
      <c r="I97" s="8" t="s">
        <v>773</v>
      </c>
      <c r="J97" s="8">
        <v>10</v>
      </c>
      <c r="K97" s="8">
        <v>10</v>
      </c>
      <c r="L97" s="8">
        <v>8</v>
      </c>
      <c r="M97" s="8">
        <v>0</v>
      </c>
      <c r="N97" s="8">
        <v>45</v>
      </c>
      <c r="O97" s="8">
        <v>601</v>
      </c>
      <c r="P97" s="33"/>
      <c r="W97" s="20" t="str">
        <f t="shared" ca="1" si="2"/>
        <v>insert into MC_HOSP_INFO Values ('1122010012戴德森醫療財團法人嘉義基督教醫院本院','戴德森醫療財團法人嘉義基督教醫院','嘉義基督教醫院','23.4994174','120.450168','南區','嘉義市','1','重度','10','10','8','0','45','601','MC','MC','2021/07/01 13:03:31','MC','MC','2021/07/01 13:03:31');</v>
      </c>
      <c r="X97" s="15" t="str">
        <f t="shared" si="3"/>
        <v>UPDATE MC_HOSP_INFO SET DIVISION= '南區' WHERE HOSP_KEY = '1122010012戴德森醫療財團法人嘉義基督教醫院本院'</v>
      </c>
    </row>
    <row r="98" spans="1:24" ht="17">
      <c r="A98" s="8" t="s">
        <v>931</v>
      </c>
      <c r="B98" s="8" t="s">
        <v>351</v>
      </c>
      <c r="C98" s="8"/>
      <c r="D98" s="8">
        <v>23.477034</v>
      </c>
      <c r="E98" s="8">
        <v>120.468146</v>
      </c>
      <c r="F98" s="8" t="s">
        <v>779</v>
      </c>
      <c r="G98" s="8" t="s">
        <v>897</v>
      </c>
      <c r="H98" s="33">
        <v>1</v>
      </c>
      <c r="I98" s="8" t="s">
        <v>796</v>
      </c>
      <c r="J98" s="8">
        <v>7</v>
      </c>
      <c r="K98" s="8">
        <v>4</v>
      </c>
      <c r="L98" s="8">
        <v>10</v>
      </c>
      <c r="M98" s="8">
        <v>6</v>
      </c>
      <c r="N98" s="8">
        <v>14</v>
      </c>
      <c r="O98" s="8">
        <v>381</v>
      </c>
      <c r="P98" s="33"/>
      <c r="W98" s="20" t="str">
        <f t="shared" ca="1" si="2"/>
        <v>insert into MC_HOSP_INFO Values ('1122010021天主教中華聖母修女會醫療財團法人天主教聖馬爾定醫院本院','天主教中華聖母修女會醫療財團法人天主教聖馬爾定醫院','','23.477034','120.468146','南區','嘉義市','1','中度','7','4','10','6','14','381','MC','MC','2021/07/01 13:03:31','MC','MC','2021/07/01 13:03:31');</v>
      </c>
      <c r="X98" s="15" t="str">
        <f t="shared" si="3"/>
        <v>UPDATE MC_HOSP_INFO SET DIVISION= '南區' WHERE HOSP_KEY = '1122010021天主教中華聖母修女會醫療財團法人天主教聖馬爾定醫院本院'</v>
      </c>
    </row>
    <row r="99" spans="1:24" ht="17">
      <c r="A99" s="8" t="s">
        <v>932</v>
      </c>
      <c r="B99" s="8" t="s">
        <v>351</v>
      </c>
      <c r="C99" s="8"/>
      <c r="D99" s="8">
        <v>23.484120999999998</v>
      </c>
      <c r="E99" s="8">
        <v>120.46163900000001</v>
      </c>
      <c r="F99" s="8" t="s">
        <v>779</v>
      </c>
      <c r="G99" s="8" t="s">
        <v>897</v>
      </c>
      <c r="H99" s="33">
        <v>0</v>
      </c>
      <c r="I99" s="8" t="s">
        <v>776</v>
      </c>
      <c r="J99" s="8">
        <v>1</v>
      </c>
      <c r="K99" s="8">
        <v>0</v>
      </c>
      <c r="L99" s="8">
        <v>0</v>
      </c>
      <c r="M99" s="8">
        <v>0</v>
      </c>
      <c r="N99" s="8">
        <v>0</v>
      </c>
      <c r="O99" s="8">
        <v>0</v>
      </c>
      <c r="P99" s="33"/>
      <c r="W99" s="20" t="str">
        <f t="shared" ca="1" si="2"/>
        <v>insert into MC_HOSP_INFO Values ('1122010021天主教中華聖母修女會醫療財團法人天主教聖馬爾定醫院精神科醫院','天主教中華聖母修女會醫療財團法人天主教聖馬爾定醫院','','23.484121','120.461639','南區','嘉義市','0','否','1','0','0','0','0','0','MC','MC','2021/07/01 13:03:31','MC','MC','2021/07/01 13:03:31');</v>
      </c>
      <c r="X99" s="15" t="str">
        <f t="shared" si="3"/>
        <v>UPDATE MC_HOSP_INFO SET DIVISION= '南區' WHERE HOSP_KEY = '1122010021天主教中華聖母修女會醫療財團法人天主教聖馬爾定醫院精神科醫院'</v>
      </c>
    </row>
    <row r="100" spans="1:24" ht="17">
      <c r="A100" s="8" t="s">
        <v>933</v>
      </c>
      <c r="B100" s="8" t="s">
        <v>352</v>
      </c>
      <c r="C100" s="8"/>
      <c r="D100" s="8">
        <v>24.938307399999999</v>
      </c>
      <c r="E100" s="8">
        <v>121.362904</v>
      </c>
      <c r="F100" s="8" t="s">
        <v>771</v>
      </c>
      <c r="G100" s="8" t="s">
        <v>808</v>
      </c>
      <c r="H100" s="33">
        <v>1</v>
      </c>
      <c r="I100" s="8" t="s">
        <v>796</v>
      </c>
      <c r="J100" s="8">
        <v>7</v>
      </c>
      <c r="K100" s="8">
        <v>4</v>
      </c>
      <c r="L100" s="8">
        <v>10</v>
      </c>
      <c r="M100" s="8">
        <v>6</v>
      </c>
      <c r="N100" s="8">
        <v>33</v>
      </c>
      <c r="O100" s="8">
        <v>299</v>
      </c>
      <c r="P100" s="33"/>
      <c r="W100" s="20" t="str">
        <f t="shared" ca="1" si="2"/>
        <v>insert into MC_HOSP_INFO Values ('1131090019行天宮醫療志業醫療財團法人恩主公醫院本院','行天宮醫療志業醫療財團法人恩主公醫院','','24.9383074','121.362904','台北區','新北市','1','中度','7','4','10','6','33','299','MC','MC','2021/07/01 13:03:31','MC','MC','2021/07/01 13:03:31');</v>
      </c>
      <c r="X100" s="15" t="str">
        <f t="shared" si="3"/>
        <v>UPDATE MC_HOSP_INFO SET DIVISION= '台北區' WHERE HOSP_KEY = '1131090019行天宮醫療志業醫療財團法人恩主公醫院本院'</v>
      </c>
    </row>
    <row r="101" spans="1:24" ht="17">
      <c r="A101" s="8" t="s">
        <v>934</v>
      </c>
      <c r="B101" s="8" t="s">
        <v>353</v>
      </c>
      <c r="C101" s="8"/>
      <c r="D101" s="8">
        <v>25.0725373</v>
      </c>
      <c r="E101" s="8">
        <v>121.6611972</v>
      </c>
      <c r="F101" s="8" t="s">
        <v>771</v>
      </c>
      <c r="G101" s="8" t="s">
        <v>808</v>
      </c>
      <c r="H101" s="33">
        <v>1</v>
      </c>
      <c r="I101" s="8" t="s">
        <v>796</v>
      </c>
      <c r="J101" s="8">
        <v>6</v>
      </c>
      <c r="K101" s="8">
        <v>2</v>
      </c>
      <c r="L101" s="8">
        <v>8</v>
      </c>
      <c r="M101" s="8">
        <v>8</v>
      </c>
      <c r="N101" s="8">
        <v>31</v>
      </c>
      <c r="O101" s="8">
        <v>436</v>
      </c>
      <c r="P101" s="33"/>
      <c r="W101" s="20" t="str">
        <f t="shared" ca="1" si="2"/>
        <v>insert into MC_HOSP_INFO Values ('1131110516國泰醫療財團法人汐止國泰綜合醫院本院','國泰醫療財團法人汐止國泰綜合醫院','','25.0725373','121.6611972','台北區','新北市','1','中度','6','2','8','8','31','436','MC','MC','2021/07/01 13:03:31','MC','MC','2021/07/01 13:03:31');</v>
      </c>
      <c r="X101" s="15" t="str">
        <f t="shared" si="3"/>
        <v>UPDATE MC_HOSP_INFO SET DIVISION= '台北區' WHERE HOSP_KEY = '1131110516國泰醫療財團法人汐止國泰綜合醫院本院'</v>
      </c>
    </row>
    <row r="102" spans="1:24" ht="17">
      <c r="A102" s="8" t="s">
        <v>935</v>
      </c>
      <c r="B102" s="8" t="s">
        <v>354</v>
      </c>
      <c r="C102" s="8"/>
      <c r="D102" s="8">
        <v>24.982317099999999</v>
      </c>
      <c r="E102" s="8">
        <v>121.312003</v>
      </c>
      <c r="F102" s="8" t="s">
        <v>813</v>
      </c>
      <c r="G102" s="8" t="s">
        <v>814</v>
      </c>
      <c r="H102" s="33">
        <v>1</v>
      </c>
      <c r="I102" s="8" t="s">
        <v>796</v>
      </c>
      <c r="J102" s="8">
        <v>6</v>
      </c>
      <c r="K102" s="8">
        <v>2</v>
      </c>
      <c r="L102" s="8">
        <v>8</v>
      </c>
      <c r="M102" s="8">
        <v>8</v>
      </c>
      <c r="N102" s="8">
        <v>15</v>
      </c>
      <c r="O102" s="8">
        <v>252</v>
      </c>
      <c r="P102" s="33"/>
      <c r="W102" s="20" t="str">
        <f t="shared" ca="1" si="2"/>
        <v>insert into MC_HOSP_INFO Values ('1132010024沙爾德聖保祿修女會醫療財團法人聖保祿醫院本院','沙爾德聖保祿修女會醫療財團法人聖保祿醫院','','24.9823171','121.312003','北區','桃園市','1','中度','6','2','8','8','15','252','MC','MC','2021/07/01 13:03:31','MC','MC','2021/07/01 13:03:31');</v>
      </c>
      <c r="X102" s="15" t="str">
        <f t="shared" si="3"/>
        <v>UPDATE MC_HOSP_INFO SET DIVISION= '北區' WHERE HOSP_KEY = '1132010024沙爾德聖保祿修女會醫療財團法人聖保祿醫院本院'</v>
      </c>
    </row>
    <row r="103" spans="1:24" ht="17">
      <c r="A103" s="8" t="s">
        <v>936</v>
      </c>
      <c r="B103" s="8" t="s">
        <v>355</v>
      </c>
      <c r="C103" s="8" t="s">
        <v>937</v>
      </c>
      <c r="D103" s="8">
        <v>24.671764899999999</v>
      </c>
      <c r="E103" s="8">
        <v>121.7729535</v>
      </c>
      <c r="F103" s="8" t="s">
        <v>771</v>
      </c>
      <c r="G103" s="8" t="s">
        <v>883</v>
      </c>
      <c r="H103" s="33">
        <v>1</v>
      </c>
      <c r="I103" s="8" t="s">
        <v>773</v>
      </c>
      <c r="J103" s="8">
        <v>10</v>
      </c>
      <c r="K103" s="8">
        <v>10</v>
      </c>
      <c r="L103" s="8">
        <v>8</v>
      </c>
      <c r="M103" s="8">
        <v>0</v>
      </c>
      <c r="N103" s="8">
        <v>28</v>
      </c>
      <c r="O103" s="8">
        <v>689</v>
      </c>
      <c r="P103" s="33"/>
      <c r="W103" s="20" t="str">
        <f t="shared" ca="1" si="2"/>
        <v>insert into MC_HOSP_INFO Values ('1134020019醫療財團法人羅許基金會羅東博愛醫院本院','醫療財團法人羅許基金會羅東博愛醫院','羅東博愛醫院','24.6717649','121.7729535','台北區','宜蘭縣','1','重度','10','10','8','0','28','689','MC','MC','2021/07/01 13:03:31','MC','MC','2021/07/01 13:03:31');</v>
      </c>
      <c r="X103" s="15" t="str">
        <f t="shared" si="3"/>
        <v>UPDATE MC_HOSP_INFO SET DIVISION= '台北區' WHERE HOSP_KEY = '1134020019醫療財團法人羅許基金會羅東博愛醫院本院'</v>
      </c>
    </row>
    <row r="104" spans="1:24" ht="17">
      <c r="A104" s="8" t="s">
        <v>938</v>
      </c>
      <c r="B104" s="8" t="s">
        <v>356</v>
      </c>
      <c r="C104" s="8"/>
      <c r="D104" s="8">
        <v>24.6718382</v>
      </c>
      <c r="E104" s="8">
        <v>121.7715737</v>
      </c>
      <c r="F104" s="8" t="s">
        <v>771</v>
      </c>
      <c r="G104" s="8" t="s">
        <v>883</v>
      </c>
      <c r="H104" s="33">
        <v>1</v>
      </c>
      <c r="I104" s="8" t="s">
        <v>796</v>
      </c>
      <c r="J104" s="8">
        <v>7</v>
      </c>
      <c r="K104" s="8">
        <v>4</v>
      </c>
      <c r="L104" s="8">
        <v>10</v>
      </c>
      <c r="M104" s="8">
        <v>6</v>
      </c>
      <c r="N104" s="8">
        <v>15</v>
      </c>
      <c r="O104" s="8">
        <v>387</v>
      </c>
      <c r="P104" s="33"/>
      <c r="W104" s="20" t="str">
        <f t="shared" ca="1" si="2"/>
        <v>insert into MC_HOSP_INFO Values ('1134020028天主教靈醫會醫療財團法人羅東聖母醫院本院','天主教靈醫會醫療財團法人羅東聖母醫院','','24.6718382','121.7715737','台北區','宜蘭縣','1','中度','7','4','10','6','15','387','MC','MC','2021/07/01 13:03:31','MC','MC','2021/07/01 13:03:31');</v>
      </c>
      <c r="X104" s="15" t="str">
        <f t="shared" si="3"/>
        <v>UPDATE MC_HOSP_INFO SET DIVISION= '台北區' WHERE HOSP_KEY = '1134020028天主教靈醫會醫療財團法人羅東聖母醫院本院'</v>
      </c>
    </row>
    <row r="105" spans="1:24" ht="17">
      <c r="A105" s="8" t="s">
        <v>939</v>
      </c>
      <c r="B105" s="8" t="s">
        <v>357</v>
      </c>
      <c r="C105" s="8"/>
      <c r="D105" s="8">
        <v>24.686981200000002</v>
      </c>
      <c r="E105" s="8">
        <v>120.90731100000001</v>
      </c>
      <c r="F105" s="8" t="s">
        <v>813</v>
      </c>
      <c r="G105" s="8" t="s">
        <v>872</v>
      </c>
      <c r="H105" s="33">
        <v>1</v>
      </c>
      <c r="I105" s="8" t="s">
        <v>796</v>
      </c>
      <c r="J105" s="8">
        <v>6</v>
      </c>
      <c r="K105" s="8">
        <v>2</v>
      </c>
      <c r="L105" s="8">
        <v>8</v>
      </c>
      <c r="M105" s="8">
        <v>8</v>
      </c>
      <c r="N105" s="8">
        <v>15</v>
      </c>
      <c r="O105" s="8">
        <v>300</v>
      </c>
      <c r="P105" s="33"/>
      <c r="W105" s="20" t="str">
        <f t="shared" ca="1" si="2"/>
        <v>insert into MC_HOSP_INFO Values ('1135050020為恭醫療財團法人為恭紀念醫院本院','為恭醫療財團法人為恭紀念醫院','','24.6869812','120.907311','北區','苗栗縣','1','中度','6','2','8','8','15','300','MC','MC','2021/07/01 13:03:31','MC','MC','2021/07/01 13:03:31');</v>
      </c>
      <c r="X105" s="15" t="str">
        <f t="shared" si="3"/>
        <v>UPDATE MC_HOSP_INFO SET DIVISION= '北區' WHERE HOSP_KEY = '1135050020為恭醫療財團法人為恭紀念醫院本院'</v>
      </c>
    </row>
    <row r="106" spans="1:24" ht="17">
      <c r="A106" s="8" t="s">
        <v>940</v>
      </c>
      <c r="B106" s="8" t="s">
        <v>357</v>
      </c>
      <c r="C106" s="8"/>
      <c r="D106" s="8">
        <v>24.668991900000002</v>
      </c>
      <c r="E106" s="8">
        <v>120.9173461</v>
      </c>
      <c r="F106" s="8" t="s">
        <v>813</v>
      </c>
      <c r="G106" s="8" t="s">
        <v>872</v>
      </c>
      <c r="H106" s="33">
        <v>0</v>
      </c>
      <c r="I106" s="8" t="s">
        <v>776</v>
      </c>
      <c r="J106" s="8">
        <v>1</v>
      </c>
      <c r="K106" s="8">
        <v>0</v>
      </c>
      <c r="L106" s="8">
        <v>0</v>
      </c>
      <c r="M106" s="8">
        <v>0</v>
      </c>
      <c r="N106" s="8">
        <v>0</v>
      </c>
      <c r="O106" s="8">
        <v>0</v>
      </c>
      <c r="P106" s="33"/>
      <c r="W106" s="20" t="str">
        <f t="shared" ca="1" si="2"/>
        <v>insert into MC_HOSP_INFO Values ('1135050020為恭醫療財團法人為恭紀念醫院東興院區','為恭醫療財團法人為恭紀念醫院','','24.6689919','120.9173461','北區','苗栗縣','0','否','1','0','0','0','0','0','MC','MC','2021/07/01 13:03:31','MC','MC','2021/07/01 13:03:31');</v>
      </c>
      <c r="X106" s="15" t="str">
        <f t="shared" si="3"/>
        <v>UPDATE MC_HOSP_INFO SET DIVISION= '北區' WHERE HOSP_KEY = '1135050020為恭醫療財團法人為恭紀念醫院東興院區'</v>
      </c>
    </row>
    <row r="107" spans="1:24" ht="17">
      <c r="A107" s="8" t="s">
        <v>941</v>
      </c>
      <c r="B107" s="8" t="s">
        <v>357</v>
      </c>
      <c r="C107" s="8"/>
      <c r="D107" s="8">
        <v>24.687517199999998</v>
      </c>
      <c r="E107" s="8">
        <v>120.9083048</v>
      </c>
      <c r="F107" s="8" t="s">
        <v>813</v>
      </c>
      <c r="G107" s="8" t="s">
        <v>872</v>
      </c>
      <c r="H107" s="33">
        <v>0</v>
      </c>
      <c r="I107" s="8" t="s">
        <v>776</v>
      </c>
      <c r="J107" s="8">
        <v>1</v>
      </c>
      <c r="K107" s="8">
        <v>0</v>
      </c>
      <c r="L107" s="8">
        <v>0</v>
      </c>
      <c r="M107" s="8">
        <v>0</v>
      </c>
      <c r="N107" s="8">
        <v>0</v>
      </c>
      <c r="O107" s="8">
        <v>0</v>
      </c>
      <c r="P107" s="33"/>
      <c r="W107" s="20" t="str">
        <f t="shared" ca="1" si="2"/>
        <v>insert into MC_HOSP_INFO Values ('1135050020為恭醫療財團法人為恭紀念醫院仁愛院區','為恭醫療財團法人為恭紀念醫院','','24.6875172','120.9083048','北區','苗栗縣','0','否','1','0','0','0','0','0','MC','MC','2021/07/01 13:03:31','MC','MC','2021/07/01 13:03:31');</v>
      </c>
      <c r="X107" s="15" t="str">
        <f t="shared" si="3"/>
        <v>UPDATE MC_HOSP_INFO SET DIVISION= '北區' WHERE HOSP_KEY = '1135050020為恭醫療財團法人為恭紀念醫院仁愛院區'</v>
      </c>
    </row>
    <row r="108" spans="1:24" ht="17">
      <c r="A108" s="8" t="s">
        <v>942</v>
      </c>
      <c r="B108" s="8" t="s">
        <v>358</v>
      </c>
      <c r="C108" s="8"/>
      <c r="D108" s="8">
        <v>24.194011499999998</v>
      </c>
      <c r="E108" s="8">
        <v>120.7205622</v>
      </c>
      <c r="F108" s="8" t="s">
        <v>792</v>
      </c>
      <c r="G108" s="8" t="s">
        <v>793</v>
      </c>
      <c r="H108" s="33">
        <v>1</v>
      </c>
      <c r="I108" s="8" t="s">
        <v>796</v>
      </c>
      <c r="J108" s="8">
        <v>6</v>
      </c>
      <c r="K108" s="8">
        <v>2</v>
      </c>
      <c r="L108" s="8">
        <v>8</v>
      </c>
      <c r="M108" s="8">
        <v>8</v>
      </c>
      <c r="N108" s="8">
        <v>22</v>
      </c>
      <c r="O108" s="8">
        <v>499</v>
      </c>
      <c r="P108" s="33"/>
      <c r="W108" s="20" t="str">
        <f t="shared" ca="1" si="2"/>
        <v>insert into MC_HOSP_INFO Values ('1136090519佛教慈濟醫療財團法人台中慈濟醫院本院','佛教慈濟醫療財團法人台中慈濟醫院','','24.1940115','120.7205622','中區','臺中市','1','中度','6','2','8','8','22','499','MC','MC','2021/07/01 13:03:31','MC','MC','2021/07/01 13:03:31');</v>
      </c>
      <c r="X108" s="15" t="str">
        <f t="shared" si="3"/>
        <v>UPDATE MC_HOSP_INFO SET DIVISION= '中區' WHERE HOSP_KEY = '1136090519佛教慈濟醫療財團法人台中慈濟醫院本院'</v>
      </c>
    </row>
    <row r="109" spans="1:24" ht="17">
      <c r="A109" s="8" t="s">
        <v>943</v>
      </c>
      <c r="B109" s="8" t="s">
        <v>359</v>
      </c>
      <c r="C109" s="8"/>
      <c r="D109" s="8">
        <v>24.109227199999999</v>
      </c>
      <c r="E109" s="8">
        <v>120.6805749</v>
      </c>
      <c r="F109" s="8" t="s">
        <v>792</v>
      </c>
      <c r="G109" s="8" t="s">
        <v>793</v>
      </c>
      <c r="H109" s="33">
        <v>1</v>
      </c>
      <c r="I109" s="8" t="s">
        <v>796</v>
      </c>
      <c r="J109" s="8">
        <v>6</v>
      </c>
      <c r="K109" s="8">
        <v>2</v>
      </c>
      <c r="L109" s="8">
        <v>8</v>
      </c>
      <c r="M109" s="8">
        <v>8</v>
      </c>
      <c r="N109" s="8">
        <v>13</v>
      </c>
      <c r="O109" s="8">
        <v>464</v>
      </c>
      <c r="P109" s="33"/>
      <c r="W109" s="20" t="str">
        <f t="shared" ca="1" si="2"/>
        <v>insert into MC_HOSP_INFO Values ('1136200015仁愛醫療財團法人大里仁愛醫院本院','仁愛醫療財團法人大里仁愛醫院','','24.1092272','120.6805749','中區','臺中市','1','中度','6','2','8','8','13','464','MC','MC','2021/07/01 13:03:31','MC','MC','2021/07/01 13:03:31');</v>
      </c>
      <c r="X109" s="15" t="str">
        <f t="shared" si="3"/>
        <v>UPDATE MC_HOSP_INFO SET DIVISION= '中區' WHERE HOSP_KEY = '1136200015仁愛醫療財團法人大里仁愛醫院本院'</v>
      </c>
    </row>
    <row r="110" spans="1:24" ht="17">
      <c r="A110" s="8" t="s">
        <v>944</v>
      </c>
      <c r="B110" s="8" t="s">
        <v>360</v>
      </c>
      <c r="C110" s="8"/>
      <c r="D110" s="8">
        <v>24.077871999999999</v>
      </c>
      <c r="E110" s="8">
        <v>120.40884699999999</v>
      </c>
      <c r="F110" s="8" t="s">
        <v>792</v>
      </c>
      <c r="G110" s="8" t="s">
        <v>817</v>
      </c>
      <c r="H110" s="33">
        <v>1</v>
      </c>
      <c r="I110" s="8" t="s">
        <v>796</v>
      </c>
      <c r="J110" s="8">
        <v>7</v>
      </c>
      <c r="K110" s="8">
        <v>4</v>
      </c>
      <c r="L110" s="8">
        <v>10</v>
      </c>
      <c r="M110" s="8">
        <v>6</v>
      </c>
      <c r="N110" s="8">
        <v>10</v>
      </c>
      <c r="O110" s="8">
        <v>419</v>
      </c>
      <c r="P110" s="33"/>
      <c r="W110" s="20" t="str">
        <f t="shared" ca="1" si="2"/>
        <v>insert into MC_HOSP_INFO Values ('1137020511秀傳醫療財團法人彰濱秀傳紀念醫院本院','秀傳醫療財團法人彰濱秀傳紀念醫院','','24.077872','120.408847','中區','彰化縣','1','中度','7','4','10','6','10','419','MC','MC','2021/07/01 13:03:31','MC','MC','2021/07/01 13:03:31');</v>
      </c>
      <c r="X110" s="15" t="str">
        <f t="shared" si="3"/>
        <v>UPDATE MC_HOSP_INFO SET DIVISION= '中區' WHERE HOSP_KEY = '1137020511秀傳醫療財團法人彰濱秀傳紀念醫院本院'</v>
      </c>
    </row>
    <row r="111" spans="1:24" ht="17">
      <c r="A111" s="8" t="s">
        <v>945</v>
      </c>
      <c r="B111" s="8" t="s">
        <v>361</v>
      </c>
      <c r="C111" s="8"/>
      <c r="D111" s="8">
        <v>23.971399000000002</v>
      </c>
      <c r="E111" s="8">
        <v>120.94655299999999</v>
      </c>
      <c r="F111" s="8" t="s">
        <v>792</v>
      </c>
      <c r="G111" s="8" t="s">
        <v>849</v>
      </c>
      <c r="H111" s="33">
        <v>1</v>
      </c>
      <c r="I111" s="8" t="s">
        <v>796</v>
      </c>
      <c r="J111" s="8">
        <v>6</v>
      </c>
      <c r="K111" s="8">
        <v>2</v>
      </c>
      <c r="L111" s="8">
        <v>8</v>
      </c>
      <c r="M111" s="8">
        <v>8</v>
      </c>
      <c r="N111" s="8">
        <v>15</v>
      </c>
      <c r="O111" s="8">
        <v>268</v>
      </c>
      <c r="P111" s="33"/>
      <c r="W111" s="20" t="str">
        <f t="shared" ca="1" si="2"/>
        <v>insert into MC_HOSP_INFO Values ('1138020015埔基醫療財團法人埔里基督教醫院本院','埔基醫療財團法人埔里基督教醫院','','23.971399','120.946553','中區','南投縣','1','中度','6','2','8','8','15','268','MC','MC','2021/07/01 13:03:31','MC','MC','2021/07/01 13:03:31');</v>
      </c>
      <c r="X111" s="15" t="str">
        <f t="shared" si="3"/>
        <v>UPDATE MC_HOSP_INFO SET DIVISION= '中區' WHERE HOSP_KEY = '1138020015埔基醫療財團法人埔里基督教醫院本院'</v>
      </c>
    </row>
    <row r="112" spans="1:24" ht="17">
      <c r="A112" s="8" t="s">
        <v>946</v>
      </c>
      <c r="B112" s="8" t="s">
        <v>362</v>
      </c>
      <c r="C112" s="8" t="s">
        <v>947</v>
      </c>
      <c r="D112" s="8">
        <v>23.462303500000001</v>
      </c>
      <c r="E112" s="8">
        <v>120.2859553</v>
      </c>
      <c r="F112" s="8" t="s">
        <v>779</v>
      </c>
      <c r="G112" s="8" t="s">
        <v>948</v>
      </c>
      <c r="H112" s="33">
        <v>1</v>
      </c>
      <c r="I112" s="8" t="s">
        <v>773</v>
      </c>
      <c r="J112" s="8">
        <v>10</v>
      </c>
      <c r="K112" s="8">
        <v>10</v>
      </c>
      <c r="L112" s="8">
        <v>8</v>
      </c>
      <c r="M112" s="8">
        <v>0</v>
      </c>
      <c r="N112" s="8">
        <v>30</v>
      </c>
      <c r="O112" s="8">
        <v>1000</v>
      </c>
      <c r="P112" s="33"/>
      <c r="W112" s="20" t="str">
        <f t="shared" ca="1" si="2"/>
        <v>insert into MC_HOSP_INFO Values ('1140010510長庚醫療財團法人嘉義長庚紀念醫院本院','長庚醫療財團法人嘉義長庚紀念醫院','嘉義長庚醫院','23.4623035','120.2859553','南區','嘉義縣','1','重度','10','10','8','0','30','1000','MC','MC','2021/07/01 13:03:31','MC','MC','2021/07/01 13:03:31');</v>
      </c>
      <c r="X112" s="15" t="str">
        <f t="shared" si="3"/>
        <v>UPDATE MC_HOSP_INFO SET DIVISION= '南區' WHERE HOSP_KEY = '1140010510長庚醫療財團法人嘉義長庚紀念醫院本院'</v>
      </c>
    </row>
    <row r="113" spans="1:24" ht="17">
      <c r="A113" s="8" t="s">
        <v>949</v>
      </c>
      <c r="B113" s="8" t="s">
        <v>363</v>
      </c>
      <c r="C113" s="8" t="s">
        <v>950</v>
      </c>
      <c r="D113" s="8">
        <v>23.596561000000001</v>
      </c>
      <c r="E113" s="8">
        <v>120.4571827</v>
      </c>
      <c r="F113" s="8" t="s">
        <v>779</v>
      </c>
      <c r="G113" s="8" t="s">
        <v>948</v>
      </c>
      <c r="H113" s="33">
        <v>1</v>
      </c>
      <c r="I113" s="8" t="s">
        <v>773</v>
      </c>
      <c r="J113" s="8">
        <v>10</v>
      </c>
      <c r="K113" s="8">
        <v>10</v>
      </c>
      <c r="L113" s="8">
        <v>8</v>
      </c>
      <c r="M113" s="8">
        <v>0</v>
      </c>
      <c r="N113" s="8">
        <v>15</v>
      </c>
      <c r="O113" s="8">
        <v>600</v>
      </c>
      <c r="P113" s="33"/>
      <c r="W113" s="20" t="str">
        <f t="shared" ca="1" si="2"/>
        <v>insert into MC_HOSP_INFO Values ('1140030012佛教慈濟醫療財團法人大林慈濟醫院本院','佛教慈濟醫療財團法人大林慈濟醫院','大林慈濟醫院','23.596561','120.4571827','南區','嘉義縣','1','重度','10','10','8','0','15','600','MC','MC','2021/07/01 13:03:31','MC','MC','2021/07/01 13:03:31');</v>
      </c>
      <c r="X113" s="15" t="str">
        <f t="shared" si="3"/>
        <v>UPDATE MC_HOSP_INFO SET DIVISION= '南區' WHERE HOSP_KEY = '1140030012佛教慈濟醫療財團法人大林慈濟醫院本院'</v>
      </c>
    </row>
    <row r="114" spans="1:24" ht="17">
      <c r="A114" s="8" t="s">
        <v>951</v>
      </c>
      <c r="B114" s="8" t="s">
        <v>364</v>
      </c>
      <c r="C114" s="8"/>
      <c r="D114" s="8">
        <v>23.289322899999998</v>
      </c>
      <c r="E114" s="8">
        <v>120.3247413</v>
      </c>
      <c r="F114" s="8" t="s">
        <v>779</v>
      </c>
      <c r="G114" s="8" t="s">
        <v>780</v>
      </c>
      <c r="H114" s="33">
        <v>1</v>
      </c>
      <c r="I114" s="8" t="s">
        <v>796</v>
      </c>
      <c r="J114" s="8">
        <v>6</v>
      </c>
      <c r="K114" s="8">
        <v>2</v>
      </c>
      <c r="L114" s="8">
        <v>8</v>
      </c>
      <c r="M114" s="8">
        <v>8</v>
      </c>
      <c r="N114" s="8">
        <v>24</v>
      </c>
      <c r="O114" s="8">
        <v>642</v>
      </c>
      <c r="P114" s="33"/>
      <c r="W114" s="20" t="str">
        <f t="shared" ca="1" si="2"/>
        <v>insert into MC_HOSP_INFO Values ('1141090512奇美醫療財團法人柳營奇美醫院本院','奇美醫療財團法人柳營奇美醫院','','23.2893229','120.3247413','南區','臺南市','1','中度','6','2','8','8','24','642','MC','MC','2021/07/01 13:03:31','MC','MC','2021/07/01 13:03:31');</v>
      </c>
      <c r="X114" s="15" t="str">
        <f t="shared" si="3"/>
        <v>UPDATE MC_HOSP_INFO SET DIVISION= '南區' WHERE HOSP_KEY = '1141090512奇美醫療財團法人柳營奇美醫院本院'</v>
      </c>
    </row>
    <row r="115" spans="1:24" ht="17">
      <c r="A115" s="8" t="s">
        <v>952</v>
      </c>
      <c r="B115" s="8" t="s">
        <v>365</v>
      </c>
      <c r="C115" s="8"/>
      <c r="D115" s="8">
        <v>22.6819849</v>
      </c>
      <c r="E115" s="8">
        <v>120.5034153</v>
      </c>
      <c r="F115" s="8" t="s">
        <v>788</v>
      </c>
      <c r="G115" s="8" t="s">
        <v>878</v>
      </c>
      <c r="H115" s="33">
        <v>1</v>
      </c>
      <c r="I115" s="8" t="s">
        <v>796</v>
      </c>
      <c r="J115" s="8">
        <v>6</v>
      </c>
      <c r="K115" s="8">
        <v>2</v>
      </c>
      <c r="L115" s="8">
        <v>8</v>
      </c>
      <c r="M115" s="8">
        <v>8</v>
      </c>
      <c r="N115" s="8">
        <v>20</v>
      </c>
      <c r="O115" s="8">
        <v>356</v>
      </c>
      <c r="P115" s="33"/>
      <c r="W115" s="20" t="str">
        <f t="shared" ca="1" si="2"/>
        <v>insert into MC_HOSP_INFO Values ('1143010012屏基醫療財團法人屏東基督教醫院本院','屏基醫療財團法人屏東基督教醫院','','22.6819849','120.5034153','高屏區','屏東縣','1','中度','6','2','8','8','20','356','MC','MC','2021/07/01 13:03:31','MC','MC','2021/07/01 13:03:31');</v>
      </c>
      <c r="X115" s="15" t="str">
        <f t="shared" si="3"/>
        <v>UPDATE MC_HOSP_INFO SET DIVISION= '高屏區' WHERE HOSP_KEY = '1143010012屏基醫療財團法人屏東基督教醫院本院'</v>
      </c>
    </row>
    <row r="116" spans="1:24" ht="17">
      <c r="A116" s="8" t="s">
        <v>953</v>
      </c>
      <c r="B116" s="8" t="s">
        <v>365</v>
      </c>
      <c r="C116" s="8"/>
      <c r="D116" s="8">
        <v>22.6809704</v>
      </c>
      <c r="E116" s="8">
        <v>120.5053056</v>
      </c>
      <c r="F116" s="8" t="s">
        <v>788</v>
      </c>
      <c r="G116" s="8" t="s">
        <v>878</v>
      </c>
      <c r="H116" s="33">
        <v>0</v>
      </c>
      <c r="I116" s="8" t="s">
        <v>776</v>
      </c>
      <c r="J116" s="8">
        <v>1</v>
      </c>
      <c r="K116" s="8">
        <v>0</v>
      </c>
      <c r="L116" s="8">
        <v>0</v>
      </c>
      <c r="M116" s="8">
        <v>0</v>
      </c>
      <c r="N116" s="8">
        <v>0</v>
      </c>
      <c r="O116" s="8">
        <v>0</v>
      </c>
      <c r="P116" s="33"/>
      <c r="W116" s="20" t="str">
        <f t="shared" ca="1" si="2"/>
        <v>insert into MC_HOSP_INFO Values ('1143010012屏基醫療財團法人屏東基督教醫院瑞光院區','屏基醫療財團法人屏東基督教醫院','','22.6809704','120.5053056','高屏區','屏東縣','0','否','1','0','0','0','0','0','MC','MC','2021/07/01 13:03:31','MC','MC','2021/07/01 13:03:31');</v>
      </c>
      <c r="X116" s="15" t="str">
        <f t="shared" si="3"/>
        <v>UPDATE MC_HOSP_INFO SET DIVISION= '高屏區' WHERE HOSP_KEY = '1143010012屏基醫療財團法人屏東基督教醫院瑞光院區'</v>
      </c>
    </row>
    <row r="117" spans="1:24" ht="17">
      <c r="A117" s="8" t="s">
        <v>954</v>
      </c>
      <c r="B117" s="8" t="s">
        <v>366</v>
      </c>
      <c r="C117" s="8"/>
      <c r="D117" s="8">
        <v>23.9885959</v>
      </c>
      <c r="E117" s="8">
        <v>121.62653299999999</v>
      </c>
      <c r="F117" s="8" t="s">
        <v>827</v>
      </c>
      <c r="G117" s="8" t="s">
        <v>828</v>
      </c>
      <c r="H117" s="33">
        <v>1</v>
      </c>
      <c r="I117" s="8" t="s">
        <v>796</v>
      </c>
      <c r="J117" s="8">
        <v>6</v>
      </c>
      <c r="K117" s="8">
        <v>2</v>
      </c>
      <c r="L117" s="8">
        <v>8</v>
      </c>
      <c r="M117" s="8">
        <v>8</v>
      </c>
      <c r="N117" s="8">
        <v>8</v>
      </c>
      <c r="O117" s="8">
        <v>300</v>
      </c>
      <c r="P117" s="33"/>
      <c r="W117" s="20" t="str">
        <f t="shared" ca="1" si="2"/>
        <v>insert into MC_HOSP_INFO Values ('1145010038臺灣基督教門諾會醫療財團法人門諾醫院本院','臺灣基督教門諾會醫療財團法人門諾醫院','','23.9885959','121.626533','東區','花蓮縣','1','中度','6','2','8','8','8','300','MC','MC','2021/07/01 13:03:31','MC','MC','2021/07/01 13:03:31');</v>
      </c>
      <c r="X117" s="15" t="str">
        <f t="shared" si="3"/>
        <v>UPDATE MC_HOSP_INFO SET DIVISION= '東區' WHERE HOSP_KEY = '1145010038臺灣基督教門諾會醫療財團法人門諾醫院本院'</v>
      </c>
    </row>
    <row r="118" spans="1:24" ht="17">
      <c r="A118" s="8" t="s">
        <v>955</v>
      </c>
      <c r="B118" s="8" t="s">
        <v>367</v>
      </c>
      <c r="C118" s="8"/>
      <c r="D118" s="8">
        <v>22.751143899999999</v>
      </c>
      <c r="E118" s="8">
        <v>121.1408337</v>
      </c>
      <c r="F118" s="8" t="s">
        <v>827</v>
      </c>
      <c r="G118" s="8" t="s">
        <v>956</v>
      </c>
      <c r="H118" s="33">
        <v>1</v>
      </c>
      <c r="I118" s="8" t="s">
        <v>796</v>
      </c>
      <c r="J118" s="8">
        <v>7</v>
      </c>
      <c r="K118" s="8">
        <v>4</v>
      </c>
      <c r="L118" s="8">
        <v>10</v>
      </c>
      <c r="M118" s="8">
        <v>6</v>
      </c>
      <c r="N118" s="8">
        <v>10</v>
      </c>
      <c r="O118" s="8">
        <v>337</v>
      </c>
      <c r="P118" s="33"/>
      <c r="W118" s="20" t="str">
        <f t="shared" ca="1" si="2"/>
        <v>insert into MC_HOSP_INFO Values ('1146010014台灣基督長老教會馬偕醫療財團法人台東馬偕紀念醫院本院','台灣基督長老教會馬偕醫療財團法人台東馬偕紀念醫院','','22.7511439','121.1408337','東區','臺東縣','1','中度','7','4','10','6','10','337','MC','MC','2021/07/01 13:03:31','MC','MC','2021/07/01 13:03:31');</v>
      </c>
      <c r="X118" s="15" t="str">
        <f t="shared" si="3"/>
        <v>UPDATE MC_HOSP_INFO SET DIVISION= '東區' WHERE HOSP_KEY = '1146010014台灣基督長老教會馬偕醫療財團法人台東馬偕紀念醫院本院'</v>
      </c>
    </row>
    <row r="119" spans="1:24" ht="17">
      <c r="A119" s="8" t="s">
        <v>957</v>
      </c>
      <c r="B119" s="8" t="s">
        <v>368</v>
      </c>
      <c r="C119" s="8" t="s">
        <v>958</v>
      </c>
      <c r="D119" s="8">
        <v>24.976292999999998</v>
      </c>
      <c r="E119" s="8">
        <v>121.5357523</v>
      </c>
      <c r="F119" s="8" t="s">
        <v>771</v>
      </c>
      <c r="G119" s="8" t="s">
        <v>808</v>
      </c>
      <c r="H119" s="33">
        <v>1</v>
      </c>
      <c r="I119" s="8" t="s">
        <v>773</v>
      </c>
      <c r="J119" s="8">
        <v>10</v>
      </c>
      <c r="K119" s="8">
        <v>10</v>
      </c>
      <c r="L119" s="8">
        <v>8</v>
      </c>
      <c r="M119" s="8">
        <v>0</v>
      </c>
      <c r="N119" s="8">
        <v>20</v>
      </c>
      <c r="O119" s="8">
        <v>588</v>
      </c>
      <c r="P119" s="33"/>
      <c r="W119" s="20" t="str">
        <f t="shared" ca="1" si="2"/>
        <v>insert into MC_HOSP_INFO Values ('1231050017天主教耕莘醫療財團法人耕莘醫院本院','天主教耕莘醫療財團法人耕莘醫院','耕莘醫院','24.976293','121.5357523','台北區','新北市','1','重度','10','10','8','0','20','588','MC','MC','2021/07/01 13:03:31','MC','MC','2021/07/01 13:03:31');</v>
      </c>
      <c r="X119" s="15" t="str">
        <f t="shared" si="3"/>
        <v>UPDATE MC_HOSP_INFO SET DIVISION= '台北區' WHERE HOSP_KEY = '1231050017天主教耕莘醫療財團法人耕莘醫院本院'</v>
      </c>
    </row>
    <row r="120" spans="1:24" ht="17">
      <c r="A120" s="8" t="s">
        <v>959</v>
      </c>
      <c r="B120" s="8" t="s">
        <v>369</v>
      </c>
      <c r="C120" s="8" t="s">
        <v>960</v>
      </c>
      <c r="D120" s="8">
        <v>25.027040899999999</v>
      </c>
      <c r="E120" s="8">
        <v>121.56310910000001</v>
      </c>
      <c r="F120" s="8" t="s">
        <v>771</v>
      </c>
      <c r="G120" s="8" t="s">
        <v>772</v>
      </c>
      <c r="H120" s="33">
        <v>1</v>
      </c>
      <c r="I120" s="8" t="s">
        <v>773</v>
      </c>
      <c r="J120" s="8">
        <v>10</v>
      </c>
      <c r="K120" s="8">
        <v>10</v>
      </c>
      <c r="L120" s="8">
        <v>8</v>
      </c>
      <c r="M120" s="8">
        <v>0</v>
      </c>
      <c r="N120" s="8">
        <v>25</v>
      </c>
      <c r="O120" s="8">
        <v>500</v>
      </c>
      <c r="P120" s="33"/>
      <c r="W120" s="20" t="str">
        <f t="shared" ca="1" si="2"/>
        <v>insert into MC_HOSP_INFO Values ('1301170017臺北醫學大學附設醫院本院','臺北醫學大學附設醫院','台北醫學大','25.0270409','121.5631091','台北區','臺北市','1','重度','10','10','8','0','25','500','MC','MC','2021/07/01 13:03:31','MC','MC','2021/07/01 13:03:31');</v>
      </c>
      <c r="X120" s="15" t="str">
        <f t="shared" si="3"/>
        <v>UPDATE MC_HOSP_INFO SET DIVISION= '台北區' WHERE HOSP_KEY = '1301170017臺北醫學大學附設醫院本院'</v>
      </c>
    </row>
    <row r="121" spans="1:24" ht="17">
      <c r="A121" s="8" t="s">
        <v>961</v>
      </c>
      <c r="B121" s="8" t="s">
        <v>370</v>
      </c>
      <c r="C121" s="8"/>
      <c r="D121" s="8">
        <v>23.0648363</v>
      </c>
      <c r="E121" s="8">
        <v>120.22276100000001</v>
      </c>
      <c r="F121" s="8" t="s">
        <v>779</v>
      </c>
      <c r="G121" s="8" t="s">
        <v>780</v>
      </c>
      <c r="H121" s="33">
        <v>1</v>
      </c>
      <c r="I121" s="8" t="s">
        <v>796</v>
      </c>
      <c r="J121" s="8">
        <v>6</v>
      </c>
      <c r="K121" s="8">
        <v>2</v>
      </c>
      <c r="L121" s="8">
        <v>8</v>
      </c>
      <c r="M121" s="8">
        <v>8</v>
      </c>
      <c r="N121" s="8">
        <v>21</v>
      </c>
      <c r="O121" s="8">
        <v>499</v>
      </c>
      <c r="P121" s="33"/>
      <c r="W121" s="20" t="str">
        <f t="shared" ca="1" si="2"/>
        <v>insert into MC_HOSP_INFO Values ('1305370013臺南市立安南醫院-委託中國醫藥大學興建經營本院','臺南市立安南醫院-委託中國醫藥大學興建經營','','23.0648363','120.222761','南區','臺南市','1','中度','6','2','8','8','21','499','MC','MC','2021/07/01 13:03:31','MC','MC','2021/07/01 13:03:31');</v>
      </c>
      <c r="X121" s="15" t="str">
        <f t="shared" si="3"/>
        <v>UPDATE MC_HOSP_INFO SET DIVISION= '南區' WHERE HOSP_KEY = '1305370013臺南市立安南醫院-委託中國醫藥大學興建經營本院'</v>
      </c>
    </row>
    <row r="122" spans="1:24" ht="17">
      <c r="A122" s="8" t="s">
        <v>962</v>
      </c>
      <c r="B122" s="8" t="s">
        <v>371</v>
      </c>
      <c r="C122" s="8"/>
      <c r="D122" s="8">
        <v>23.590143999999999</v>
      </c>
      <c r="E122" s="8">
        <v>120.30722900000001</v>
      </c>
      <c r="F122" s="8" t="s">
        <v>779</v>
      </c>
      <c r="G122" s="8" t="s">
        <v>887</v>
      </c>
      <c r="H122" s="33">
        <v>1</v>
      </c>
      <c r="I122" s="8" t="s">
        <v>796</v>
      </c>
      <c r="J122" s="8">
        <v>7</v>
      </c>
      <c r="K122" s="8">
        <v>4</v>
      </c>
      <c r="L122" s="8">
        <v>10</v>
      </c>
      <c r="M122" s="8">
        <v>6</v>
      </c>
      <c r="N122" s="8">
        <v>11</v>
      </c>
      <c r="O122" s="8">
        <v>286</v>
      </c>
      <c r="P122" s="33"/>
      <c r="W122" s="20" t="str">
        <f t="shared" ca="1" si="2"/>
        <v>insert into MC_HOSP_INFO Values ('1339060017中國醫藥大學北港附設醫院本院','中國醫藥大學北港附設醫院','','23.590144','120.307229','南區','雲林縣','1','中度','7','4','10','6','11','286','MC','MC','2021/07/01 13:03:31','MC','MC','2021/07/01 13:03:31');</v>
      </c>
      <c r="X122" s="15" t="str">
        <f t="shared" si="3"/>
        <v>UPDATE MC_HOSP_INFO SET DIVISION= '南區' WHERE HOSP_KEY = '1339060017中國醫藥大學北港附設醫院本院'</v>
      </c>
    </row>
    <row r="123" spans="1:24" ht="17">
      <c r="A123" s="8" t="s">
        <v>963</v>
      </c>
      <c r="B123" s="8" t="s">
        <v>372</v>
      </c>
      <c r="C123" s="8"/>
      <c r="D123" s="8">
        <v>22.465312000000001</v>
      </c>
      <c r="E123" s="8">
        <v>120.453052</v>
      </c>
      <c r="F123" s="8" t="s">
        <v>788</v>
      </c>
      <c r="G123" s="8" t="s">
        <v>878</v>
      </c>
      <c r="H123" s="33">
        <v>1</v>
      </c>
      <c r="I123" s="8" t="s">
        <v>796</v>
      </c>
      <c r="J123" s="8">
        <v>6</v>
      </c>
      <c r="K123" s="8">
        <v>2</v>
      </c>
      <c r="L123" s="8">
        <v>8</v>
      </c>
      <c r="M123" s="8">
        <v>8</v>
      </c>
      <c r="N123" s="8">
        <v>15</v>
      </c>
      <c r="O123" s="8">
        <v>290</v>
      </c>
      <c r="P123" s="33"/>
      <c r="W123" s="20" t="str">
        <f t="shared" ca="1" si="2"/>
        <v>insert into MC_HOSP_INFO Values ('1343030018輔英科技大學附設醫院本院','輔英科技大學附設醫院','','22.465312','120.453052','高屏區','屏東縣','1','中度','6','2','8','8','15','290','MC','MC','2021/07/01 13:03:31','MC','MC','2021/07/01 13:03:31');</v>
      </c>
      <c r="X123" s="15" t="str">
        <f t="shared" si="3"/>
        <v>UPDATE MC_HOSP_INFO SET DIVISION= '高屏區' WHERE HOSP_KEY = '1343030018輔英科技大學附設醫院本院'</v>
      </c>
    </row>
    <row r="124" spans="1:24" ht="17">
      <c r="A124" s="8" t="s">
        <v>964</v>
      </c>
      <c r="B124" s="8" t="s">
        <v>373</v>
      </c>
      <c r="C124" s="8"/>
      <c r="D124" s="8">
        <v>24.142619499999999</v>
      </c>
      <c r="E124" s="8">
        <v>120.68168300000001</v>
      </c>
      <c r="F124" s="8" t="s">
        <v>792</v>
      </c>
      <c r="G124" s="8" t="s">
        <v>793</v>
      </c>
      <c r="H124" s="33">
        <v>1</v>
      </c>
      <c r="I124" s="8" t="s">
        <v>796</v>
      </c>
      <c r="J124" s="8">
        <v>6</v>
      </c>
      <c r="K124" s="8">
        <v>2</v>
      </c>
      <c r="L124" s="8">
        <v>8</v>
      </c>
      <c r="M124" s="8">
        <v>8</v>
      </c>
      <c r="N124" s="8">
        <v>10</v>
      </c>
      <c r="O124" s="8">
        <v>249</v>
      </c>
      <c r="P124" s="33"/>
      <c r="W124" s="20" t="str">
        <f t="shared" ca="1" si="2"/>
        <v>insert into MC_HOSP_INFO Values ('1517011112澄清綜合醫院本院','澄清綜合醫院','','24.1426195','120.681683','中區','臺中市','1','中度','6','2','8','8','10','249','MC','MC','2021/07/01 13:03:31','MC','MC','2021/07/01 13:03:31');</v>
      </c>
      <c r="X124" s="15" t="str">
        <f t="shared" si="3"/>
        <v>UPDATE MC_HOSP_INFO SET DIVISION= '中區' WHERE HOSP_KEY = '1517011112澄清綜合醫院本院'</v>
      </c>
    </row>
    <row r="125" spans="1:24" ht="17">
      <c r="A125" s="8" t="s">
        <v>965</v>
      </c>
      <c r="B125" s="8" t="s">
        <v>374</v>
      </c>
      <c r="C125" s="8" t="s">
        <v>966</v>
      </c>
      <c r="D125" s="8">
        <v>24.182884300000001</v>
      </c>
      <c r="E125" s="8">
        <v>120.6170212</v>
      </c>
      <c r="F125" s="8" t="s">
        <v>792</v>
      </c>
      <c r="G125" s="8" t="s">
        <v>793</v>
      </c>
      <c r="H125" s="33">
        <v>1</v>
      </c>
      <c r="I125" s="8" t="s">
        <v>773</v>
      </c>
      <c r="J125" s="8">
        <v>10</v>
      </c>
      <c r="K125" s="8">
        <v>10</v>
      </c>
      <c r="L125" s="8">
        <v>8</v>
      </c>
      <c r="M125" s="8">
        <v>0</v>
      </c>
      <c r="N125" s="8">
        <v>20</v>
      </c>
      <c r="O125" s="8">
        <v>500</v>
      </c>
      <c r="P125" s="33"/>
      <c r="W125" s="20" t="str">
        <f t="shared" ca="1" si="2"/>
        <v>insert into MC_HOSP_INFO Values ('1517061032澄清綜合醫院中港分院本院','澄清綜合醫院中港分院','澄清中港','24.1828843','120.6170212','中區','臺中市','1','重度','10','10','8','0','20','500','MC','MC','2021/07/01 13:03:31','MC','MC','2021/07/01 13:03:31');</v>
      </c>
      <c r="X125" s="15" t="str">
        <f t="shared" si="3"/>
        <v>UPDATE MC_HOSP_INFO SET DIVISION= '中區' WHERE HOSP_KEY = '1517061032澄清綜合醫院中港分院本院'</v>
      </c>
    </row>
    <row r="126" spans="1:24" ht="17">
      <c r="A126" s="8" t="s">
        <v>967</v>
      </c>
      <c r="B126" s="8" t="s">
        <v>374</v>
      </c>
      <c r="C126" s="8"/>
      <c r="D126" s="8">
        <v>24.1984922</v>
      </c>
      <c r="E126" s="8">
        <v>120.6104502</v>
      </c>
      <c r="F126" s="8" t="s">
        <v>792</v>
      </c>
      <c r="G126" s="8" t="s">
        <v>793</v>
      </c>
      <c r="H126" s="33">
        <v>0</v>
      </c>
      <c r="I126" s="8" t="s">
        <v>776</v>
      </c>
      <c r="J126" s="8">
        <v>1</v>
      </c>
      <c r="K126" s="8">
        <v>0</v>
      </c>
      <c r="L126" s="8">
        <v>0</v>
      </c>
      <c r="M126" s="8">
        <v>0</v>
      </c>
      <c r="N126" s="8">
        <v>0</v>
      </c>
      <c r="O126" s="8">
        <v>0</v>
      </c>
      <c r="P126" s="33"/>
      <c r="W126" s="20" t="str">
        <f t="shared" ca="1" si="2"/>
        <v>insert into MC_HOSP_INFO Values ('1517061032澄清綜合醫院中港分院附設門診(臺中市敬德街8之1號)','澄清綜合醫院中港分院','','24.1984922','120.6104502','中區','臺中市','0','否','1','0','0','0','0','0','MC','MC','2021/07/01 13:03:31','MC','MC','2021/07/01 13:03:31');</v>
      </c>
      <c r="X126" s="15" t="str">
        <f t="shared" si="3"/>
        <v>UPDATE MC_HOSP_INFO SET DIVISION= '中區' WHERE HOSP_KEY = '1517061032澄清綜合醫院中港分院附設門診(臺中市敬德街8之1號)'</v>
      </c>
    </row>
    <row r="127" spans="1:24" ht="17">
      <c r="A127" s="8" t="s">
        <v>968</v>
      </c>
      <c r="B127" s="8" t="s">
        <v>374</v>
      </c>
      <c r="C127" s="8"/>
      <c r="D127" s="8">
        <v>24.183639599999999</v>
      </c>
      <c r="E127" s="8">
        <v>120.61700449999999</v>
      </c>
      <c r="F127" s="8" t="s">
        <v>792</v>
      </c>
      <c r="G127" s="8" t="s">
        <v>793</v>
      </c>
      <c r="H127" s="33">
        <v>0</v>
      </c>
      <c r="I127" s="8" t="s">
        <v>776</v>
      </c>
      <c r="J127" s="8">
        <v>1</v>
      </c>
      <c r="K127" s="8">
        <v>0</v>
      </c>
      <c r="L127" s="8">
        <v>0</v>
      </c>
      <c r="M127" s="8">
        <v>0</v>
      </c>
      <c r="N127" s="8">
        <v>0</v>
      </c>
      <c r="O127" s="8">
        <v>0</v>
      </c>
      <c r="P127" s="33"/>
      <c r="W127" s="20" t="str">
        <f t="shared" ca="1" si="2"/>
        <v>insert into MC_HOSP_INFO Values ('1517061032澄清綜合醫院中港分院敬義樓','澄清綜合醫院中港分院','','24.1836396','120.6170045','中區','臺中市','0','否','1','0','0','0','0','0','MC','MC','2021/07/01 13:03:31','MC','MC','2021/07/01 13:03:31');</v>
      </c>
      <c r="X127" s="15" t="str">
        <f t="shared" si="3"/>
        <v>UPDATE MC_HOSP_INFO SET DIVISION= '中區' WHERE HOSP_KEY = '1517061032澄清綜合醫院中港分院敬義樓'</v>
      </c>
    </row>
    <row r="128" spans="1:24" ht="17">
      <c r="A128" s="8" t="s">
        <v>969</v>
      </c>
      <c r="B128" s="8" t="s">
        <v>375</v>
      </c>
      <c r="C128" s="8"/>
      <c r="D128" s="8">
        <v>25.016391899999999</v>
      </c>
      <c r="E128" s="8">
        <v>121.3063525</v>
      </c>
      <c r="F128" s="8" t="s">
        <v>813</v>
      </c>
      <c r="G128" s="8" t="s">
        <v>814</v>
      </c>
      <c r="H128" s="33">
        <v>1</v>
      </c>
      <c r="I128" s="8" t="s">
        <v>796</v>
      </c>
      <c r="J128" s="8">
        <v>6</v>
      </c>
      <c r="K128" s="8">
        <v>2</v>
      </c>
      <c r="L128" s="8">
        <v>8</v>
      </c>
      <c r="M128" s="8">
        <v>8</v>
      </c>
      <c r="N128" s="8">
        <v>15</v>
      </c>
      <c r="O128" s="8">
        <v>455</v>
      </c>
      <c r="P128" s="33"/>
      <c r="W128" s="20" t="str">
        <f t="shared" ca="1" si="2"/>
        <v>insert into MC_HOSP_INFO Values ('1532011154敏盛綜合醫院本院','敏盛綜合醫院','','25.0163919','121.3063525','北區','桃園市','1','中度','6','2','8','8','15','455','MC','MC','2021/07/01 13:03:31','MC','MC','2021/07/01 13:03:31');</v>
      </c>
      <c r="X128" s="15" t="str">
        <f t="shared" si="3"/>
        <v>UPDATE MC_HOSP_INFO SET DIVISION= '北區' WHERE HOSP_KEY = '1532011154敏盛綜合醫院本院'</v>
      </c>
    </row>
    <row r="129" spans="1:24" ht="17">
      <c r="A129" s="8" t="s">
        <v>970</v>
      </c>
      <c r="B129" s="8" t="s">
        <v>375</v>
      </c>
      <c r="C129" s="8"/>
      <c r="D129" s="8">
        <v>24.994287400000001</v>
      </c>
      <c r="E129" s="8">
        <v>121.3054279</v>
      </c>
      <c r="F129" s="8" t="s">
        <v>813</v>
      </c>
      <c r="G129" s="8" t="s">
        <v>814</v>
      </c>
      <c r="H129" s="33">
        <v>0</v>
      </c>
      <c r="I129" s="8" t="s">
        <v>776</v>
      </c>
      <c r="J129" s="8">
        <v>1</v>
      </c>
      <c r="K129" s="8">
        <v>0</v>
      </c>
      <c r="L129" s="8">
        <v>0</v>
      </c>
      <c r="M129" s="8">
        <v>0</v>
      </c>
      <c r="N129" s="8">
        <v>0</v>
      </c>
      <c r="O129" s="8">
        <v>0</v>
      </c>
      <c r="P129" s="33"/>
      <c r="W129" s="20" t="str">
        <f t="shared" ca="1" si="2"/>
        <v>insert into MC_HOSP_INFO Values ('1532011154敏盛綜合醫院三民院區','敏盛綜合醫院','','24.9942874','121.3054279','北區','桃園市','0','否','1','0','0','0','0','0','MC','MC','2021/07/01 13:03:31','MC','MC','2021/07/01 13:03:31');</v>
      </c>
      <c r="X129" s="15" t="str">
        <f t="shared" si="3"/>
        <v>UPDATE MC_HOSP_INFO SET DIVISION= '北區' WHERE HOSP_KEY = '1532011154敏盛綜合醫院三民院區'</v>
      </c>
    </row>
    <row r="130" spans="1:24" ht="17">
      <c r="A130" s="8" t="s">
        <v>971</v>
      </c>
      <c r="B130" s="8" t="s">
        <v>376</v>
      </c>
      <c r="C130" s="8"/>
      <c r="D130" s="8">
        <v>24.946692200000001</v>
      </c>
      <c r="E130" s="8">
        <v>121.2053006</v>
      </c>
      <c r="F130" s="8" t="s">
        <v>813</v>
      </c>
      <c r="G130" s="8" t="s">
        <v>814</v>
      </c>
      <c r="H130" s="33">
        <v>1</v>
      </c>
      <c r="I130" s="8" t="s">
        <v>796</v>
      </c>
      <c r="J130" s="8">
        <v>7</v>
      </c>
      <c r="K130" s="8">
        <v>4</v>
      </c>
      <c r="L130" s="8">
        <v>10</v>
      </c>
      <c r="M130" s="8">
        <v>6</v>
      </c>
      <c r="N130" s="8">
        <v>13</v>
      </c>
      <c r="O130" s="8">
        <v>400</v>
      </c>
      <c r="P130" s="33"/>
      <c r="W130" s="20" t="str">
        <f t="shared" ca="1" si="2"/>
        <v>insert into MC_HOSP_INFO Values ('1532100049聯新國際醫院本院','聯新國際醫院','','24.9466922','121.2053006','北區','桃園市','1','中度','7','4','10','6','13','400','MC','MC','2021/07/01 13:03:31','MC','MC','2021/07/01 13:03:31');</v>
      </c>
      <c r="X130" s="15" t="str">
        <f t="shared" si="3"/>
        <v>UPDATE MC_HOSP_INFO SET DIVISION= '北區' WHERE HOSP_KEY = '1532100049聯新國際醫院本院'</v>
      </c>
    </row>
    <row r="131" spans="1:24" ht="17">
      <c r="A131" s="8" t="s">
        <v>972</v>
      </c>
      <c r="B131" s="8" t="s">
        <v>377</v>
      </c>
      <c r="C131" s="8"/>
      <c r="D131" s="8">
        <v>22.658315600000002</v>
      </c>
      <c r="E131" s="8">
        <v>120.5145497</v>
      </c>
      <c r="F131" s="8" t="s">
        <v>788</v>
      </c>
      <c r="G131" s="8" t="s">
        <v>878</v>
      </c>
      <c r="H131" s="33">
        <v>1</v>
      </c>
      <c r="I131" s="8" t="s">
        <v>796</v>
      </c>
      <c r="J131" s="8">
        <v>6</v>
      </c>
      <c r="K131" s="8">
        <v>2</v>
      </c>
      <c r="L131" s="8">
        <v>8</v>
      </c>
      <c r="M131" s="8">
        <v>8</v>
      </c>
      <c r="N131" s="8">
        <v>2</v>
      </c>
      <c r="O131" s="8">
        <v>256</v>
      </c>
      <c r="P131" s="33"/>
      <c r="W131" s="20" t="str">
        <f t="shared" ref="W131:W194" ca="1" si="4">$X$1 &amp;A131 &amp; $Y$1 &amp;B131&amp; $Y$1 &amp;C131&amp;  $Y$1 &amp;D131 &amp; $Y$1 &amp;E131&amp;  $Y$1 &amp;F131 &amp; $Y$1 &amp;G131&amp;  $Y$1   &amp; H131 &amp;  $Y$1 &amp; I131&amp;  $Y$1 &amp;J131&amp;  $Y$1 &amp;K131&amp;  $Y$1 &amp; L131&amp;  $Y$1 &amp; M131&amp;  $Y$1 &amp;N131&amp;  $Y$1 &amp;O131  &amp;  $Y$1 &amp; $AB$1  &amp;  $Y$1 &amp; $AC$1 &amp;  $Y$1 &amp; $AA$1 &amp;  $Y$1 &amp; $AB$1  &amp;  $Y$1 &amp; $AC$1 &amp;  $Y$1 &amp; $AA$1 &amp;  V131 &amp; $Z$1</f>
        <v>insert into MC_HOSP_INFO Values ('1543010109國仁醫院本院','國仁醫院','','22.6583156','120.5145497','高屏區','屏東縣','1','中度','6','2','8','8','2','256','MC','MC','2021/07/01 13:03:31','MC','MC','2021/07/01 13:03:31');</v>
      </c>
      <c r="X131" s="15" t="str">
        <f t="shared" ref="X131:X194" si="5">"UPDATE MC_HOSP_INFO SET DIVISION= '"&amp;F131&amp;"' WHERE HOSP_KEY = '"&amp;A131&amp;"'"</f>
        <v>UPDATE MC_HOSP_INFO SET DIVISION= '高屏區' WHERE HOSP_KEY = '1543010109國仁醫院本院'</v>
      </c>
    </row>
    <row r="132" spans="1:24" ht="17">
      <c r="A132" s="8" t="s">
        <v>973</v>
      </c>
      <c r="B132" s="8" t="s">
        <v>378</v>
      </c>
      <c r="C132" s="8"/>
      <c r="D132" s="8">
        <v>22.628340999999999</v>
      </c>
      <c r="E132" s="8">
        <v>120.322925</v>
      </c>
      <c r="F132" s="8" t="s">
        <v>788</v>
      </c>
      <c r="G132" s="8" t="s">
        <v>789</v>
      </c>
      <c r="H132" s="33">
        <v>1</v>
      </c>
      <c r="I132" s="8" t="s">
        <v>867</v>
      </c>
      <c r="J132" s="8">
        <v>2</v>
      </c>
      <c r="K132" s="8">
        <v>0</v>
      </c>
      <c r="L132" s="8">
        <v>0</v>
      </c>
      <c r="M132" s="8">
        <v>4</v>
      </c>
      <c r="N132" s="8">
        <v>5</v>
      </c>
      <c r="O132" s="8">
        <v>155</v>
      </c>
      <c r="P132" s="33"/>
      <c r="W132" s="20" t="str">
        <f t="shared" ca="1" si="4"/>
        <v>insert into MC_HOSP_INFO Values ('0102080017高雄市立民生醫院本院','高雄市立民生醫院','','22.628341','120.322925','高屏區','高雄市','1','一般','2','0','0','4','5','155','MC','MC','2021/07/01 13:03:31','MC','MC','2021/07/01 13:03:31');</v>
      </c>
      <c r="X132" s="15" t="str">
        <f t="shared" si="5"/>
        <v>UPDATE MC_HOSP_INFO SET DIVISION= '高屏區' WHERE HOSP_KEY = '0102080017高雄市立民生醫院本院'</v>
      </c>
    </row>
    <row r="133" spans="1:24" ht="17">
      <c r="A133" s="8" t="s">
        <v>974</v>
      </c>
      <c r="B133" s="8" t="s">
        <v>379</v>
      </c>
      <c r="C133" s="8"/>
      <c r="D133" s="8">
        <v>23.4810889</v>
      </c>
      <c r="E133" s="8">
        <v>120.4293213</v>
      </c>
      <c r="F133" s="8" t="s">
        <v>779</v>
      </c>
      <c r="G133" s="8" t="s">
        <v>897</v>
      </c>
      <c r="H133" s="33">
        <v>1</v>
      </c>
      <c r="I133" s="8" t="s">
        <v>796</v>
      </c>
      <c r="J133" s="8">
        <v>6</v>
      </c>
      <c r="K133" s="8">
        <v>2</v>
      </c>
      <c r="L133" s="8">
        <v>8</v>
      </c>
      <c r="M133" s="8">
        <v>8</v>
      </c>
      <c r="N133" s="8">
        <v>3</v>
      </c>
      <c r="O133" s="8">
        <v>237</v>
      </c>
      <c r="P133" s="33"/>
      <c r="W133" s="20" t="str">
        <f t="shared" ca="1" si="4"/>
        <v>insert into MC_HOSP_INFO Values ('0122020517衛生福利部嘉義醫院本院','衛生福利部嘉義醫院','','23.4810889','120.4293213','南區','嘉義市','1','中度','6','2','8','8','3','237','MC','MC','2021/07/01 13:03:31','MC','MC','2021/07/01 13:03:31');</v>
      </c>
      <c r="X133" s="15" t="str">
        <f t="shared" si="5"/>
        <v>UPDATE MC_HOSP_INFO SET DIVISION= '南區' WHERE HOSP_KEY = '0122020517衛生福利部嘉義醫院本院'</v>
      </c>
    </row>
    <row r="134" spans="1:24" ht="17">
      <c r="A134" s="8" t="s">
        <v>975</v>
      </c>
      <c r="B134" s="8" t="s">
        <v>380</v>
      </c>
      <c r="C134" s="8"/>
      <c r="D134" s="8">
        <v>25.0203597</v>
      </c>
      <c r="E134" s="8">
        <v>121.40791520000001</v>
      </c>
      <c r="F134" s="8" t="s">
        <v>771</v>
      </c>
      <c r="G134" s="8" t="s">
        <v>808</v>
      </c>
      <c r="H134" s="33">
        <v>1</v>
      </c>
      <c r="I134" s="8" t="s">
        <v>867</v>
      </c>
      <c r="J134" s="8">
        <v>2</v>
      </c>
      <c r="K134" s="8">
        <v>0</v>
      </c>
      <c r="L134" s="8">
        <v>0</v>
      </c>
      <c r="M134" s="8">
        <v>4</v>
      </c>
      <c r="N134" s="8">
        <v>10</v>
      </c>
      <c r="O134" s="8">
        <v>188</v>
      </c>
      <c r="P134" s="33"/>
      <c r="W134" s="20" t="str">
        <f t="shared" ca="1" si="4"/>
        <v>insert into MC_HOSP_INFO Values ('0131060010衛生福利部樂生療養院療養院','衛生福利部樂生療養院','','25.0203597','121.4079152','台北區','新北市','1','一般','2','0','0','4','10','188','MC','MC','2021/07/01 13:03:31','MC','MC','2021/07/01 13:03:31');</v>
      </c>
      <c r="X134" s="15" t="str">
        <f t="shared" si="5"/>
        <v>UPDATE MC_HOSP_INFO SET DIVISION= '台北區' WHERE HOSP_KEY = '0131060010衛生福利部樂生療養院療養院'</v>
      </c>
    </row>
    <row r="135" spans="1:24" ht="17">
      <c r="A135" s="8" t="s">
        <v>976</v>
      </c>
      <c r="B135" s="8" t="s">
        <v>381</v>
      </c>
      <c r="C135" s="8"/>
      <c r="D135" s="8">
        <v>24.969741899999999</v>
      </c>
      <c r="E135" s="8">
        <v>121.10695629999999</v>
      </c>
      <c r="F135" s="8" t="s">
        <v>813</v>
      </c>
      <c r="G135" s="8" t="s">
        <v>814</v>
      </c>
      <c r="H135" s="33">
        <v>1</v>
      </c>
      <c r="I135" s="8" t="s">
        <v>867</v>
      </c>
      <c r="J135" s="8">
        <v>2</v>
      </c>
      <c r="K135" s="8">
        <v>0</v>
      </c>
      <c r="L135" s="8">
        <v>0</v>
      </c>
      <c r="M135" s="8">
        <v>4</v>
      </c>
      <c r="N135" s="8">
        <v>6</v>
      </c>
      <c r="O135" s="8">
        <v>99</v>
      </c>
      <c r="P135" s="33"/>
      <c r="W135" s="20" t="str">
        <f t="shared" ca="1" si="4"/>
        <v>insert into MC_HOSP_INFO Values ('0132110519衛生福利部桃園醫院新屋分院本院','衛生福利部桃園醫院新屋分院','','24.9697419','121.1069563','北區','桃園市','1','一般','2','0','0','4','6','99','MC','MC','2021/07/01 13:03:31','MC','MC','2021/07/01 13:03:31');</v>
      </c>
      <c r="X135" s="15" t="str">
        <f t="shared" si="5"/>
        <v>UPDATE MC_HOSP_INFO SET DIVISION= '北區' WHERE HOSP_KEY = '0132110519衛生福利部桃園醫院新屋分院本院'</v>
      </c>
    </row>
    <row r="136" spans="1:24" ht="17">
      <c r="A136" s="8" t="s">
        <v>977</v>
      </c>
      <c r="B136" s="8" t="s">
        <v>382</v>
      </c>
      <c r="C136" s="8"/>
      <c r="D136" s="8">
        <v>23.464452399999999</v>
      </c>
      <c r="E136" s="8">
        <v>120.2346391</v>
      </c>
      <c r="F136" s="8" t="s">
        <v>779</v>
      </c>
      <c r="G136" s="8" t="s">
        <v>948</v>
      </c>
      <c r="H136" s="33">
        <v>1</v>
      </c>
      <c r="I136" s="8" t="s">
        <v>867</v>
      </c>
      <c r="J136" s="8">
        <v>2</v>
      </c>
      <c r="K136" s="8">
        <v>0</v>
      </c>
      <c r="L136" s="8">
        <v>0</v>
      </c>
      <c r="M136" s="8">
        <v>4</v>
      </c>
      <c r="N136" s="8">
        <v>4</v>
      </c>
      <c r="O136" s="8">
        <v>70</v>
      </c>
      <c r="P136" s="33"/>
      <c r="W136" s="20" t="str">
        <f t="shared" ca="1" si="4"/>
        <v>insert into MC_HOSP_INFO Values ('0140010028衛生福利部朴子醫院本院','衛生福利部朴子醫院','','23.4644524','120.2346391','南區','嘉義縣','1','一般','2','0','0','4','4','70','MC','MC','2021/07/01 13:03:31','MC','MC','2021/07/01 13:03:31');</v>
      </c>
      <c r="X136" s="15" t="str">
        <f t="shared" si="5"/>
        <v>UPDATE MC_HOSP_INFO SET DIVISION= '南區' WHERE HOSP_KEY = '0140010028衛生福利部朴子醫院本院'</v>
      </c>
    </row>
    <row r="137" spans="1:24" ht="17">
      <c r="A137" s="8" t="s">
        <v>978</v>
      </c>
      <c r="B137" s="8" t="s">
        <v>383</v>
      </c>
      <c r="C137" s="8"/>
      <c r="D137" s="8">
        <v>23.308923199999999</v>
      </c>
      <c r="E137" s="8">
        <v>120.3133117</v>
      </c>
      <c r="F137" s="8" t="s">
        <v>779</v>
      </c>
      <c r="G137" s="8" t="s">
        <v>780</v>
      </c>
      <c r="H137" s="33">
        <v>1</v>
      </c>
      <c r="I137" s="8" t="s">
        <v>867</v>
      </c>
      <c r="J137" s="8">
        <v>2</v>
      </c>
      <c r="K137" s="8">
        <v>0</v>
      </c>
      <c r="L137" s="8">
        <v>0</v>
      </c>
      <c r="M137" s="8">
        <v>4</v>
      </c>
      <c r="N137" s="8">
        <v>6</v>
      </c>
      <c r="O137" s="8">
        <v>78</v>
      </c>
      <c r="P137" s="33"/>
      <c r="W137" s="20" t="str">
        <f t="shared" ca="1" si="4"/>
        <v>insert into MC_HOSP_INFO Values ('0141010013衛生福利部新營醫院本院','衛生福利部新營醫院','','23.3089232','120.3133117','南區','臺南市','1','一般','2','0','0','4','6','78','MC','MC','2021/07/01 13:03:31','MC','MC','2021/07/01 13:03:31');</v>
      </c>
      <c r="X137" s="15" t="str">
        <f t="shared" si="5"/>
        <v>UPDATE MC_HOSP_INFO SET DIVISION= '南區' WHERE HOSP_KEY = '0141010013衛生福利部新營醫院本院'</v>
      </c>
    </row>
    <row r="138" spans="1:24" ht="17">
      <c r="A138" s="8" t="s">
        <v>979</v>
      </c>
      <c r="B138" s="8" t="s">
        <v>384</v>
      </c>
      <c r="C138" s="8"/>
      <c r="D138" s="8">
        <v>23.063192999999998</v>
      </c>
      <c r="E138" s="8">
        <v>120.33587900000001</v>
      </c>
      <c r="F138" s="8" t="s">
        <v>779</v>
      </c>
      <c r="G138" s="8" t="s">
        <v>780</v>
      </c>
      <c r="H138" s="33">
        <v>1</v>
      </c>
      <c r="I138" s="8" t="s">
        <v>867</v>
      </c>
      <c r="J138" s="8">
        <v>3</v>
      </c>
      <c r="K138" s="8">
        <v>0</v>
      </c>
      <c r="L138" s="8">
        <v>2</v>
      </c>
      <c r="M138" s="8">
        <v>6</v>
      </c>
      <c r="N138" s="8">
        <v>6</v>
      </c>
      <c r="O138" s="8">
        <v>47</v>
      </c>
      <c r="P138" s="33"/>
      <c r="W138" s="20" t="str">
        <f t="shared" ca="1" si="4"/>
        <v>insert into MC_HOSP_INFO Values ('0141060513衛生福利部臺南醫院新化分院本院','衛生福利部臺南醫院新化分院','','23.063193','120.335879','南區','臺南市','1','一般','3','0','2','6','6','47','MC','MC','2021/07/01 13:03:31','MC','MC','2021/07/01 13:03:31');</v>
      </c>
      <c r="X138" s="15" t="str">
        <f t="shared" si="5"/>
        <v>UPDATE MC_HOSP_INFO SET DIVISION= '南區' WHERE HOSP_KEY = '0141060513衛生福利部臺南醫院新化分院本院'</v>
      </c>
    </row>
    <row r="139" spans="1:24" ht="17">
      <c r="A139" s="8" t="s">
        <v>980</v>
      </c>
      <c r="B139" s="8" t="s">
        <v>385</v>
      </c>
      <c r="C139" s="8"/>
      <c r="D139" s="8">
        <v>22.974422199999999</v>
      </c>
      <c r="E139" s="8">
        <v>120.2425159</v>
      </c>
      <c r="F139" s="8" t="s">
        <v>779</v>
      </c>
      <c r="G139" s="8" t="s">
        <v>780</v>
      </c>
      <c r="H139" s="33">
        <v>0</v>
      </c>
      <c r="I139" s="8" t="s">
        <v>776</v>
      </c>
      <c r="J139" s="8">
        <v>1</v>
      </c>
      <c r="K139" s="8">
        <v>0</v>
      </c>
      <c r="L139" s="8">
        <v>0</v>
      </c>
      <c r="M139" s="8">
        <v>0</v>
      </c>
      <c r="N139" s="8">
        <v>0</v>
      </c>
      <c r="O139" s="8">
        <v>51</v>
      </c>
      <c r="P139" s="33"/>
      <c r="W139" s="20" t="str">
        <f t="shared" ca="1" si="4"/>
        <v>insert into MC_HOSP_INFO Values ('0141270019衛生福利部胸腔病院本院','衛生福利部胸腔病院','','22.9744222','120.2425159','南區','臺南市','0','否','1','0','0','0','0','51','MC','MC','2021/07/01 13:03:31','MC','MC','2021/07/01 13:03:31');</v>
      </c>
      <c r="X139" s="15" t="str">
        <f t="shared" si="5"/>
        <v>UPDATE MC_HOSP_INFO SET DIVISION= '南區' WHERE HOSP_KEY = '0141270019衛生福利部胸腔病院本院'</v>
      </c>
    </row>
    <row r="140" spans="1:24" ht="17">
      <c r="A140" s="8" t="s">
        <v>981</v>
      </c>
      <c r="B140" s="8" t="s">
        <v>386</v>
      </c>
      <c r="C140" s="8"/>
      <c r="D140" s="8">
        <v>22.880795500000001</v>
      </c>
      <c r="E140" s="8">
        <v>120.48326400000001</v>
      </c>
      <c r="F140" s="8" t="s">
        <v>788</v>
      </c>
      <c r="G140" s="8" t="s">
        <v>789</v>
      </c>
      <c r="H140" s="33">
        <v>1</v>
      </c>
      <c r="I140" s="8" t="s">
        <v>796</v>
      </c>
      <c r="J140" s="8">
        <v>6</v>
      </c>
      <c r="K140" s="8">
        <v>2</v>
      </c>
      <c r="L140" s="8">
        <v>8</v>
      </c>
      <c r="M140" s="8">
        <v>8</v>
      </c>
      <c r="N140" s="8">
        <v>6</v>
      </c>
      <c r="O140" s="8">
        <v>153</v>
      </c>
      <c r="P140" s="33"/>
      <c r="W140" s="20" t="str">
        <f t="shared" ca="1" si="4"/>
        <v>insert into MC_HOSP_INFO Values ('0142030019衛生福利部旗山醫院本院','衛生福利部旗山醫院','','22.8807955','120.483264','高屏區','高雄市','1','中度','6','2','8','8','6','153','MC','MC','2021/07/01 13:03:31','MC','MC','2021/07/01 13:03:31');</v>
      </c>
      <c r="X140" s="15" t="str">
        <f t="shared" si="5"/>
        <v>UPDATE MC_HOSP_INFO SET DIVISION= '高屏區' WHERE HOSP_KEY = '0142030019衛生福利部旗山醫院本院'</v>
      </c>
    </row>
    <row r="141" spans="1:24" ht="17">
      <c r="A141" s="8" t="s">
        <v>982</v>
      </c>
      <c r="B141" s="8" t="s">
        <v>387</v>
      </c>
      <c r="C141" s="8"/>
      <c r="D141" s="8">
        <v>21.999201800000002</v>
      </c>
      <c r="E141" s="8">
        <v>120.7448456</v>
      </c>
      <c r="F141" s="8" t="s">
        <v>788</v>
      </c>
      <c r="G141" s="8" t="s">
        <v>878</v>
      </c>
      <c r="H141" s="33">
        <v>1</v>
      </c>
      <c r="I141" s="8" t="s">
        <v>867</v>
      </c>
      <c r="J141" s="8">
        <v>4</v>
      </c>
      <c r="K141" s="8">
        <v>0</v>
      </c>
      <c r="L141" s="8">
        <v>4</v>
      </c>
      <c r="M141" s="8">
        <v>8</v>
      </c>
      <c r="N141" s="8">
        <v>7</v>
      </c>
      <c r="O141" s="8">
        <v>35</v>
      </c>
      <c r="P141" s="33"/>
      <c r="W141" s="20" t="str">
        <f t="shared" ca="1" si="4"/>
        <v>insert into MC_HOSP_INFO Values ('0143040019衛生福利部恆春旅遊醫院本院','衛生福利部恆春旅遊醫院','','21.9992018','120.7448456','高屏區','屏東縣','1','一般','4','0','4','8','7','35','MC','MC','2021/07/01 13:03:31','MC','MC','2021/07/01 13:03:31');</v>
      </c>
      <c r="X141" s="15" t="str">
        <f t="shared" si="5"/>
        <v>UPDATE MC_HOSP_INFO SET DIVISION= '高屏區' WHERE HOSP_KEY = '0143040019衛生福利部恆春旅遊醫院本院'</v>
      </c>
    </row>
    <row r="142" spans="1:24" ht="17">
      <c r="A142" s="8" t="s">
        <v>983</v>
      </c>
      <c r="B142" s="8" t="s">
        <v>388</v>
      </c>
      <c r="C142" s="8"/>
      <c r="D142" s="8">
        <v>23.979429100000001</v>
      </c>
      <c r="E142" s="8">
        <v>121.6111823</v>
      </c>
      <c r="F142" s="8" t="s">
        <v>827</v>
      </c>
      <c r="G142" s="8" t="s">
        <v>828</v>
      </c>
      <c r="H142" s="33">
        <v>1</v>
      </c>
      <c r="I142" s="8" t="s">
        <v>867</v>
      </c>
      <c r="J142" s="8">
        <v>2</v>
      </c>
      <c r="K142" s="8">
        <v>0</v>
      </c>
      <c r="L142" s="8">
        <v>0</v>
      </c>
      <c r="M142" s="8">
        <v>4</v>
      </c>
      <c r="N142" s="8">
        <v>6</v>
      </c>
      <c r="O142" s="8">
        <v>129</v>
      </c>
      <c r="P142" s="33"/>
      <c r="W142" s="20" t="str">
        <f t="shared" ca="1" si="4"/>
        <v>insert into MC_HOSP_INFO Values ('0145010019衛生福利部花蓮醫院本院','衛生福利部花蓮醫院','','23.9794291','121.6111823','東區','花蓮縣','1','一般','2','0','0','4','6','129','MC','MC','2021/07/01 13:03:31','MC','MC','2021/07/01 13:03:31');</v>
      </c>
      <c r="X142" s="15" t="str">
        <f t="shared" si="5"/>
        <v>UPDATE MC_HOSP_INFO SET DIVISION= '東區' WHERE HOSP_KEY = '0145010019衛生福利部花蓮醫院本院'</v>
      </c>
    </row>
    <row r="143" spans="1:24" ht="17">
      <c r="A143" s="8" t="s">
        <v>984</v>
      </c>
      <c r="B143" s="8" t="s">
        <v>389</v>
      </c>
      <c r="C143" s="8"/>
      <c r="D143" s="8">
        <v>23.347483199999999</v>
      </c>
      <c r="E143" s="8">
        <v>121.3210036</v>
      </c>
      <c r="F143" s="8" t="s">
        <v>827</v>
      </c>
      <c r="G143" s="8" t="s">
        <v>828</v>
      </c>
      <c r="H143" s="33">
        <v>0</v>
      </c>
      <c r="I143" s="8" t="s">
        <v>776</v>
      </c>
      <c r="J143" s="8">
        <v>1</v>
      </c>
      <c r="K143" s="8">
        <v>0</v>
      </c>
      <c r="L143" s="8">
        <v>0</v>
      </c>
      <c r="M143" s="8">
        <v>0</v>
      </c>
      <c r="N143" s="8">
        <v>0</v>
      </c>
      <c r="O143" s="8">
        <v>48</v>
      </c>
      <c r="P143" s="33"/>
      <c r="W143" s="20" t="str">
        <f t="shared" ca="1" si="4"/>
        <v>insert into MC_HOSP_INFO Values ('0145030020衛生福利部玉里醫院本院','衛生福利部玉里醫院','','23.3474832','121.3210036','東區','花蓮縣','0','否','1','0','0','0','0','48','MC','MC','2021/07/01 13:03:31','MC','MC','2021/07/01 13:03:31');</v>
      </c>
      <c r="X143" s="15" t="str">
        <f t="shared" si="5"/>
        <v>UPDATE MC_HOSP_INFO SET DIVISION= '東區' WHERE HOSP_KEY = '0145030020衛生福利部玉里醫院本院'</v>
      </c>
    </row>
    <row r="144" spans="1:24" ht="17">
      <c r="A144" s="8" t="s">
        <v>985</v>
      </c>
      <c r="B144" s="8" t="s">
        <v>390</v>
      </c>
      <c r="C144" s="8"/>
      <c r="D144" s="8">
        <v>23.601915999999999</v>
      </c>
      <c r="E144" s="8">
        <v>121.5211876</v>
      </c>
      <c r="F144" s="8" t="s">
        <v>827</v>
      </c>
      <c r="G144" s="8" t="s">
        <v>828</v>
      </c>
      <c r="H144" s="33">
        <v>1</v>
      </c>
      <c r="I144" s="8" t="s">
        <v>867</v>
      </c>
      <c r="J144" s="8">
        <v>2</v>
      </c>
      <c r="K144" s="8">
        <v>0</v>
      </c>
      <c r="L144" s="8">
        <v>0</v>
      </c>
      <c r="M144" s="8">
        <v>4</v>
      </c>
      <c r="N144" s="8">
        <v>3</v>
      </c>
      <c r="O144" s="8">
        <v>20</v>
      </c>
      <c r="P144" s="33"/>
      <c r="W144" s="20" t="str">
        <f t="shared" ca="1" si="4"/>
        <v>insert into MC_HOSP_INFO Values ('0145080011衛生福利部花蓮醫院豐濱原住民分院本院','衛生福利部花蓮醫院豐濱原住民分院','','23.601916','121.5211876','東區','花蓮縣','1','一般','2','0','0','4','3','20','MC','MC','2021/07/01 13:03:31','MC','MC','2021/07/01 13:03:31');</v>
      </c>
      <c r="X144" s="15" t="str">
        <f t="shared" si="5"/>
        <v>UPDATE MC_HOSP_INFO SET DIVISION= '東區' WHERE HOSP_KEY = '0145080011衛生福利部花蓮醫院豐濱原住民分院本院'</v>
      </c>
    </row>
    <row r="145" spans="1:24" ht="17">
      <c r="A145" s="8" t="s">
        <v>986</v>
      </c>
      <c r="B145" s="8" t="s">
        <v>391</v>
      </c>
      <c r="C145" s="8"/>
      <c r="D145" s="8">
        <v>22.7572522</v>
      </c>
      <c r="E145" s="8">
        <v>121.1499505</v>
      </c>
      <c r="F145" s="8" t="s">
        <v>827</v>
      </c>
      <c r="G145" s="8" t="s">
        <v>956</v>
      </c>
      <c r="H145" s="33">
        <v>1</v>
      </c>
      <c r="I145" s="8" t="s">
        <v>867</v>
      </c>
      <c r="J145" s="8">
        <v>3</v>
      </c>
      <c r="K145" s="8">
        <v>0</v>
      </c>
      <c r="L145" s="8">
        <v>2</v>
      </c>
      <c r="M145" s="8">
        <v>6</v>
      </c>
      <c r="N145" s="8">
        <v>3</v>
      </c>
      <c r="O145" s="8">
        <v>72</v>
      </c>
      <c r="P145" s="33"/>
      <c r="W145" s="20" t="str">
        <f t="shared" ca="1" si="4"/>
        <v>insert into MC_HOSP_INFO Values ('0146010013衛生福利部臺東醫院本院','衛生福利部臺東醫院','','22.7572522','121.1499505','東區','臺東縣','1','一般','3','0','2','6','3','72','MC','MC','2021/07/01 13:03:31','MC','MC','2021/07/01 13:03:31');</v>
      </c>
      <c r="X145" s="15" t="str">
        <f t="shared" si="5"/>
        <v>UPDATE MC_HOSP_INFO SET DIVISION= '東區' WHERE HOSP_KEY = '0146010013衛生福利部臺東醫院本院'</v>
      </c>
    </row>
    <row r="146" spans="1:24" ht="17">
      <c r="A146" s="8" t="s">
        <v>987</v>
      </c>
      <c r="B146" s="8" t="s">
        <v>392</v>
      </c>
      <c r="C146" s="8"/>
      <c r="D146" s="8">
        <v>23.099347300000002</v>
      </c>
      <c r="E146" s="8">
        <v>121.3778374</v>
      </c>
      <c r="F146" s="8" t="s">
        <v>827</v>
      </c>
      <c r="G146" s="8" t="s">
        <v>956</v>
      </c>
      <c r="H146" s="33">
        <v>0</v>
      </c>
      <c r="I146" s="8" t="s">
        <v>776</v>
      </c>
      <c r="J146" s="8">
        <v>1</v>
      </c>
      <c r="K146" s="8">
        <v>0</v>
      </c>
      <c r="L146" s="8">
        <v>0</v>
      </c>
      <c r="M146" s="8">
        <v>0</v>
      </c>
      <c r="N146" s="8">
        <v>2</v>
      </c>
      <c r="O146" s="8">
        <v>20</v>
      </c>
      <c r="P146" s="33"/>
      <c r="W146" s="20" t="str">
        <f t="shared" ca="1" si="4"/>
        <v>insert into MC_HOSP_INFO Values ('0146020537衛生福利部臺東醫院成功分院本院','衛生福利部臺東醫院成功分院','','23.0993473','121.3778374','東區','臺東縣','0','否','1','0','0','0','2','20','MC','MC','2021/07/01 13:03:31','MC','MC','2021/07/01 13:03:31');</v>
      </c>
      <c r="X146" s="15" t="str">
        <f t="shared" si="5"/>
        <v>UPDATE MC_HOSP_INFO SET DIVISION= '東區' WHERE HOSP_KEY = '0146020537衛生福利部臺東醫院成功分院本院'</v>
      </c>
    </row>
    <row r="147" spans="1:24" ht="17">
      <c r="A147" s="8" t="s">
        <v>988</v>
      </c>
      <c r="B147" s="8" t="s">
        <v>393</v>
      </c>
      <c r="C147" s="8"/>
      <c r="D147" s="8">
        <v>25.129606299999999</v>
      </c>
      <c r="E147" s="8">
        <v>121.7619835</v>
      </c>
      <c r="F147" s="8" t="s">
        <v>771</v>
      </c>
      <c r="G147" s="8" t="s">
        <v>862</v>
      </c>
      <c r="H147" s="33">
        <v>0</v>
      </c>
      <c r="I147" s="8" t="s">
        <v>776</v>
      </c>
      <c r="J147" s="8">
        <v>1</v>
      </c>
      <c r="K147" s="8">
        <v>0</v>
      </c>
      <c r="L147" s="8">
        <v>0</v>
      </c>
      <c r="M147" s="8">
        <v>0</v>
      </c>
      <c r="N147" s="8">
        <v>0</v>
      </c>
      <c r="O147" s="8">
        <v>25</v>
      </c>
      <c r="P147" s="33"/>
      <c r="W147" s="20" t="str">
        <f t="shared" ca="1" si="4"/>
        <v>insert into MC_HOSP_INFO Values ('0211070012基隆市立醫院本院','基隆市立醫院','','25.1296063','121.7619835','台北區','基隆市','0','否','1','0','0','0','0','25','MC','MC','2021/07/01 13:03:31','MC','MC','2021/07/01 13:03:31');</v>
      </c>
      <c r="X147" s="15" t="str">
        <f t="shared" si="5"/>
        <v>UPDATE MC_HOSP_INFO SET DIVISION= '台北區' WHERE HOSP_KEY = '0211070012基隆市立醫院本院'</v>
      </c>
    </row>
    <row r="148" spans="1:24" ht="17">
      <c r="A148" s="8" t="s">
        <v>989</v>
      </c>
      <c r="B148" s="8" t="s">
        <v>394</v>
      </c>
      <c r="C148" s="8"/>
      <c r="D148" s="8">
        <v>25.014503099999999</v>
      </c>
      <c r="E148" s="8">
        <v>121.54413150000001</v>
      </c>
      <c r="F148" s="8" t="s">
        <v>771</v>
      </c>
      <c r="G148" s="8" t="s">
        <v>772</v>
      </c>
      <c r="H148" s="33">
        <v>0</v>
      </c>
      <c r="I148" s="8" t="s">
        <v>776</v>
      </c>
      <c r="J148" s="8">
        <v>1</v>
      </c>
      <c r="K148" s="8">
        <v>0</v>
      </c>
      <c r="L148" s="8">
        <v>0</v>
      </c>
      <c r="M148" s="8">
        <v>0</v>
      </c>
      <c r="N148" s="8">
        <v>0</v>
      </c>
      <c r="O148" s="8">
        <v>73</v>
      </c>
      <c r="P148" s="33"/>
      <c r="W148" s="20" t="str">
        <f t="shared" ca="1" si="4"/>
        <v>insert into MC_HOSP_INFO Values ('0401020013國立臺灣大學醫學院附設癌醫中心醫院本院','國立臺灣大學醫學院附設癌醫中心醫院','','25.0145031','121.5441315','台北區','臺北市','0','否','1','0','0','0','0','73','MC','MC','2021/07/01 13:03:31','MC','MC','2021/07/01 13:03:31');</v>
      </c>
      <c r="X148" s="15" t="str">
        <f t="shared" si="5"/>
        <v>UPDATE MC_HOSP_INFO SET DIVISION= '台北區' WHERE HOSP_KEY = '0401020013國立臺灣大學醫學院附設癌醫中心醫院本院'</v>
      </c>
    </row>
    <row r="149" spans="1:24" ht="17">
      <c r="A149" s="8" t="s">
        <v>990</v>
      </c>
      <c r="B149" s="8" t="s">
        <v>395</v>
      </c>
      <c r="C149" s="8"/>
      <c r="D149" s="8">
        <v>25.0417202</v>
      </c>
      <c r="E149" s="8">
        <v>121.5035737</v>
      </c>
      <c r="F149" s="8" t="s">
        <v>771</v>
      </c>
      <c r="G149" s="8" t="s">
        <v>772</v>
      </c>
      <c r="H149" s="33">
        <v>0</v>
      </c>
      <c r="I149" s="8" t="s">
        <v>776</v>
      </c>
      <c r="J149" s="8">
        <v>1</v>
      </c>
      <c r="K149" s="8">
        <v>0</v>
      </c>
      <c r="L149" s="8">
        <v>0</v>
      </c>
      <c r="M149" s="8">
        <v>0</v>
      </c>
      <c r="N149" s="8">
        <v>0</v>
      </c>
      <c r="O149" s="8">
        <v>31</v>
      </c>
      <c r="P149" s="33"/>
      <c r="W149" s="20" t="str">
        <f t="shared" ca="1" si="4"/>
        <v>insert into MC_HOSP_INFO Values ('0401190010國立臺灣大學醫學院附設醫院北護分院本院','國立臺灣大學醫學院附設醫院北護分院','','25.0417202','121.5035737','台北區','臺北市','0','否','1','0','0','0','0','31','MC','MC','2021/07/01 13:03:31','MC','MC','2021/07/01 13:03:31');</v>
      </c>
      <c r="X149" s="15" t="str">
        <f t="shared" si="5"/>
        <v>UPDATE MC_HOSP_INFO SET DIVISION= '台北區' WHERE HOSP_KEY = '0401190010國立臺灣大學醫學院附設醫院北護分院本院'</v>
      </c>
    </row>
    <row r="150" spans="1:24" ht="17">
      <c r="A150" s="8" t="s">
        <v>991</v>
      </c>
      <c r="B150" s="8" t="s">
        <v>396</v>
      </c>
      <c r="C150" s="8"/>
      <c r="D150" s="8">
        <v>25.219553399999999</v>
      </c>
      <c r="E150" s="8">
        <v>121.628399</v>
      </c>
      <c r="F150" s="8" t="s">
        <v>771</v>
      </c>
      <c r="G150" s="8" t="s">
        <v>808</v>
      </c>
      <c r="H150" s="33">
        <v>1</v>
      </c>
      <c r="I150" s="8" t="s">
        <v>867</v>
      </c>
      <c r="J150" s="8">
        <v>2</v>
      </c>
      <c r="K150" s="8">
        <v>0</v>
      </c>
      <c r="L150" s="8">
        <v>0</v>
      </c>
      <c r="M150" s="8">
        <v>4</v>
      </c>
      <c r="N150" s="8">
        <v>5</v>
      </c>
      <c r="O150" s="8">
        <v>48</v>
      </c>
      <c r="P150" s="33"/>
      <c r="W150" s="20" t="str">
        <f t="shared" ca="1" si="4"/>
        <v>insert into MC_HOSP_INFO Values ('0431270012國立臺灣大學醫學院附設醫院金山分院本院','國立臺灣大學醫學院附設醫院金山分院','','25.2195534','121.628399','台北區','新北市','1','一般','2','0','0','4','5','48','MC','MC','2021/07/01 13:03:31','MC','MC','2021/07/01 13:03:31');</v>
      </c>
      <c r="X150" s="15" t="str">
        <f t="shared" si="5"/>
        <v>UPDATE MC_HOSP_INFO SET DIVISION= '台北區' WHERE HOSP_KEY = '0431270012國立臺灣大學醫學院附設醫院金山分院本院'</v>
      </c>
    </row>
    <row r="151" spans="1:24" ht="17">
      <c r="A151" s="8" t="s">
        <v>992</v>
      </c>
      <c r="B151" s="8" t="s">
        <v>397</v>
      </c>
      <c r="C151" s="8"/>
      <c r="D151" s="8">
        <v>25.219553399999999</v>
      </c>
      <c r="E151" s="8">
        <v>121.628399</v>
      </c>
      <c r="F151" s="8" t="s">
        <v>813</v>
      </c>
      <c r="G151" s="8" t="s">
        <v>905</v>
      </c>
      <c r="H151" s="33">
        <v>1</v>
      </c>
      <c r="I151" s="8" t="s">
        <v>867</v>
      </c>
      <c r="J151" s="8">
        <v>4</v>
      </c>
      <c r="K151" s="8">
        <v>0</v>
      </c>
      <c r="L151" s="8">
        <v>4</v>
      </c>
      <c r="M151" s="8">
        <v>8</v>
      </c>
      <c r="N151" s="8">
        <v>9</v>
      </c>
      <c r="O151" s="8">
        <v>150</v>
      </c>
      <c r="P151" s="33"/>
      <c r="W151" s="20" t="str">
        <f t="shared" ca="1" si="4"/>
        <v>insert into MC_HOSP_INFO Values ('0433030016國立臺灣大學醫學院附設醫院竹東分院本院','國立臺灣大學醫學院附設醫院竹東分院','','25.2195534','121.628399','北區','新竹縣','1','一般','4','0','4','8','9','150','MC','MC','2021/07/01 13:03:31','MC','MC','2021/07/01 13:03:31');</v>
      </c>
      <c r="X151" s="15" t="str">
        <f t="shared" si="5"/>
        <v>UPDATE MC_HOSP_INFO SET DIVISION= '北區' WHERE HOSP_KEY = '0433030016國立臺灣大學醫學院附設醫院竹東分院本院'</v>
      </c>
    </row>
    <row r="152" spans="1:24" ht="17">
      <c r="A152" s="8" t="s">
        <v>993</v>
      </c>
      <c r="B152" s="8" t="s">
        <v>398</v>
      </c>
      <c r="C152" s="8"/>
      <c r="D152" s="8">
        <v>23.703135</v>
      </c>
      <c r="E152" s="8">
        <v>120.5454919</v>
      </c>
      <c r="F152" s="8" t="s">
        <v>779</v>
      </c>
      <c r="G152" s="8" t="s">
        <v>887</v>
      </c>
      <c r="H152" s="33">
        <v>1</v>
      </c>
      <c r="I152" s="8" t="s">
        <v>867</v>
      </c>
      <c r="J152" s="8">
        <v>4</v>
      </c>
      <c r="K152" s="8">
        <v>0</v>
      </c>
      <c r="L152" s="8">
        <v>4</v>
      </c>
      <c r="M152" s="8">
        <v>8</v>
      </c>
      <c r="N152" s="8">
        <v>12</v>
      </c>
      <c r="O152" s="8">
        <v>144</v>
      </c>
      <c r="P152" s="33"/>
      <c r="W152" s="20" t="str">
        <f t="shared" ca="1" si="4"/>
        <v>insert into MC_HOSP_INFO Values ('0439010527國立成功大學醫學院附設醫院斗六分院本院','國立成功大學醫學院附設醫院斗六分院','','23.703135','120.5454919','南區','雲林縣','1','一般','4','0','4','8','12','144','MC','MC','2021/07/01 13:03:31','MC','MC','2021/07/01 13:03:31');</v>
      </c>
      <c r="X152" s="15" t="str">
        <f t="shared" si="5"/>
        <v>UPDATE MC_HOSP_INFO SET DIVISION= '南區' WHERE HOSP_KEY = '0439010527國立成功大學醫學院附設醫院斗六分院本院'</v>
      </c>
    </row>
    <row r="153" spans="1:24" ht="17">
      <c r="A153" s="8" t="s">
        <v>994</v>
      </c>
      <c r="B153" s="8" t="s">
        <v>399</v>
      </c>
      <c r="C153" s="8"/>
      <c r="D153" s="8">
        <v>25.1289081</v>
      </c>
      <c r="E153" s="8">
        <v>121.73944520000001</v>
      </c>
      <c r="F153" s="8" t="s">
        <v>771</v>
      </c>
      <c r="G153" s="8" t="s">
        <v>862</v>
      </c>
      <c r="H153" s="33">
        <v>1</v>
      </c>
      <c r="I153" s="8" t="s">
        <v>867</v>
      </c>
      <c r="J153" s="8">
        <v>2</v>
      </c>
      <c r="K153" s="8">
        <v>0</v>
      </c>
      <c r="L153" s="8">
        <v>0</v>
      </c>
      <c r="M153" s="8">
        <v>4</v>
      </c>
      <c r="N153" s="8">
        <v>4</v>
      </c>
      <c r="O153" s="8">
        <v>100</v>
      </c>
      <c r="P153" s="33"/>
      <c r="W153" s="20" t="str">
        <f t="shared" ca="1" si="4"/>
        <v>insert into MC_HOSP_INFO Values ('0511040010三軍總醫院附設基隆民眾診療服務處本院','三軍總醫院附設基隆民眾診療服務處','','25.1289081','121.7394452','台北區','基隆市','1','一般','2','0','0','4','4','100','MC','MC','2021/07/01 13:03:31','MC','MC','2021/07/01 13:03:31');</v>
      </c>
      <c r="X153" s="15" t="str">
        <f t="shared" si="5"/>
        <v>UPDATE MC_HOSP_INFO SET DIVISION= '台北區' WHERE HOSP_KEY = '0511040010三軍總醫院附設基隆民眾診療服務處本院'</v>
      </c>
    </row>
    <row r="154" spans="1:24" ht="17">
      <c r="A154" s="8" t="s">
        <v>995</v>
      </c>
      <c r="B154" s="8" t="s">
        <v>400</v>
      </c>
      <c r="C154" s="8"/>
      <c r="D154" s="8">
        <v>24.8161603</v>
      </c>
      <c r="E154" s="8">
        <v>120.96212</v>
      </c>
      <c r="F154" s="8" t="s">
        <v>813</v>
      </c>
      <c r="G154" s="8" t="s">
        <v>881</v>
      </c>
      <c r="H154" s="33">
        <v>1</v>
      </c>
      <c r="I154" s="8" t="s">
        <v>867</v>
      </c>
      <c r="J154" s="8">
        <v>2</v>
      </c>
      <c r="K154" s="8">
        <v>0</v>
      </c>
      <c r="L154" s="8">
        <v>0</v>
      </c>
      <c r="M154" s="8">
        <v>4</v>
      </c>
      <c r="N154" s="8">
        <v>12</v>
      </c>
      <c r="O154" s="8">
        <v>165</v>
      </c>
      <c r="P154" s="33"/>
      <c r="W154" s="20" t="str">
        <f t="shared" ca="1" si="4"/>
        <v>insert into MC_HOSP_INFO Values ('0512040014國軍新竹地區醫院附設民眾診療服務處本院','國軍新竹地區醫院附設民眾診療服務處','','24.8161603','120.96212','北區','新竹市','1','一般','2','0','0','4','12','165','MC','MC','2021/07/01 13:03:31','MC','MC','2021/07/01 13:03:31');</v>
      </c>
      <c r="X154" s="15" t="str">
        <f t="shared" si="5"/>
        <v>UPDATE MC_HOSP_INFO SET DIVISION= '北區' WHERE HOSP_KEY = '0512040014國軍新竹地區醫院附設民眾診療服務處本院'</v>
      </c>
    </row>
    <row r="155" spans="1:24" ht="17">
      <c r="A155" s="8" t="s">
        <v>996</v>
      </c>
      <c r="B155" s="8" t="s">
        <v>401</v>
      </c>
      <c r="C155" s="8"/>
      <c r="D155" s="8">
        <v>24.162195700000002</v>
      </c>
      <c r="E155" s="8">
        <v>120.6721757</v>
      </c>
      <c r="F155" s="8" t="s">
        <v>792</v>
      </c>
      <c r="G155" s="8" t="s">
        <v>793</v>
      </c>
      <c r="H155" s="33">
        <v>0</v>
      </c>
      <c r="I155" s="8" t="s">
        <v>776</v>
      </c>
      <c r="J155" s="8">
        <v>1</v>
      </c>
      <c r="K155" s="8">
        <v>0</v>
      </c>
      <c r="L155" s="8">
        <v>0</v>
      </c>
      <c r="M155" s="8">
        <v>0</v>
      </c>
      <c r="N155" s="8">
        <v>4</v>
      </c>
      <c r="O155" s="8">
        <v>66</v>
      </c>
      <c r="P155" s="33"/>
      <c r="W155" s="20" t="str">
        <f t="shared" ca="1" si="4"/>
        <v>insert into MC_HOSP_INFO Values ('0517050010國軍台中總醫院附設民眾診療服務處中清分院本院','國軍台中總醫院附設民眾診療服務處中清分院','','24.1621957','120.6721757','中區','臺中市','0','否','1','0','0','0','4','66','MC','MC','2021/07/01 13:03:31','MC','MC','2021/07/01 13:03:31');</v>
      </c>
      <c r="X155" s="15" t="str">
        <f t="shared" si="5"/>
        <v>UPDATE MC_HOSP_INFO SET DIVISION= '中區' WHERE HOSP_KEY = '0517050010國軍台中總醫院附設民眾診療服務處中清分院本院'</v>
      </c>
    </row>
    <row r="156" spans="1:24" ht="17">
      <c r="A156" s="8" t="s">
        <v>997</v>
      </c>
      <c r="B156" s="8" t="s">
        <v>402</v>
      </c>
      <c r="C156" s="8"/>
      <c r="D156" s="8">
        <v>22.789387300000001</v>
      </c>
      <c r="E156" s="8">
        <v>120.2855541</v>
      </c>
      <c r="F156" s="8" t="s">
        <v>788</v>
      </c>
      <c r="G156" s="8" t="s">
        <v>789</v>
      </c>
      <c r="H156" s="33">
        <v>1</v>
      </c>
      <c r="I156" s="8" t="s">
        <v>867</v>
      </c>
      <c r="J156" s="8">
        <v>2</v>
      </c>
      <c r="K156" s="8">
        <v>0</v>
      </c>
      <c r="L156" s="8">
        <v>0</v>
      </c>
      <c r="M156" s="8">
        <v>4</v>
      </c>
      <c r="N156" s="8">
        <v>10</v>
      </c>
      <c r="O156" s="8">
        <v>142</v>
      </c>
      <c r="P156" s="33"/>
      <c r="W156" s="20" t="str">
        <f t="shared" ca="1" si="4"/>
        <v>insert into MC_HOSP_INFO Values ('0542020011國軍高雄總醫院岡山分院附設民眾診療服務處本院','國軍高雄總醫院岡山分院附設民眾診療服務處','','22.7893873','120.2855541','高屏區','高雄市','1','一般','2','0','0','4','10','142','MC','MC','2021/07/01 13:03:31','MC','MC','2021/07/01 13:03:31');</v>
      </c>
      <c r="X156" s="15" t="str">
        <f t="shared" si="5"/>
        <v>UPDATE MC_HOSP_INFO SET DIVISION= '高屏區' WHERE HOSP_KEY = '0542020011國軍高雄總醫院岡山分院附設民眾診療服務處本院'</v>
      </c>
    </row>
    <row r="157" spans="1:24" ht="17">
      <c r="A157" s="8" t="s">
        <v>998</v>
      </c>
      <c r="B157" s="8" t="s">
        <v>403</v>
      </c>
      <c r="C157" s="8"/>
      <c r="D157" s="8">
        <v>22.633637799999999</v>
      </c>
      <c r="E157" s="8">
        <v>120.4875275</v>
      </c>
      <c r="F157" s="8" t="s">
        <v>788</v>
      </c>
      <c r="G157" s="8" t="s">
        <v>878</v>
      </c>
      <c r="H157" s="33">
        <v>1</v>
      </c>
      <c r="I157" s="8" t="s">
        <v>867</v>
      </c>
      <c r="J157" s="8">
        <v>2</v>
      </c>
      <c r="K157" s="8">
        <v>0</v>
      </c>
      <c r="L157" s="8">
        <v>0</v>
      </c>
      <c r="M157" s="8">
        <v>4</v>
      </c>
      <c r="N157" s="8">
        <v>3</v>
      </c>
      <c r="O157" s="8">
        <v>49</v>
      </c>
      <c r="P157" s="33"/>
      <c r="W157" s="20" t="str">
        <f t="shared" ca="1" si="4"/>
        <v>insert into MC_HOSP_INFO Values ('0543010019國軍高雄總醫院附設屏東民眾診療服務處本院','國軍高雄總醫院附設屏東民眾診療服務處','','22.6336378','120.4875275','高屏區','屏東縣','1','一般','2','0','0','4','3','49','MC','MC','2021/07/01 13:03:31','MC','MC','2021/07/01 13:03:31');</v>
      </c>
      <c r="X157" s="15" t="str">
        <f t="shared" si="5"/>
        <v>UPDATE MC_HOSP_INFO SET DIVISION= '高屏區' WHERE HOSP_KEY = '0543010019國軍高雄總醫院附設屏東民眾診療服務處本院'</v>
      </c>
    </row>
    <row r="158" spans="1:24" ht="17">
      <c r="A158" s="8" t="s">
        <v>999</v>
      </c>
      <c r="B158" s="8" t="s">
        <v>404</v>
      </c>
      <c r="C158" s="8"/>
      <c r="D158" s="8">
        <v>24.722880799999999</v>
      </c>
      <c r="E158" s="8">
        <v>121.09933119999999</v>
      </c>
      <c r="F158" s="8" t="s">
        <v>813</v>
      </c>
      <c r="G158" s="8" t="s">
        <v>905</v>
      </c>
      <c r="H158" s="33">
        <v>1</v>
      </c>
      <c r="I158" s="8" t="s">
        <v>867</v>
      </c>
      <c r="J158" s="8">
        <v>5</v>
      </c>
      <c r="K158" s="8">
        <v>0</v>
      </c>
      <c r="L158" s="8">
        <v>6</v>
      </c>
      <c r="M158" s="8">
        <v>10</v>
      </c>
      <c r="N158" s="8">
        <v>12</v>
      </c>
      <c r="O158" s="8">
        <v>133</v>
      </c>
      <c r="P158" s="33"/>
      <c r="W158" s="20" t="str">
        <f t="shared" ca="1" si="4"/>
        <v>insert into MC_HOSP_INFO Values ('0633030010臺北榮民總醫院新竹分院本院','臺北榮民總醫院新竹分院','','24.7228808','121.0993312','北區','新竹縣','1','一般','5','0','6','10','12','133','MC','MC','2021/07/01 13:03:31','MC','MC','2021/07/01 13:03:31');</v>
      </c>
      <c r="X158" s="15" t="str">
        <f t="shared" si="5"/>
        <v>UPDATE MC_HOSP_INFO SET DIVISION= '北區' WHERE HOSP_KEY = '0633030010臺北榮民總醫院新竹分院本院'</v>
      </c>
    </row>
    <row r="159" spans="1:24" ht="17">
      <c r="A159" s="8" t="s">
        <v>1000</v>
      </c>
      <c r="B159" s="8" t="s">
        <v>405</v>
      </c>
      <c r="C159" s="8"/>
      <c r="D159" s="8">
        <v>24.613454300000001</v>
      </c>
      <c r="E159" s="8">
        <v>121.84918380000001</v>
      </c>
      <c r="F159" s="8" t="s">
        <v>771</v>
      </c>
      <c r="G159" s="8" t="s">
        <v>883</v>
      </c>
      <c r="H159" s="33">
        <v>1</v>
      </c>
      <c r="I159" s="8" t="s">
        <v>867</v>
      </c>
      <c r="J159" s="8">
        <v>2</v>
      </c>
      <c r="K159" s="8">
        <v>0</v>
      </c>
      <c r="L159" s="8">
        <v>0</v>
      </c>
      <c r="M159" s="8">
        <v>4</v>
      </c>
      <c r="N159" s="8">
        <v>5</v>
      </c>
      <c r="O159" s="8">
        <v>58</v>
      </c>
      <c r="P159" s="33"/>
      <c r="W159" s="20" t="str">
        <f t="shared" ca="1" si="4"/>
        <v>insert into MC_HOSP_INFO Values ('0634030014臺北榮民總醫院蘇澳分院本院','臺北榮民總醫院蘇澳分院','','24.6134543','121.8491838','台北區','宜蘭縣','1','一般','2','0','0','4','5','58','MC','MC','2021/07/01 13:03:31','MC','MC','2021/07/01 13:03:31');</v>
      </c>
      <c r="X159" s="15" t="str">
        <f t="shared" si="5"/>
        <v>UPDATE MC_HOSP_INFO SET DIVISION= '台北區' WHERE HOSP_KEY = '0634030014臺北榮民總醫院蘇澳分院本院'</v>
      </c>
    </row>
    <row r="160" spans="1:24" ht="17">
      <c r="A160" s="8" t="s">
        <v>1001</v>
      </c>
      <c r="B160" s="8" t="s">
        <v>406</v>
      </c>
      <c r="C160" s="8"/>
      <c r="D160" s="8">
        <v>24.7219914</v>
      </c>
      <c r="E160" s="8">
        <v>121.6872493</v>
      </c>
      <c r="F160" s="8" t="s">
        <v>771</v>
      </c>
      <c r="G160" s="8" t="s">
        <v>883</v>
      </c>
      <c r="H160" s="33">
        <v>1</v>
      </c>
      <c r="I160" s="8" t="s">
        <v>867</v>
      </c>
      <c r="J160" s="8">
        <v>2</v>
      </c>
      <c r="K160" s="8">
        <v>0</v>
      </c>
      <c r="L160" s="8">
        <v>0</v>
      </c>
      <c r="M160" s="8">
        <v>4</v>
      </c>
      <c r="N160" s="8">
        <v>4</v>
      </c>
      <c r="O160" s="8">
        <v>130</v>
      </c>
      <c r="P160" s="33"/>
      <c r="W160" s="20" t="str">
        <f t="shared" ca="1" si="4"/>
        <v>insert into MC_HOSP_INFO Values ('0634070018臺北榮民總醫院員山分院本院','臺北榮民總醫院員山分院','','24.7219914','121.6872493','台北區','宜蘭縣','1','一般','2','0','0','4','4','130','MC','MC','2021/07/01 13:03:31','MC','MC','2021/07/01 13:03:31');</v>
      </c>
      <c r="X160" s="15" t="str">
        <f t="shared" si="5"/>
        <v>UPDATE MC_HOSP_INFO SET DIVISION= '台北區' WHERE HOSP_KEY = '0634070018臺北榮民總醫院員山分院本院'</v>
      </c>
    </row>
    <row r="161" spans="1:24" ht="17">
      <c r="A161" s="8" t="s">
        <v>1002</v>
      </c>
      <c r="B161" s="8" t="s">
        <v>407</v>
      </c>
      <c r="C161" s="8"/>
      <c r="D161" s="8">
        <v>23.9787547</v>
      </c>
      <c r="E161" s="8">
        <v>120.9943669</v>
      </c>
      <c r="F161" s="8" t="s">
        <v>792</v>
      </c>
      <c r="G161" s="8" t="s">
        <v>849</v>
      </c>
      <c r="H161" s="33">
        <v>1</v>
      </c>
      <c r="I161" s="8" t="s">
        <v>867</v>
      </c>
      <c r="J161" s="8">
        <v>4</v>
      </c>
      <c r="K161" s="8">
        <v>0</v>
      </c>
      <c r="L161" s="8">
        <v>4</v>
      </c>
      <c r="M161" s="8">
        <v>8</v>
      </c>
      <c r="N161" s="8">
        <v>5</v>
      </c>
      <c r="O161" s="8">
        <v>146</v>
      </c>
      <c r="P161" s="33"/>
      <c r="W161" s="20" t="str">
        <f t="shared" ca="1" si="4"/>
        <v>insert into MC_HOSP_INFO Values ('0638020014臺中榮民總醫院埔里分院本院','臺中榮民總醫院埔里分院','','23.9787547','120.9943669','中區','南投縣','1','一般','4','0','4','8','5','146','MC','MC','2021/07/01 13:03:31','MC','MC','2021/07/01 13:03:31');</v>
      </c>
      <c r="X161" s="15" t="str">
        <f t="shared" si="5"/>
        <v>UPDATE MC_HOSP_INFO SET DIVISION= '中區' WHERE HOSP_KEY = '0638020014臺中榮民總醫院埔里分院本院'</v>
      </c>
    </row>
    <row r="162" spans="1:24" ht="17">
      <c r="A162" s="8" t="s">
        <v>1003</v>
      </c>
      <c r="B162" s="8" t="s">
        <v>408</v>
      </c>
      <c r="C162" s="8"/>
      <c r="D162" s="8">
        <v>23.487692200000001</v>
      </c>
      <c r="E162" s="8">
        <v>120.5065154</v>
      </c>
      <c r="F162" s="8" t="s">
        <v>779</v>
      </c>
      <c r="G162" s="8" t="s">
        <v>948</v>
      </c>
      <c r="H162" s="33">
        <v>1</v>
      </c>
      <c r="I162" s="8" t="s">
        <v>867</v>
      </c>
      <c r="J162" s="8">
        <v>2</v>
      </c>
      <c r="K162" s="8">
        <v>0</v>
      </c>
      <c r="L162" s="8">
        <v>0</v>
      </c>
      <c r="M162" s="8">
        <v>4</v>
      </c>
      <c r="N162" s="8">
        <v>2</v>
      </c>
      <c r="O162" s="8">
        <v>40</v>
      </c>
      <c r="P162" s="33"/>
      <c r="W162" s="20" t="str">
        <f t="shared" ca="1" si="4"/>
        <v>insert into MC_HOSP_INFO Values ('0640140012臺中榮民總醫院灣橋分院灣橋院區','臺中榮民總醫院灣橋分院','','23.4876922','120.5065154','南區','嘉義縣','1','一般','2','0','0','4','2','40','MC','MC','2021/07/01 13:03:31','MC','MC','2021/07/01 13:03:31');</v>
      </c>
      <c r="X162" s="15" t="str">
        <f t="shared" si="5"/>
        <v>UPDATE MC_HOSP_INFO SET DIVISION= '南區' WHERE HOSP_KEY = '0640140012臺中榮民總醫院灣橋分院灣橋院區'</v>
      </c>
    </row>
    <row r="163" spans="1:24" ht="17">
      <c r="A163" s="8" t="s">
        <v>1004</v>
      </c>
      <c r="B163" s="8" t="s">
        <v>409</v>
      </c>
      <c r="C163" s="8"/>
      <c r="D163" s="8">
        <v>22.997296299999999</v>
      </c>
      <c r="E163" s="8">
        <v>120.2402196</v>
      </c>
      <c r="F163" s="8" t="s">
        <v>779</v>
      </c>
      <c r="G163" s="8" t="s">
        <v>780</v>
      </c>
      <c r="H163" s="33">
        <v>1</v>
      </c>
      <c r="I163" s="8" t="s">
        <v>867</v>
      </c>
      <c r="J163" s="8">
        <v>2</v>
      </c>
      <c r="K163" s="8">
        <v>0</v>
      </c>
      <c r="L163" s="8">
        <v>0</v>
      </c>
      <c r="M163" s="8">
        <v>4</v>
      </c>
      <c r="N163" s="8">
        <v>8</v>
      </c>
      <c r="O163" s="8">
        <v>200</v>
      </c>
      <c r="P163" s="33"/>
      <c r="W163" s="20" t="str">
        <f t="shared" ca="1" si="4"/>
        <v>insert into MC_HOSP_INFO Values ('0641310018高雄榮民總醫院臺南分院本院','高雄榮民總醫院臺南分院','','22.9972963','120.2402196','南區','臺南市','1','一般','2','0','0','4','8','200','MC','MC','2021/07/01 13:03:31','MC','MC','2021/07/01 13:03:31');</v>
      </c>
      <c r="X163" s="15" t="str">
        <f t="shared" si="5"/>
        <v>UPDATE MC_HOSP_INFO SET DIVISION= '南區' WHERE HOSP_KEY = '0641310018高雄榮民總醫院臺南分院本院'</v>
      </c>
    </row>
    <row r="164" spans="1:24" ht="17">
      <c r="A164" s="8" t="s">
        <v>1005</v>
      </c>
      <c r="B164" s="8" t="s">
        <v>410</v>
      </c>
      <c r="C164" s="8"/>
      <c r="D164" s="8">
        <v>22.674497500000001</v>
      </c>
      <c r="E164" s="8">
        <v>120.5990661</v>
      </c>
      <c r="F164" s="8" t="s">
        <v>788</v>
      </c>
      <c r="G164" s="8" t="s">
        <v>878</v>
      </c>
      <c r="H164" s="33">
        <v>1</v>
      </c>
      <c r="I164" s="8" t="s">
        <v>867</v>
      </c>
      <c r="J164" s="8">
        <v>2</v>
      </c>
      <c r="K164" s="8">
        <v>0</v>
      </c>
      <c r="L164" s="8">
        <v>0</v>
      </c>
      <c r="M164" s="8">
        <v>4</v>
      </c>
      <c r="N164" s="8">
        <v>8</v>
      </c>
      <c r="O164" s="8">
        <v>126</v>
      </c>
      <c r="P164" s="33"/>
      <c r="W164" s="20" t="str">
        <f t="shared" ca="1" si="4"/>
        <v>insert into MC_HOSP_INFO Values ('0643130018高雄榮民總醫院屏東分院本院','高雄榮民總醫院屏東分院','','22.6744975','120.5990661','高屏區','屏東縣','1','一般','2','0','0','4','8','126','MC','MC','2021/07/01 13:03:31','MC','MC','2021/07/01 13:03:31');</v>
      </c>
      <c r="X164" s="15" t="str">
        <f t="shared" si="5"/>
        <v>UPDATE MC_HOSP_INFO SET DIVISION= '高屏區' WHERE HOSP_KEY = '0643130018高雄榮民總醫院屏東分院本院'</v>
      </c>
    </row>
    <row r="165" spans="1:24" ht="17">
      <c r="A165" s="8" t="s">
        <v>1006</v>
      </c>
      <c r="B165" s="8" t="s">
        <v>411</v>
      </c>
      <c r="C165" s="8"/>
      <c r="D165" s="8">
        <v>23.7266005</v>
      </c>
      <c r="E165" s="8">
        <v>121.439958</v>
      </c>
      <c r="F165" s="8" t="s">
        <v>827</v>
      </c>
      <c r="G165" s="8" t="s">
        <v>828</v>
      </c>
      <c r="H165" s="33">
        <v>1</v>
      </c>
      <c r="I165" s="8" t="s">
        <v>867</v>
      </c>
      <c r="J165" s="8">
        <v>2</v>
      </c>
      <c r="K165" s="8">
        <v>0</v>
      </c>
      <c r="L165" s="8">
        <v>0</v>
      </c>
      <c r="M165" s="8">
        <v>4</v>
      </c>
      <c r="N165" s="8">
        <v>4</v>
      </c>
      <c r="O165" s="8">
        <v>48</v>
      </c>
      <c r="P165" s="33"/>
      <c r="W165" s="20" t="str">
        <f t="shared" ca="1" si="4"/>
        <v>insert into MC_HOSP_INFO Values ('0645020015臺北榮民總醫院鳳林分院本院','臺北榮民總醫院鳳林分院','','23.7266005','121.439958','東區','花蓮縣','1','一般','2','0','0','4','4','48','MC','MC','2021/07/01 13:03:31','MC','MC','2021/07/01 13:03:31');</v>
      </c>
      <c r="X165" s="15" t="str">
        <f t="shared" si="5"/>
        <v>UPDATE MC_HOSP_INFO SET DIVISION= '東區' WHERE HOSP_KEY = '0645020015臺北榮民總醫院鳳林分院本院'</v>
      </c>
    </row>
    <row r="166" spans="1:24" ht="17">
      <c r="A166" s="8" t="s">
        <v>1007</v>
      </c>
      <c r="B166" s="8" t="s">
        <v>412</v>
      </c>
      <c r="C166" s="8"/>
      <c r="D166" s="8">
        <v>23.339209199999999</v>
      </c>
      <c r="E166" s="8">
        <v>121.3120416</v>
      </c>
      <c r="F166" s="8" t="s">
        <v>827</v>
      </c>
      <c r="G166" s="8" t="s">
        <v>828</v>
      </c>
      <c r="H166" s="33">
        <v>1</v>
      </c>
      <c r="I166" s="8" t="s">
        <v>867</v>
      </c>
      <c r="J166" s="8">
        <v>4</v>
      </c>
      <c r="K166" s="8">
        <v>0</v>
      </c>
      <c r="L166" s="8">
        <v>4</v>
      </c>
      <c r="M166" s="8">
        <v>8</v>
      </c>
      <c r="N166" s="8">
        <v>4</v>
      </c>
      <c r="O166" s="8">
        <v>95</v>
      </c>
      <c r="P166" s="33"/>
      <c r="W166" s="20" t="str">
        <f t="shared" ca="1" si="4"/>
        <v>insert into MC_HOSP_INFO Values ('0645030011臺北榮民總醫院玉里分院本院','臺北榮民總醫院玉里分院','','23.3392092','121.3120416','東區','花蓮縣','1','一般','4','0','4','8','4','95','MC','MC','2021/07/01 13:03:31','MC','MC','2021/07/01 13:03:31');</v>
      </c>
      <c r="X166" s="15" t="str">
        <f t="shared" si="5"/>
        <v>UPDATE MC_HOSP_INFO SET DIVISION= '東區' WHERE HOSP_KEY = '0645030011臺北榮民總醫院玉里分院本院'</v>
      </c>
    </row>
    <row r="167" spans="1:24" ht="17">
      <c r="A167" s="8" t="s">
        <v>1008</v>
      </c>
      <c r="B167" s="8" t="s">
        <v>413</v>
      </c>
      <c r="C167" s="8"/>
      <c r="D167" s="8">
        <v>22.772342999999999</v>
      </c>
      <c r="E167" s="8">
        <v>121.13257040000001</v>
      </c>
      <c r="F167" s="8" t="s">
        <v>827</v>
      </c>
      <c r="G167" s="8" t="s">
        <v>956</v>
      </c>
      <c r="H167" s="33">
        <v>1</v>
      </c>
      <c r="I167" s="8" t="s">
        <v>867</v>
      </c>
      <c r="J167" s="8">
        <v>2</v>
      </c>
      <c r="K167" s="8">
        <v>0</v>
      </c>
      <c r="L167" s="8">
        <v>0</v>
      </c>
      <c r="M167" s="8">
        <v>4</v>
      </c>
      <c r="N167" s="8">
        <v>2</v>
      </c>
      <c r="O167" s="8">
        <v>48</v>
      </c>
      <c r="P167" s="33"/>
      <c r="W167" s="20" t="str">
        <f t="shared" ca="1" si="4"/>
        <v>insert into MC_HOSP_INFO Values ('0646010013臺北榮民總醫院臺東分院本院','臺北榮民總醫院臺東分院','','22.772343','121.1325704','東區','臺東縣','1','一般','2','0','0','4','2','48','MC','MC','2021/07/01 13:03:31','MC','MC','2021/07/01 13:03:31');</v>
      </c>
      <c r="X167" s="15" t="str">
        <f t="shared" si="5"/>
        <v>UPDATE MC_HOSP_INFO SET DIVISION= '東區' WHERE HOSP_KEY = '0646010013臺北榮民總醫院臺東分院本院'</v>
      </c>
    </row>
    <row r="168" spans="1:24" ht="17">
      <c r="A168" s="8" t="s">
        <v>1009</v>
      </c>
      <c r="B168" s="8" t="s">
        <v>414</v>
      </c>
      <c r="C168" s="8"/>
      <c r="D168" s="8">
        <v>24.1423177</v>
      </c>
      <c r="E168" s="8">
        <v>120.5984766</v>
      </c>
      <c r="F168" s="8" t="s">
        <v>792</v>
      </c>
      <c r="G168" s="8" t="s">
        <v>793</v>
      </c>
      <c r="H168" s="33">
        <v>0</v>
      </c>
      <c r="I168" s="8" t="s">
        <v>776</v>
      </c>
      <c r="J168" s="8">
        <v>1</v>
      </c>
      <c r="K168" s="8">
        <v>0</v>
      </c>
      <c r="L168" s="8">
        <v>0</v>
      </c>
      <c r="M168" s="8">
        <v>0</v>
      </c>
      <c r="N168" s="8">
        <v>1</v>
      </c>
      <c r="O168" s="8">
        <v>68</v>
      </c>
      <c r="P168" s="33"/>
      <c r="W168" s="20" t="str">
        <f t="shared" ca="1" si="4"/>
        <v>insert into MC_HOSP_INFO Values ('0717070516法務部矯正署臺中監獄附設培德醫院本院','法務部矯正署臺中監獄附設培德醫院','','24.1423177','120.5984766','中區','臺中市','0','否','1','0','0','0','1','68','MC','MC','2021/07/01 13:03:31','MC','MC','2021/07/01 13:03:31');</v>
      </c>
      <c r="X168" s="15" t="str">
        <f t="shared" si="5"/>
        <v>UPDATE MC_HOSP_INFO SET DIVISION= '中區' WHERE HOSP_KEY = '0717070516法務部矯正署臺中監獄附設培德醫院本院'</v>
      </c>
    </row>
    <row r="169" spans="1:24" ht="17">
      <c r="A169" s="8" t="s">
        <v>1010</v>
      </c>
      <c r="B169" s="8" t="s">
        <v>415</v>
      </c>
      <c r="C169" s="8"/>
      <c r="D169" s="8">
        <v>25.036512800000001</v>
      </c>
      <c r="E169" s="8">
        <v>121.5499646</v>
      </c>
      <c r="F169" s="8" t="s">
        <v>771</v>
      </c>
      <c r="G169" s="8" t="s">
        <v>772</v>
      </c>
      <c r="H169" s="33">
        <v>0</v>
      </c>
      <c r="I169" s="8" t="s">
        <v>776</v>
      </c>
      <c r="J169" s="8">
        <v>1</v>
      </c>
      <c r="K169" s="8">
        <v>0</v>
      </c>
      <c r="L169" s="8">
        <v>0</v>
      </c>
      <c r="M169" s="8">
        <v>0</v>
      </c>
      <c r="N169" s="8">
        <v>6</v>
      </c>
      <c r="O169" s="8">
        <v>150</v>
      </c>
      <c r="P169" s="33"/>
      <c r="W169" s="20" t="str">
        <f t="shared" ca="1" si="4"/>
        <v>insert into MC_HOSP_INFO Values ('0901020013中山醫療社團法人中山醫院本院','中山醫療社團法人中山醫院','','25.0365128','121.5499646','台北區','臺北市','0','否','1','0','0','0','6','150','MC','MC','2021/07/01 13:03:31','MC','MC','2021/07/01 13:03:31');</v>
      </c>
      <c r="X169" s="15" t="str">
        <f t="shared" si="5"/>
        <v>UPDATE MC_HOSP_INFO SET DIVISION= '台北區' WHERE HOSP_KEY = '0901020013中山醫療社團法人中山醫院本院'</v>
      </c>
    </row>
    <row r="170" spans="1:24" ht="17">
      <c r="A170" s="8" t="s">
        <v>1011</v>
      </c>
      <c r="B170" s="8" t="s">
        <v>416</v>
      </c>
      <c r="C170" s="8"/>
      <c r="D170" s="8">
        <v>25.028724400000002</v>
      </c>
      <c r="E170" s="8">
        <v>121.5187299</v>
      </c>
      <c r="F170" s="8" t="s">
        <v>771</v>
      </c>
      <c r="G170" s="8" t="s">
        <v>772</v>
      </c>
      <c r="H170" s="33">
        <v>0</v>
      </c>
      <c r="I170" s="8" t="s">
        <v>776</v>
      </c>
      <c r="J170" s="8">
        <v>1</v>
      </c>
      <c r="K170" s="8">
        <v>0</v>
      </c>
      <c r="L170" s="8">
        <v>0</v>
      </c>
      <c r="M170" s="8">
        <v>0</v>
      </c>
      <c r="N170" s="8">
        <v>2</v>
      </c>
      <c r="O170" s="8">
        <v>40</v>
      </c>
      <c r="P170" s="33"/>
      <c r="W170" s="20" t="str">
        <f t="shared" ca="1" si="4"/>
        <v>insert into MC_HOSP_INFO Values ('0901180023郵政醫院（委託中英醫療社團法人經營）本院','郵政醫院（委託中英醫療社團法人經營）','','25.0287244','121.5187299','台北區','臺北市','0','否','1','0','0','0','2','40','MC','MC','2021/07/01 13:03:31','MC','MC','2021/07/01 13:03:31');</v>
      </c>
      <c r="X170" s="15" t="str">
        <f t="shared" si="5"/>
        <v>UPDATE MC_HOSP_INFO SET DIVISION= '台北區' WHERE HOSP_KEY = '0901180023郵政醫院（委託中英醫療社團法人經營）本院'</v>
      </c>
    </row>
    <row r="171" spans="1:24" ht="17">
      <c r="A171" s="8" t="s">
        <v>1012</v>
      </c>
      <c r="B171" s="8" t="s">
        <v>417</v>
      </c>
      <c r="C171" s="8"/>
      <c r="D171" s="8">
        <v>25.027735100000001</v>
      </c>
      <c r="E171" s="8">
        <v>121.4944414</v>
      </c>
      <c r="F171" s="8" t="s">
        <v>771</v>
      </c>
      <c r="G171" s="8" t="s">
        <v>772</v>
      </c>
      <c r="H171" s="33">
        <v>1</v>
      </c>
      <c r="I171" s="8" t="s">
        <v>867</v>
      </c>
      <c r="J171" s="8">
        <v>2</v>
      </c>
      <c r="K171" s="8">
        <v>0</v>
      </c>
      <c r="L171" s="8">
        <v>0</v>
      </c>
      <c r="M171" s="8">
        <v>4</v>
      </c>
      <c r="N171" s="8">
        <v>9</v>
      </c>
      <c r="O171" s="8">
        <v>118</v>
      </c>
      <c r="P171" s="33"/>
      <c r="W171" s="20" t="str">
        <f t="shared" ca="1" si="4"/>
        <v>insert into MC_HOSP_INFO Values ('0901190010西園醫療社團法人西園醫院本院','西園醫療社團法人西園醫院','','25.0277351','121.4944414','台北區','臺北市','1','一般','2','0','0','4','9','118','MC','MC','2021/07/01 13:03:31','MC','MC','2021/07/01 13:03:31');</v>
      </c>
      <c r="X171" s="15" t="str">
        <f t="shared" si="5"/>
        <v>UPDATE MC_HOSP_INFO SET DIVISION= '台北區' WHERE HOSP_KEY = '0901190010西園醫療社團法人西園醫院本院'</v>
      </c>
    </row>
    <row r="172" spans="1:24" ht="17">
      <c r="A172" s="8" t="s">
        <v>1013</v>
      </c>
      <c r="B172" s="8" t="s">
        <v>418</v>
      </c>
      <c r="C172" s="8"/>
      <c r="D172" s="8">
        <v>24.1106491</v>
      </c>
      <c r="E172" s="8">
        <v>120.5978941</v>
      </c>
      <c r="F172" s="8" t="s">
        <v>792</v>
      </c>
      <c r="G172" s="8" t="s">
        <v>793</v>
      </c>
      <c r="H172" s="33">
        <v>1</v>
      </c>
      <c r="I172" s="8" t="s">
        <v>867</v>
      </c>
      <c r="J172" s="8">
        <v>2</v>
      </c>
      <c r="K172" s="8">
        <v>0</v>
      </c>
      <c r="L172" s="8">
        <v>0</v>
      </c>
      <c r="M172" s="8">
        <v>4</v>
      </c>
      <c r="N172" s="8">
        <v>5</v>
      </c>
      <c r="O172" s="8">
        <v>300</v>
      </c>
      <c r="P172" s="33"/>
      <c r="W172" s="20" t="str">
        <f t="shared" ca="1" si="4"/>
        <v>insert into MC_HOSP_INFO Values ('0903150014林新醫療社團法人烏日林新醫院本院','林新醫療社團法人烏日林新醫院','','24.1106491','120.5978941','中區','臺中市','1','一般','2','0','0','4','5','300','MC','MC','2021/07/01 13:03:31','MC','MC','2021/07/01 13:03:31');</v>
      </c>
      <c r="X172" s="15" t="str">
        <f t="shared" si="5"/>
        <v>UPDATE MC_HOSP_INFO SET DIVISION= '中區' WHERE HOSP_KEY = '0903150014林新醫療社團法人烏日林新醫院本院'</v>
      </c>
    </row>
    <row r="173" spans="1:24" ht="17">
      <c r="A173" s="8" t="s">
        <v>1014</v>
      </c>
      <c r="B173" s="8" t="s">
        <v>419</v>
      </c>
      <c r="C173" s="8"/>
      <c r="D173" s="8">
        <v>22.9913749</v>
      </c>
      <c r="E173" s="8">
        <v>120.2113844</v>
      </c>
      <c r="F173" s="8" t="s">
        <v>779</v>
      </c>
      <c r="G173" s="8" t="s">
        <v>780</v>
      </c>
      <c r="H173" s="33">
        <v>0</v>
      </c>
      <c r="I173" s="8" t="s">
        <v>776</v>
      </c>
      <c r="J173" s="8">
        <v>1</v>
      </c>
      <c r="K173" s="8">
        <v>0</v>
      </c>
      <c r="L173" s="8">
        <v>0</v>
      </c>
      <c r="M173" s="8">
        <v>0</v>
      </c>
      <c r="N173" s="8">
        <v>0</v>
      </c>
      <c r="O173" s="8">
        <v>20</v>
      </c>
      <c r="P173" s="33"/>
      <c r="W173" s="20" t="str">
        <f t="shared" ca="1" si="4"/>
        <v>insert into MC_HOSP_INFO Values ('0905320014仁愛醫療社團法人仁愛醫院本院','仁愛醫療社團法人仁愛醫院','','22.9913749','120.2113844','南區','臺南市','0','否','1','0','0','0','0','20','MC','MC','2021/07/01 13:03:31','MC','MC','2021/07/01 13:03:31');</v>
      </c>
      <c r="X173" s="15" t="str">
        <f t="shared" si="5"/>
        <v>UPDATE MC_HOSP_INFO SET DIVISION= '南區' WHERE HOSP_KEY = '0905320014仁愛醫療社團法人仁愛醫院本院'</v>
      </c>
    </row>
    <row r="174" spans="1:24" ht="17">
      <c r="A174" s="8" t="s">
        <v>1015</v>
      </c>
      <c r="B174" s="8" t="s">
        <v>420</v>
      </c>
      <c r="C174" s="8"/>
      <c r="D174" s="8">
        <v>22.884980500000001</v>
      </c>
      <c r="E174" s="8">
        <v>120.4854746</v>
      </c>
      <c r="F174" s="8" t="s">
        <v>788</v>
      </c>
      <c r="G174" s="8" t="s">
        <v>789</v>
      </c>
      <c r="H174" s="33">
        <v>0</v>
      </c>
      <c r="I174" s="8" t="s">
        <v>776</v>
      </c>
      <c r="J174" s="8">
        <v>1</v>
      </c>
      <c r="K174" s="8">
        <v>0</v>
      </c>
      <c r="L174" s="8">
        <v>0</v>
      </c>
      <c r="M174" s="8">
        <v>0</v>
      </c>
      <c r="N174" s="8">
        <v>0</v>
      </c>
      <c r="O174" s="8">
        <v>20</v>
      </c>
      <c r="P174" s="33"/>
      <c r="W174" s="20" t="str">
        <f t="shared" ca="1" si="4"/>
        <v>insert into MC_HOSP_INFO Values ('0907030013廣聖醫療社團法人廣聖醫院本院','廣聖醫療社團法人廣聖醫院','','22.8849805','120.4854746','高屏區','高雄市','0','否','1','0','0','0','0','20','MC','MC','2021/07/01 13:03:31','MC','MC','2021/07/01 13:03:31');</v>
      </c>
      <c r="X174" s="15" t="str">
        <f t="shared" si="5"/>
        <v>UPDATE MC_HOSP_INFO SET DIVISION= '高屏區' WHERE HOSP_KEY = '0907030013廣聖醫療社團法人廣聖醫院本院'</v>
      </c>
    </row>
    <row r="175" spans="1:24" ht="17">
      <c r="A175" s="8" t="s">
        <v>1016</v>
      </c>
      <c r="B175" s="8" t="s">
        <v>421</v>
      </c>
      <c r="C175" s="8"/>
      <c r="D175" s="8">
        <v>22.641797499999999</v>
      </c>
      <c r="E175" s="8">
        <v>120.3138514</v>
      </c>
      <c r="F175" s="8" t="s">
        <v>788</v>
      </c>
      <c r="G175" s="8" t="s">
        <v>789</v>
      </c>
      <c r="H175" s="33">
        <v>0</v>
      </c>
      <c r="I175" s="8" t="s">
        <v>776</v>
      </c>
      <c r="J175" s="8">
        <v>1</v>
      </c>
      <c r="K175" s="8">
        <v>0</v>
      </c>
      <c r="L175" s="8">
        <v>0</v>
      </c>
      <c r="M175" s="8">
        <v>0</v>
      </c>
      <c r="N175" s="8">
        <v>0</v>
      </c>
      <c r="O175" s="8">
        <v>24</v>
      </c>
      <c r="P175" s="33"/>
      <c r="W175" s="20" t="str">
        <f t="shared" ca="1" si="4"/>
        <v>insert into MC_HOSP_INFO Values ('0907320012愛仁醫療社團法人愛仁醫院本院','愛仁醫療社團法人愛仁醫院','','22.6417975','120.3138514','高屏區','高雄市','0','否','1','0','0','0','0','24','MC','MC','2021/07/01 13:03:31','MC','MC','2021/07/01 13:03:31');</v>
      </c>
      <c r="X175" s="15" t="str">
        <f t="shared" si="5"/>
        <v>UPDATE MC_HOSP_INFO SET DIVISION= '高屏區' WHERE HOSP_KEY = '0907320012愛仁醫療社團法人愛仁醫院本院'</v>
      </c>
    </row>
    <row r="176" spans="1:24" ht="17">
      <c r="A176" s="8" t="s">
        <v>1017</v>
      </c>
      <c r="B176" s="8" t="s">
        <v>422</v>
      </c>
      <c r="C176" s="8"/>
      <c r="D176" s="8">
        <v>22.6187459</v>
      </c>
      <c r="E176" s="8">
        <v>120.318798</v>
      </c>
      <c r="F176" s="8" t="s">
        <v>788</v>
      </c>
      <c r="G176" s="8" t="s">
        <v>789</v>
      </c>
      <c r="H176" s="33">
        <v>0</v>
      </c>
      <c r="I176" s="8" t="s">
        <v>776</v>
      </c>
      <c r="J176" s="8">
        <v>1</v>
      </c>
      <c r="K176" s="8">
        <v>0</v>
      </c>
      <c r="L176" s="8">
        <v>0</v>
      </c>
      <c r="M176" s="8">
        <v>0</v>
      </c>
      <c r="N176" s="8">
        <v>1</v>
      </c>
      <c r="O176" s="8">
        <v>36</v>
      </c>
      <c r="P176" s="33"/>
      <c r="W176" s="20" t="str">
        <f t="shared" ca="1" si="4"/>
        <v>insert into MC_HOSP_INFO Values ('0907350010乃榮醫療社團法人乃榮醫院本院','乃榮醫療社團法人乃榮醫院','','22.6187459','120.318798','高屏區','高雄市','0','否','1','0','0','0','1','36','MC','MC','2021/07/01 13:03:31','MC','MC','2021/07/01 13:03:31');</v>
      </c>
      <c r="X176" s="15" t="str">
        <f t="shared" si="5"/>
        <v>UPDATE MC_HOSP_INFO SET DIVISION= '高屏區' WHERE HOSP_KEY = '0907350010乃榮醫療社團法人乃榮醫院本院'</v>
      </c>
    </row>
    <row r="177" spans="1:24" ht="17">
      <c r="A177" s="8" t="s">
        <v>1018</v>
      </c>
      <c r="B177" s="8" t="s">
        <v>423</v>
      </c>
      <c r="C177" s="8"/>
      <c r="D177" s="8">
        <v>23.480051599999999</v>
      </c>
      <c r="E177" s="8">
        <v>120.443302</v>
      </c>
      <c r="F177" s="8" t="s">
        <v>779</v>
      </c>
      <c r="G177" s="8" t="s">
        <v>897</v>
      </c>
      <c r="H177" s="33">
        <v>0</v>
      </c>
      <c r="I177" s="8" t="s">
        <v>776</v>
      </c>
      <c r="J177" s="8">
        <v>1</v>
      </c>
      <c r="K177" s="8">
        <v>0</v>
      </c>
      <c r="L177" s="8">
        <v>0</v>
      </c>
      <c r="M177" s="8">
        <v>0</v>
      </c>
      <c r="N177" s="8">
        <v>1</v>
      </c>
      <c r="O177" s="8">
        <v>20</v>
      </c>
      <c r="P177" s="33"/>
      <c r="W177" s="20" t="str">
        <f t="shared" ca="1" si="4"/>
        <v>insert into MC_HOSP_INFO Values ('0922020013仁德醫療社團法人陳仁德醫院本院','仁德醫療社團法人陳仁德醫院','','23.4800516','120.443302','南區','嘉義市','0','否','1','0','0','0','1','20','MC','MC','2021/07/01 13:03:31','MC','MC','2021/07/01 13:03:31');</v>
      </c>
      <c r="X177" s="15" t="str">
        <f t="shared" si="5"/>
        <v>UPDATE MC_HOSP_INFO SET DIVISION= '南區' WHERE HOSP_KEY = '0922020013仁德醫療社團法人陳仁德醫院本院'</v>
      </c>
    </row>
    <row r="178" spans="1:24" ht="17">
      <c r="A178" s="8" t="s">
        <v>1019</v>
      </c>
      <c r="B178" s="8" t="s">
        <v>424</v>
      </c>
      <c r="C178" s="8"/>
      <c r="D178" s="8">
        <v>23.480081999999999</v>
      </c>
      <c r="E178" s="8">
        <v>120.4439489</v>
      </c>
      <c r="F178" s="8" t="s">
        <v>779</v>
      </c>
      <c r="G178" s="8" t="s">
        <v>897</v>
      </c>
      <c r="H178" s="33">
        <v>0</v>
      </c>
      <c r="I178" s="8" t="s">
        <v>776</v>
      </c>
      <c r="J178" s="8">
        <v>1</v>
      </c>
      <c r="K178" s="8">
        <v>0</v>
      </c>
      <c r="L178" s="8">
        <v>0</v>
      </c>
      <c r="M178" s="8">
        <v>0</v>
      </c>
      <c r="N178" s="8">
        <v>1</v>
      </c>
      <c r="O178" s="8">
        <v>20</v>
      </c>
      <c r="P178" s="33"/>
      <c r="W178" s="20" t="str">
        <f t="shared" ca="1" si="4"/>
        <v>insert into MC_HOSP_INFO Values ('0922020022慶昇醫療社團法人慶昇醫院本院','慶昇醫療社團法人慶昇醫院','','23.480082','120.4439489','南區','嘉義市','0','否','1','0','0','0','1','20','MC','MC','2021/07/01 13:03:31','MC','MC','2021/07/01 13:03:31');</v>
      </c>
      <c r="X178" s="15" t="str">
        <f t="shared" si="5"/>
        <v>UPDATE MC_HOSP_INFO SET DIVISION= '南區' WHERE HOSP_KEY = '0922020022慶昇醫療社團法人慶昇醫院本院'</v>
      </c>
    </row>
    <row r="179" spans="1:24" ht="17">
      <c r="A179" s="8" t="s">
        <v>1020</v>
      </c>
      <c r="B179" s="8" t="s">
        <v>425</v>
      </c>
      <c r="C179" s="8"/>
      <c r="D179" s="8">
        <v>25.0199064</v>
      </c>
      <c r="E179" s="8">
        <v>121.4662881</v>
      </c>
      <c r="F179" s="8" t="s">
        <v>771</v>
      </c>
      <c r="G179" s="8" t="s">
        <v>808</v>
      </c>
      <c r="H179" s="33">
        <v>0</v>
      </c>
      <c r="I179" s="8" t="s">
        <v>776</v>
      </c>
      <c r="J179" s="8">
        <v>1</v>
      </c>
      <c r="K179" s="8">
        <v>0</v>
      </c>
      <c r="L179" s="8">
        <v>0</v>
      </c>
      <c r="M179" s="8">
        <v>0</v>
      </c>
      <c r="N179" s="8">
        <v>0</v>
      </c>
      <c r="O179" s="8">
        <v>38</v>
      </c>
      <c r="P179" s="33"/>
      <c r="W179" s="20" t="str">
        <f t="shared" ca="1" si="4"/>
        <v>insert into MC_HOSP_INFO Values ('0931010016中英醫療社團法人中英醫院本院','中英醫療社團法人中英醫院','','25.0199064','121.4662881','台北區','新北市','0','否','1','0','0','0','0','38','MC','MC','2021/07/01 13:03:31','MC','MC','2021/07/01 13:03:31');</v>
      </c>
      <c r="X179" s="15" t="str">
        <f t="shared" si="5"/>
        <v>UPDATE MC_HOSP_INFO SET DIVISION= '台北區' WHERE HOSP_KEY = '0931010016中英醫療社團法人中英醫院本院'</v>
      </c>
    </row>
    <row r="180" spans="1:24" ht="17">
      <c r="A180" s="8" t="s">
        <v>1021</v>
      </c>
      <c r="B180" s="8" t="s">
        <v>426</v>
      </c>
      <c r="C180" s="8"/>
      <c r="D180" s="8">
        <v>25.018782900000001</v>
      </c>
      <c r="E180" s="8">
        <v>121.46524410000001</v>
      </c>
      <c r="F180" s="8" t="s">
        <v>771</v>
      </c>
      <c r="G180" s="8" t="s">
        <v>808</v>
      </c>
      <c r="H180" s="33">
        <v>0</v>
      </c>
      <c r="I180" s="8" t="s">
        <v>776</v>
      </c>
      <c r="J180" s="8">
        <v>1</v>
      </c>
      <c r="K180" s="8">
        <v>0</v>
      </c>
      <c r="L180" s="8">
        <v>0</v>
      </c>
      <c r="M180" s="8">
        <v>0</v>
      </c>
      <c r="N180" s="8">
        <v>0</v>
      </c>
      <c r="O180" s="8">
        <v>20</v>
      </c>
      <c r="P180" s="33"/>
      <c r="W180" s="20" t="str">
        <f t="shared" ca="1" si="4"/>
        <v>insert into MC_HOSP_INFO Values ('0931010025中英醫療社團法人板英醫院本院','中英醫療社團法人板英醫院','','25.0187829','121.4652441','台北區','新北市','0','否','1','0','0','0','0','20','MC','MC','2021/07/01 13:03:31','MC','MC','2021/07/01 13:03:31');</v>
      </c>
      <c r="X180" s="15" t="str">
        <f t="shared" si="5"/>
        <v>UPDATE MC_HOSP_INFO SET DIVISION= '台北區' WHERE HOSP_KEY = '0931010025中英醫療社團法人板英醫院本院'</v>
      </c>
    </row>
    <row r="181" spans="1:24" ht="17">
      <c r="A181" s="8" t="s">
        <v>1022</v>
      </c>
      <c r="B181" s="8" t="s">
        <v>427</v>
      </c>
      <c r="C181" s="8"/>
      <c r="D181" s="8">
        <v>25.0344689</v>
      </c>
      <c r="E181" s="8">
        <v>121.4454927</v>
      </c>
      <c r="F181" s="8" t="s">
        <v>771</v>
      </c>
      <c r="G181" s="8" t="s">
        <v>808</v>
      </c>
      <c r="H181" s="33">
        <v>0</v>
      </c>
      <c r="I181" s="8" t="s">
        <v>776</v>
      </c>
      <c r="J181" s="8">
        <v>1</v>
      </c>
      <c r="K181" s="8">
        <v>0</v>
      </c>
      <c r="L181" s="8">
        <v>0</v>
      </c>
      <c r="M181" s="8">
        <v>0</v>
      </c>
      <c r="N181" s="8">
        <v>2</v>
      </c>
      <c r="O181" s="8">
        <v>14</v>
      </c>
      <c r="P181" s="33"/>
      <c r="W181" s="20" t="str">
        <f t="shared" ca="1" si="4"/>
        <v>insert into MC_HOSP_INFO Values ('0931060016新仁醫療社團法人新仁醫院本院','新仁醫療社團法人新仁醫院','','25.0344689','121.4454927','台北區','新北市','0','否','1','0','0','0','2','14','MC','MC','2021/07/01 13:03:31','MC','MC','2021/07/01 13:03:31');</v>
      </c>
      <c r="X181" s="15" t="str">
        <f t="shared" si="5"/>
        <v>UPDATE MC_HOSP_INFO SET DIVISION= '台北區' WHERE HOSP_KEY = '0931060016新仁醫療社團法人新仁醫院本院'</v>
      </c>
    </row>
    <row r="182" spans="1:24" ht="17">
      <c r="A182" s="8" t="s">
        <v>1023</v>
      </c>
      <c r="B182" s="8" t="s">
        <v>428</v>
      </c>
      <c r="C182" s="8"/>
      <c r="D182" s="8">
        <v>24.932220099999999</v>
      </c>
      <c r="E182" s="8">
        <v>121.3760214</v>
      </c>
      <c r="F182" s="8" t="s">
        <v>771</v>
      </c>
      <c r="G182" s="8" t="s">
        <v>808</v>
      </c>
      <c r="H182" s="33">
        <v>0</v>
      </c>
      <c r="I182" s="8" t="s">
        <v>776</v>
      </c>
      <c r="J182" s="8">
        <v>1</v>
      </c>
      <c r="K182" s="8">
        <v>0</v>
      </c>
      <c r="L182" s="8">
        <v>0</v>
      </c>
      <c r="M182" s="8">
        <v>0</v>
      </c>
      <c r="N182" s="8">
        <v>0</v>
      </c>
      <c r="O182" s="8">
        <v>30</v>
      </c>
      <c r="P182" s="33"/>
      <c r="W182" s="20" t="str">
        <f t="shared" ca="1" si="4"/>
        <v>insert into MC_HOSP_INFO Values ('0931090014永聖醫療社團法人文化醫院本院','永聖醫療社團法人文化醫院','','24.9322201','121.3760214','台北區','新北市','0','否','1','0','0','0','0','30','MC','MC','2021/07/01 13:03:31','MC','MC','2021/07/01 13:03:31');</v>
      </c>
      <c r="X182" s="15" t="str">
        <f t="shared" si="5"/>
        <v>UPDATE MC_HOSP_INFO SET DIVISION= '台北區' WHERE HOSP_KEY = '0931090014永聖醫療社團法人文化醫院本院'</v>
      </c>
    </row>
    <row r="183" spans="1:24" ht="17">
      <c r="A183" s="8" t="s">
        <v>1024</v>
      </c>
      <c r="B183" s="8" t="s">
        <v>429</v>
      </c>
      <c r="C183" s="8"/>
      <c r="D183" s="8">
        <v>24.961139200000002</v>
      </c>
      <c r="E183" s="8">
        <v>121.2270322</v>
      </c>
      <c r="F183" s="8" t="s">
        <v>813</v>
      </c>
      <c r="G183" s="8" t="s">
        <v>814</v>
      </c>
      <c r="H183" s="33">
        <v>0</v>
      </c>
      <c r="I183" s="8" t="s">
        <v>776</v>
      </c>
      <c r="J183" s="8">
        <v>1</v>
      </c>
      <c r="K183" s="8">
        <v>0</v>
      </c>
      <c r="L183" s="8">
        <v>0</v>
      </c>
      <c r="M183" s="8">
        <v>0</v>
      </c>
      <c r="N183" s="8">
        <v>0</v>
      </c>
      <c r="O183" s="8">
        <v>48</v>
      </c>
      <c r="P183" s="33"/>
      <c r="W183" s="20" t="str">
        <f t="shared" ca="1" si="4"/>
        <v>insert into MC_HOSP_INFO Values ('0932020016宏其醫療社團法人宏其婦幼醫院本院','宏其醫療社團法人宏其婦幼醫院','','24.9611392','121.2270322','北區','桃園市','0','否','1','0','0','0','0','48','MC','MC','2021/07/01 13:03:31','MC','MC','2021/07/01 13:03:31');</v>
      </c>
      <c r="X183" s="15" t="str">
        <f t="shared" si="5"/>
        <v>UPDATE MC_HOSP_INFO SET DIVISION= '北區' WHERE HOSP_KEY = '0932020016宏其醫療社團法人宏其婦幼醫院本院'</v>
      </c>
    </row>
    <row r="184" spans="1:24" ht="17">
      <c r="A184" s="8" t="s">
        <v>1025</v>
      </c>
      <c r="B184" s="8" t="s">
        <v>430</v>
      </c>
      <c r="C184" s="8"/>
      <c r="D184" s="8">
        <v>24.954153699999999</v>
      </c>
      <c r="E184" s="8">
        <v>121.223528</v>
      </c>
      <c r="F184" s="8" t="s">
        <v>813</v>
      </c>
      <c r="G184" s="8" t="s">
        <v>814</v>
      </c>
      <c r="H184" s="33">
        <v>0</v>
      </c>
      <c r="I184" s="8" t="s">
        <v>776</v>
      </c>
      <c r="J184" s="8">
        <v>1</v>
      </c>
      <c r="K184" s="8">
        <v>0</v>
      </c>
      <c r="L184" s="8">
        <v>0</v>
      </c>
      <c r="M184" s="8">
        <v>0</v>
      </c>
      <c r="N184" s="8">
        <v>0</v>
      </c>
      <c r="O184" s="8">
        <v>80</v>
      </c>
      <c r="P184" s="33"/>
      <c r="W184" s="20" t="str">
        <f t="shared" ca="1" si="4"/>
        <v>insert into MC_HOSP_INFO Values ('0932020034新國民醫療社團法人新國民醫院本院','新國民醫療社團法人新國民醫院','','24.9541537','121.223528','北區','桃園市','0','否','1','0','0','0','0','80','MC','MC','2021/07/01 13:03:31','MC','MC','2021/07/01 13:03:31');</v>
      </c>
      <c r="X184" s="15" t="str">
        <f t="shared" si="5"/>
        <v>UPDATE MC_HOSP_INFO SET DIVISION= '北區' WHERE HOSP_KEY = '0932020034新國民醫療社團法人新國民醫院本院'</v>
      </c>
    </row>
    <row r="185" spans="1:24" ht="17">
      <c r="A185" s="8" t="s">
        <v>1026</v>
      </c>
      <c r="B185" s="8" t="s">
        <v>431</v>
      </c>
      <c r="C185" s="8"/>
      <c r="D185" s="8">
        <v>24.551508699999999</v>
      </c>
      <c r="E185" s="8">
        <v>120.8209267</v>
      </c>
      <c r="F185" s="8" t="s">
        <v>813</v>
      </c>
      <c r="G185" s="8" t="s">
        <v>872</v>
      </c>
      <c r="H185" s="33">
        <v>0</v>
      </c>
      <c r="I185" s="8" t="s">
        <v>776</v>
      </c>
      <c r="J185" s="8">
        <v>1</v>
      </c>
      <c r="K185" s="8">
        <v>0</v>
      </c>
      <c r="L185" s="8">
        <v>0</v>
      </c>
      <c r="M185" s="8">
        <v>0</v>
      </c>
      <c r="N185" s="8">
        <v>0</v>
      </c>
      <c r="O185" s="8">
        <v>88</v>
      </c>
      <c r="P185" s="33"/>
      <c r="W185" s="20" t="str">
        <f t="shared" ca="1" si="4"/>
        <v>insert into MC_HOSP_INFO Values ('0935010012梓榮醫療社團法人弘大醫院本院','梓榮醫療社團法人弘大醫院','','24.5515087','120.8209267','北區','苗栗縣','0','否','1','0','0','0','0','88','MC','MC','2021/07/01 13:03:31','MC','MC','2021/07/01 13:03:31');</v>
      </c>
      <c r="X185" s="15" t="str">
        <f t="shared" si="5"/>
        <v>UPDATE MC_HOSP_INFO SET DIVISION= '北區' WHERE HOSP_KEY = '0935010012梓榮醫療社團法人弘大醫院本院'</v>
      </c>
    </row>
    <row r="186" spans="1:24" ht="17">
      <c r="A186" s="8" t="s">
        <v>1027</v>
      </c>
      <c r="B186" s="8" t="s">
        <v>432</v>
      </c>
      <c r="C186" s="8"/>
      <c r="D186" s="8">
        <v>24.441904900000001</v>
      </c>
      <c r="E186" s="8">
        <v>120.652647</v>
      </c>
      <c r="F186" s="8" t="s">
        <v>813</v>
      </c>
      <c r="G186" s="8" t="s">
        <v>872</v>
      </c>
      <c r="H186" s="33">
        <v>1</v>
      </c>
      <c r="I186" s="8" t="s">
        <v>796</v>
      </c>
      <c r="J186" s="8">
        <v>6</v>
      </c>
      <c r="K186" s="8">
        <v>2</v>
      </c>
      <c r="L186" s="8">
        <v>8</v>
      </c>
      <c r="M186" s="8">
        <v>8</v>
      </c>
      <c r="N186" s="8">
        <v>6</v>
      </c>
      <c r="O186" s="8">
        <v>183</v>
      </c>
      <c r="P186" s="33"/>
      <c r="W186" s="20" t="str">
        <f t="shared" ca="1" si="4"/>
        <v>insert into MC_HOSP_INFO Values ('0935020027李綜合醫療社團法人苑裡李綜合醫院本院','李綜合醫療社團法人苑裡李綜合醫院','','24.4419049','120.652647','北區','苗栗縣','1','中度','6','2','8','8','6','183','MC','MC','2021/07/01 13:03:31','MC','MC','2021/07/01 13:03:31');</v>
      </c>
      <c r="X186" s="15" t="str">
        <f t="shared" si="5"/>
        <v>UPDATE MC_HOSP_INFO SET DIVISION= '北區' WHERE HOSP_KEY = '0935020027李綜合醫療社團法人苑裡李綜合醫院本院'</v>
      </c>
    </row>
    <row r="187" spans="1:24" ht="17">
      <c r="A187" s="8" t="s">
        <v>1028</v>
      </c>
      <c r="B187" s="8" t="s">
        <v>433</v>
      </c>
      <c r="C187" s="8"/>
      <c r="D187" s="8">
        <v>24.110641300000001</v>
      </c>
      <c r="E187" s="8">
        <v>120.4919836</v>
      </c>
      <c r="F187" s="8" t="s">
        <v>792</v>
      </c>
      <c r="G187" s="8" t="s">
        <v>817</v>
      </c>
      <c r="H187" s="33">
        <v>1</v>
      </c>
      <c r="I187" s="8" t="s">
        <v>867</v>
      </c>
      <c r="J187" s="8">
        <v>2</v>
      </c>
      <c r="K187" s="8">
        <v>0</v>
      </c>
      <c r="L187" s="8">
        <v>0</v>
      </c>
      <c r="M187" s="8">
        <v>4</v>
      </c>
      <c r="N187" s="8">
        <v>2</v>
      </c>
      <c r="O187" s="8">
        <v>49</v>
      </c>
      <c r="P187" s="33"/>
      <c r="W187" s="20" t="str">
        <f t="shared" ca="1" si="4"/>
        <v>insert into MC_HOSP_INFO Values ('0937030012道周醫療社團法人道周醫院本院','道周醫療社團法人道周醫院','','24.1106413','120.4919836','中區','彰化縣','1','一般','2','0','0','4','2','49','MC','MC','2021/07/01 13:03:31','MC','MC','2021/07/01 13:03:31');</v>
      </c>
      <c r="X187" s="15" t="str">
        <f t="shared" si="5"/>
        <v>UPDATE MC_HOSP_INFO SET DIVISION= '中區' WHERE HOSP_KEY = '0937030012道周醫療社團法人道周醫院本院'</v>
      </c>
    </row>
    <row r="188" spans="1:24" ht="17">
      <c r="A188" s="8" t="s">
        <v>1029</v>
      </c>
      <c r="B188" s="8" t="s">
        <v>434</v>
      </c>
      <c r="C188" s="8"/>
      <c r="D188" s="8">
        <v>23.9536637</v>
      </c>
      <c r="E188" s="8">
        <v>120.5747744</v>
      </c>
      <c r="F188" s="8" t="s">
        <v>792</v>
      </c>
      <c r="G188" s="8" t="s">
        <v>817</v>
      </c>
      <c r="H188" s="33">
        <v>1</v>
      </c>
      <c r="I188" s="8" t="s">
        <v>867</v>
      </c>
      <c r="J188" s="8">
        <v>2</v>
      </c>
      <c r="K188" s="8">
        <v>0</v>
      </c>
      <c r="L188" s="8">
        <v>0</v>
      </c>
      <c r="M188" s="8">
        <v>4</v>
      </c>
      <c r="N188" s="8">
        <v>9</v>
      </c>
      <c r="O188" s="8">
        <v>122</v>
      </c>
      <c r="P188" s="33"/>
      <c r="W188" s="20" t="str">
        <f t="shared" ca="1" si="4"/>
        <v>insert into MC_HOSP_INFO Values ('0937050014員榮醫療社團法人員榮醫院本院','員榮醫療社團法人員榮醫院','','23.9536637','120.5747744','中區','彰化縣','1','一般','2','0','0','4','9','122','MC','MC','2021/07/01 13:03:31','MC','MC','2021/07/01 13:03:31');</v>
      </c>
      <c r="X188" s="15" t="str">
        <f t="shared" si="5"/>
        <v>UPDATE MC_HOSP_INFO SET DIVISION= '中區' WHERE HOSP_KEY = '0937050014員榮醫療社團法人員榮醫院本院'</v>
      </c>
    </row>
    <row r="189" spans="1:24" ht="17">
      <c r="A189" s="8" t="s">
        <v>1030</v>
      </c>
      <c r="B189" s="8" t="s">
        <v>435</v>
      </c>
      <c r="C189" s="8"/>
      <c r="D189" s="8">
        <v>23.954966500000001</v>
      </c>
      <c r="E189" s="8">
        <v>120.5702996</v>
      </c>
      <c r="F189" s="8" t="s">
        <v>792</v>
      </c>
      <c r="G189" s="8" t="s">
        <v>817</v>
      </c>
      <c r="H189" s="33">
        <v>0</v>
      </c>
      <c r="I189" s="8" t="s">
        <v>776</v>
      </c>
      <c r="J189" s="8">
        <v>1</v>
      </c>
      <c r="K189" s="8">
        <v>0</v>
      </c>
      <c r="L189" s="8">
        <v>0</v>
      </c>
      <c r="M189" s="8">
        <v>0</v>
      </c>
      <c r="N189" s="8">
        <v>1</v>
      </c>
      <c r="O189" s="8">
        <v>48</v>
      </c>
      <c r="P189" s="33"/>
      <c r="W189" s="20" t="str">
        <f t="shared" ca="1" si="4"/>
        <v>insert into MC_HOSP_INFO Values ('0937050024惠來醫療社團法人宏仁醫院本院','惠來醫療社團法人宏仁醫院','','23.9549665','120.5702996','中區','彰化縣','0','否','1','0','0','0','1','48','MC','MC','2021/07/01 13:03:31','MC','MC','2021/07/01 13:03:31');</v>
      </c>
      <c r="X189" s="15" t="str">
        <f t="shared" si="5"/>
        <v>UPDATE MC_HOSP_INFO SET DIVISION= '中區' WHERE HOSP_KEY = '0937050024惠來醫療社團法人宏仁醫院本院'</v>
      </c>
    </row>
    <row r="190" spans="1:24" ht="17">
      <c r="A190" s="8" t="s">
        <v>1031</v>
      </c>
      <c r="B190" s="8" t="s">
        <v>436</v>
      </c>
      <c r="C190" s="8"/>
      <c r="D190" s="8">
        <v>23.898921699999999</v>
      </c>
      <c r="E190" s="8">
        <v>120.3678286</v>
      </c>
      <c r="F190" s="8" t="s">
        <v>792</v>
      </c>
      <c r="G190" s="8" t="s">
        <v>817</v>
      </c>
      <c r="H190" s="33">
        <v>0</v>
      </c>
      <c r="I190" s="8" t="s">
        <v>776</v>
      </c>
      <c r="J190" s="8">
        <v>1</v>
      </c>
      <c r="K190" s="8">
        <v>0</v>
      </c>
      <c r="L190" s="8">
        <v>0</v>
      </c>
      <c r="M190" s="8">
        <v>0</v>
      </c>
      <c r="N190" s="8">
        <v>0</v>
      </c>
      <c r="O190" s="8">
        <v>20</v>
      </c>
      <c r="P190" s="33"/>
      <c r="W190" s="20" t="str">
        <f t="shared" ca="1" si="4"/>
        <v>insert into MC_HOSP_INFO Values ('0937080012洪宗鄰醫療社團法人洪宗鄰醫院本院','洪宗鄰醫療社團法人洪宗鄰醫院','','23.8989217','120.3678286','中區','彰化縣','0','否','1','0','0','0','0','20','MC','MC','2021/07/01 13:03:31','MC','MC','2021/07/01 13:03:31');</v>
      </c>
      <c r="X190" s="15" t="str">
        <f t="shared" si="5"/>
        <v>UPDATE MC_HOSP_INFO SET DIVISION= '中區' WHERE HOSP_KEY = '0937080012洪宗鄰醫療社團法人洪宗鄰醫院本院'</v>
      </c>
    </row>
    <row r="191" spans="1:24" ht="17">
      <c r="A191" s="8" t="s">
        <v>1032</v>
      </c>
      <c r="B191" s="8" t="s">
        <v>437</v>
      </c>
      <c r="C191" s="8"/>
      <c r="D191" s="8">
        <v>23.9606022</v>
      </c>
      <c r="E191" s="8">
        <v>120.6817657</v>
      </c>
      <c r="F191" s="8" t="s">
        <v>792</v>
      </c>
      <c r="G191" s="8" t="s">
        <v>849</v>
      </c>
      <c r="H191" s="33">
        <v>1</v>
      </c>
      <c r="I191" s="8" t="s">
        <v>796</v>
      </c>
      <c r="J191" s="8">
        <v>7</v>
      </c>
      <c r="K191" s="8">
        <v>4</v>
      </c>
      <c r="L191" s="8">
        <v>10</v>
      </c>
      <c r="M191" s="8">
        <v>6</v>
      </c>
      <c r="N191" s="8">
        <v>14</v>
      </c>
      <c r="O191" s="8">
        <v>176</v>
      </c>
      <c r="P191" s="33"/>
      <c r="W191" s="20" t="str">
        <f t="shared" ca="1" si="4"/>
        <v>insert into MC_HOSP_INFO Values ('0938030016佑民醫療社團法人佑民醫院本院','佑民醫療社團法人佑民醫院','','23.9606022','120.6817657','中區','南投縣','1','中度','7','4','10','6','14','176','MC','MC','2021/07/01 13:03:31','MC','MC','2021/07/01 13:03:31');</v>
      </c>
      <c r="X191" s="15" t="str">
        <f t="shared" si="5"/>
        <v>UPDATE MC_HOSP_INFO SET DIVISION= '中區' WHERE HOSP_KEY = '0938030016佑民醫療社團法人佑民醫院本院'</v>
      </c>
    </row>
    <row r="192" spans="1:24" ht="17">
      <c r="A192" s="8" t="s">
        <v>1033</v>
      </c>
      <c r="B192" s="8" t="s">
        <v>438</v>
      </c>
      <c r="C192" s="8"/>
      <c r="D192" s="8">
        <v>23.303738899999999</v>
      </c>
      <c r="E192" s="8">
        <v>120.3168546</v>
      </c>
      <c r="F192" s="8" t="s">
        <v>779</v>
      </c>
      <c r="G192" s="8" t="s">
        <v>780</v>
      </c>
      <c r="H192" s="33">
        <v>0</v>
      </c>
      <c r="I192" s="8" t="s">
        <v>776</v>
      </c>
      <c r="J192" s="8">
        <v>1</v>
      </c>
      <c r="K192" s="8">
        <v>0</v>
      </c>
      <c r="L192" s="8">
        <v>0</v>
      </c>
      <c r="M192" s="8">
        <v>0</v>
      </c>
      <c r="N192" s="8">
        <v>0</v>
      </c>
      <c r="O192" s="8">
        <v>49</v>
      </c>
      <c r="P192" s="33"/>
      <c r="W192" s="20" t="str">
        <f t="shared" ca="1" si="4"/>
        <v>insert into MC_HOSP_INFO Values ('0941010019新興醫療社團法人新興醫院本院','新興醫療社團法人新興醫院','','23.3037389','120.3168546','南區','臺南市','0','否','1','0','0','0','0','49','MC','MC','2021/07/01 13:03:31','MC','MC','2021/07/01 13:03:31');</v>
      </c>
      <c r="X192" s="15" t="str">
        <f t="shared" si="5"/>
        <v>UPDATE MC_HOSP_INFO SET DIVISION= '南區' WHERE HOSP_KEY = '0941010019新興醫療社團法人新興醫院本院'</v>
      </c>
    </row>
    <row r="193" spans="1:24" ht="17">
      <c r="A193" s="8" t="s">
        <v>1034</v>
      </c>
      <c r="B193" s="8" t="s">
        <v>439</v>
      </c>
      <c r="C193" s="8"/>
      <c r="D193" s="8">
        <v>23.022175000000001</v>
      </c>
      <c r="E193" s="8">
        <v>120.26144909999999</v>
      </c>
      <c r="F193" s="8" t="s">
        <v>779</v>
      </c>
      <c r="G193" s="8" t="s">
        <v>780</v>
      </c>
      <c r="H193" s="33">
        <v>0</v>
      </c>
      <c r="I193" s="8" t="s">
        <v>776</v>
      </c>
      <c r="J193" s="8">
        <v>1</v>
      </c>
      <c r="K193" s="8">
        <v>0</v>
      </c>
      <c r="L193" s="8">
        <v>0</v>
      </c>
      <c r="M193" s="8">
        <v>0</v>
      </c>
      <c r="N193" s="8">
        <v>0</v>
      </c>
      <c r="O193" s="8">
        <v>20</v>
      </c>
      <c r="P193" s="33"/>
      <c r="W193" s="20" t="str">
        <f t="shared" ca="1" si="4"/>
        <v>insert into MC_HOSP_INFO Values ('0941310014永達醫療社團法人永達醫院本院','永達醫療社團法人永達醫院','','23.022175','120.2614491','南區','臺南市','0','否','1','0','0','0','0','20','MC','MC','2021/07/01 13:03:31','MC','MC','2021/07/01 13:03:31');</v>
      </c>
      <c r="X193" s="15" t="str">
        <f t="shared" si="5"/>
        <v>UPDATE MC_HOSP_INFO SET DIVISION= '南區' WHERE HOSP_KEY = '0941310014永達醫療社團法人永達醫院本院'</v>
      </c>
    </row>
    <row r="194" spans="1:24" ht="17">
      <c r="A194" s="8" t="s">
        <v>1035</v>
      </c>
      <c r="B194" s="8" t="s">
        <v>440</v>
      </c>
      <c r="C194" s="8"/>
      <c r="D194" s="8">
        <v>22.796549899999999</v>
      </c>
      <c r="E194" s="8">
        <v>120.2946285</v>
      </c>
      <c r="F194" s="8" t="s">
        <v>788</v>
      </c>
      <c r="G194" s="8" t="s">
        <v>789</v>
      </c>
      <c r="H194" s="33">
        <v>1</v>
      </c>
      <c r="I194" s="8" t="s">
        <v>867</v>
      </c>
      <c r="J194" s="8">
        <v>2</v>
      </c>
      <c r="K194" s="8">
        <v>0</v>
      </c>
      <c r="L194" s="8">
        <v>0</v>
      </c>
      <c r="M194" s="8">
        <v>4</v>
      </c>
      <c r="N194" s="8">
        <v>10</v>
      </c>
      <c r="O194" s="8">
        <v>64</v>
      </c>
      <c r="P194" s="33"/>
      <c r="W194" s="20" t="str">
        <f t="shared" ca="1" si="4"/>
        <v>insert into MC_HOSP_INFO Values ('0942020019高雄市立岡山醫院（委託秀傳醫療社團法人經營）本院','高雄市立岡山醫院（委託秀傳醫療社團法人經營）','','22.7965499','120.2946285','高屏區','高雄市','1','一般','2','0','0','4','10','64','MC','MC','2021/07/01 13:03:31','MC','MC','2021/07/01 13:03:31');</v>
      </c>
      <c r="X194" s="15" t="str">
        <f t="shared" si="5"/>
        <v>UPDATE MC_HOSP_INFO SET DIVISION= '高屏區' WHERE HOSP_KEY = '0942020019高雄市立岡山醫院（委託秀傳醫療社團法人經營）本院'</v>
      </c>
    </row>
    <row r="195" spans="1:24" ht="17">
      <c r="A195" s="8" t="s">
        <v>1036</v>
      </c>
      <c r="B195" s="8" t="s">
        <v>441</v>
      </c>
      <c r="C195" s="8"/>
      <c r="D195" s="8">
        <v>22.683476800000001</v>
      </c>
      <c r="E195" s="8">
        <v>120.4836687</v>
      </c>
      <c r="F195" s="8" t="s">
        <v>788</v>
      </c>
      <c r="G195" s="8" t="s">
        <v>878</v>
      </c>
      <c r="H195" s="33">
        <v>0</v>
      </c>
      <c r="I195" s="8" t="s">
        <v>776</v>
      </c>
      <c r="J195" s="8">
        <v>1</v>
      </c>
      <c r="K195" s="8">
        <v>0</v>
      </c>
      <c r="L195" s="8">
        <v>0</v>
      </c>
      <c r="M195" s="8">
        <v>0</v>
      </c>
      <c r="N195" s="8">
        <v>1</v>
      </c>
      <c r="O195" s="8">
        <v>49</v>
      </c>
      <c r="P195" s="33"/>
      <c r="W195" s="20" t="str">
        <f t="shared" ref="W195:W258" ca="1" si="6">$X$1 &amp;A195 &amp; $Y$1 &amp;B195&amp; $Y$1 &amp;C195&amp;  $Y$1 &amp;D195 &amp; $Y$1 &amp;E195&amp;  $Y$1 &amp;F195 &amp; $Y$1 &amp;G195&amp;  $Y$1   &amp; H195 &amp;  $Y$1 &amp; I195&amp;  $Y$1 &amp;J195&amp;  $Y$1 &amp;K195&amp;  $Y$1 &amp; L195&amp;  $Y$1 &amp; M195&amp;  $Y$1 &amp;N195&amp;  $Y$1 &amp;O195  &amp;  $Y$1 &amp; $AB$1  &amp;  $Y$1 &amp; $AC$1 &amp;  $Y$1 &amp; $AA$1 &amp;  $Y$1 &amp; $AB$1  &amp;  $Y$1 &amp; $AC$1 &amp;  $Y$1 &amp; $AA$1 &amp;  V195 &amp; $Z$1</f>
        <v>insert into MC_HOSP_INFO Values ('0943010026安和醫療社團法人安和醫院本院','安和醫療社團法人安和醫院','','22.6834768','120.4836687','高屏區','屏東縣','0','否','1','0','0','0','1','49','MC','MC','2021/07/01 13:03:31','MC','MC','2021/07/01 13:03:31');</v>
      </c>
      <c r="X195" s="15" t="str">
        <f t="shared" ref="X195:X258" si="7">"UPDATE MC_HOSP_INFO SET DIVISION= '"&amp;F195&amp;"' WHERE HOSP_KEY = '"&amp;A195&amp;"'"</f>
        <v>UPDATE MC_HOSP_INFO SET DIVISION= '高屏區' WHERE HOSP_KEY = '0943010026安和醫療社團法人安和醫院本院'</v>
      </c>
    </row>
    <row r="196" spans="1:24" ht="17">
      <c r="A196" s="8" t="s">
        <v>1037</v>
      </c>
      <c r="B196" s="8" t="s">
        <v>442</v>
      </c>
      <c r="C196" s="8"/>
      <c r="D196" s="8">
        <v>22.686049400000002</v>
      </c>
      <c r="E196" s="8">
        <v>120.5038553</v>
      </c>
      <c r="F196" s="8" t="s">
        <v>788</v>
      </c>
      <c r="G196" s="8" t="s">
        <v>878</v>
      </c>
      <c r="H196" s="33">
        <v>0</v>
      </c>
      <c r="I196" s="8" t="s">
        <v>776</v>
      </c>
      <c r="J196" s="8">
        <v>1</v>
      </c>
      <c r="K196" s="8">
        <v>0</v>
      </c>
      <c r="L196" s="8">
        <v>0</v>
      </c>
      <c r="M196" s="8">
        <v>0</v>
      </c>
      <c r="N196" s="8">
        <v>0</v>
      </c>
      <c r="O196" s="8">
        <v>37</v>
      </c>
      <c r="P196" s="33"/>
      <c r="W196" s="20" t="str">
        <f t="shared" ca="1" si="6"/>
        <v>insert into MC_HOSP_INFO Values ('0943010035優生醫療社團法人優生醫院本院','優生醫療社團法人優生醫院','','22.6860494','120.5038553','高屏區','屏東縣','0','否','1','0','0','0','0','37','MC','MC','2021/07/01 13:03:31','MC','MC','2021/07/01 13:03:31');</v>
      </c>
      <c r="X196" s="15" t="str">
        <f t="shared" si="7"/>
        <v>UPDATE MC_HOSP_INFO SET DIVISION= '高屏區' WHERE HOSP_KEY = '0943010035優生醫療社團法人優生醫院本院'</v>
      </c>
    </row>
    <row r="197" spans="1:24" ht="17">
      <c r="A197" s="8" t="s">
        <v>1038</v>
      </c>
      <c r="B197" s="8" t="s">
        <v>443</v>
      </c>
      <c r="C197" s="8"/>
      <c r="D197" s="8">
        <v>22.553858999999999</v>
      </c>
      <c r="E197" s="8">
        <v>120.547211</v>
      </c>
      <c r="F197" s="8" t="s">
        <v>788</v>
      </c>
      <c r="G197" s="8" t="s">
        <v>878</v>
      </c>
      <c r="H197" s="33">
        <v>1</v>
      </c>
      <c r="I197" s="8" t="s">
        <v>867</v>
      </c>
      <c r="J197" s="8">
        <v>4</v>
      </c>
      <c r="K197" s="8">
        <v>0</v>
      </c>
      <c r="L197" s="8">
        <v>4</v>
      </c>
      <c r="M197" s="8">
        <v>8</v>
      </c>
      <c r="N197" s="8">
        <v>3</v>
      </c>
      <c r="O197" s="8">
        <v>48</v>
      </c>
      <c r="P197" s="33"/>
      <c r="W197" s="20" t="str">
        <f t="shared" ca="1" si="6"/>
        <v>insert into MC_HOSP_INFO Values ('0943020013安泰醫療社團法人潮州安泰醫院本院','安泰醫療社團法人潮州安泰醫院','','22.553859','120.547211','高屏區','屏東縣','1','一般','4','0','4','8','3','48','MC','MC','2021/07/01 13:03:31','MC','MC','2021/07/01 13:03:31');</v>
      </c>
      <c r="X197" s="15" t="str">
        <f t="shared" si="7"/>
        <v>UPDATE MC_HOSP_INFO SET DIVISION= '高屏區' WHERE HOSP_KEY = '0943020013安泰醫療社團法人潮州安泰醫院本院'</v>
      </c>
    </row>
    <row r="198" spans="1:24" ht="17">
      <c r="A198" s="8" t="s">
        <v>1039</v>
      </c>
      <c r="B198" s="8" t="s">
        <v>444</v>
      </c>
      <c r="C198" s="8"/>
      <c r="D198" s="8">
        <v>22.0009266</v>
      </c>
      <c r="E198" s="8">
        <v>120.7453672</v>
      </c>
      <c r="F198" s="8" t="s">
        <v>788</v>
      </c>
      <c r="G198" s="8" t="s">
        <v>878</v>
      </c>
      <c r="H198" s="33">
        <v>1</v>
      </c>
      <c r="I198" s="8" t="s">
        <v>867</v>
      </c>
      <c r="J198" s="8">
        <v>4</v>
      </c>
      <c r="K198" s="8">
        <v>0</v>
      </c>
      <c r="L198" s="8">
        <v>4</v>
      </c>
      <c r="M198" s="8">
        <v>8</v>
      </c>
      <c r="N198" s="8">
        <v>2</v>
      </c>
      <c r="O198" s="8">
        <v>40</v>
      </c>
      <c r="P198" s="33"/>
      <c r="W198" s="20" t="str">
        <f t="shared" ca="1" si="6"/>
        <v>insert into MC_HOSP_INFO Values ('0943040015南門醫療社團法人南門醫院本院','南門醫療社團法人南門醫院','','22.0009266','120.7453672','高屏區','屏東縣','1','一般','4','0','4','8','2','40','MC','MC','2021/07/01 13:03:31','MC','MC','2021/07/01 13:03:31');</v>
      </c>
      <c r="X198" s="15" t="str">
        <f t="shared" si="7"/>
        <v>UPDATE MC_HOSP_INFO SET DIVISION= '高屏區' WHERE HOSP_KEY = '0943040015南門醫療社團法人南門醫院本院'</v>
      </c>
    </row>
    <row r="199" spans="1:24" ht="17">
      <c r="A199" s="8" t="s">
        <v>1040</v>
      </c>
      <c r="B199" s="8" t="s">
        <v>445</v>
      </c>
      <c r="C199" s="8"/>
      <c r="D199" s="8">
        <v>22.363931600000001</v>
      </c>
      <c r="E199" s="8">
        <v>120.5963465</v>
      </c>
      <c r="F199" s="8" t="s">
        <v>788</v>
      </c>
      <c r="G199" s="8" t="s">
        <v>878</v>
      </c>
      <c r="H199" s="33">
        <v>1</v>
      </c>
      <c r="I199" s="8" t="s">
        <v>796</v>
      </c>
      <c r="J199" s="8">
        <v>6</v>
      </c>
      <c r="K199" s="8">
        <v>2</v>
      </c>
      <c r="L199" s="8">
        <v>8</v>
      </c>
      <c r="M199" s="8">
        <v>8</v>
      </c>
      <c r="N199" s="8">
        <v>11</v>
      </c>
      <c r="O199" s="8">
        <v>160</v>
      </c>
      <c r="P199" s="33"/>
      <c r="W199" s="20" t="str">
        <f t="shared" ca="1" si="6"/>
        <v>insert into MC_HOSP_INFO Values ('0943160012枋寮醫療社團法人枋寮醫院本院','枋寮醫療社團法人枋寮醫院','','22.3639316','120.5963465','高屏區','屏東縣','1','中度','6','2','8','8','11','160','MC','MC','2021/07/01 13:03:31','MC','MC','2021/07/01 13:03:31');</v>
      </c>
      <c r="X199" s="15" t="str">
        <f t="shared" si="7"/>
        <v>UPDATE MC_HOSP_INFO SET DIVISION= '高屏區' WHERE HOSP_KEY = '0943160012枋寮醫療社團法人枋寮醫院本院'</v>
      </c>
    </row>
    <row r="200" spans="1:24" ht="17">
      <c r="A200" s="8" t="s">
        <v>1041</v>
      </c>
      <c r="B200" s="8" t="s">
        <v>446</v>
      </c>
      <c r="C200" s="8"/>
      <c r="D200" s="8">
        <v>25.041848399999999</v>
      </c>
      <c r="E200" s="8">
        <v>121.54739600000001</v>
      </c>
      <c r="F200" s="8" t="s">
        <v>771</v>
      </c>
      <c r="G200" s="8" t="s">
        <v>772</v>
      </c>
      <c r="H200" s="33">
        <v>0</v>
      </c>
      <c r="I200" s="8" t="s">
        <v>776</v>
      </c>
      <c r="J200" s="8">
        <v>1</v>
      </c>
      <c r="K200" s="8">
        <v>0</v>
      </c>
      <c r="L200" s="8">
        <v>0</v>
      </c>
      <c r="M200" s="8">
        <v>0</v>
      </c>
      <c r="N200" s="8">
        <v>8</v>
      </c>
      <c r="O200" s="8">
        <v>100</v>
      </c>
      <c r="P200" s="33"/>
      <c r="W200" s="20" t="str">
        <f t="shared" ca="1" si="6"/>
        <v>insert into MC_HOSP_INFO Values ('1101020027中心診所醫療財團法人中心綜合醫院本院','中心診所醫療財團法人中心綜合醫院','','25.0418484','121.547396','台北區','臺北市','0','否','1','0','0','0','8','100','MC','MC','2021/07/01 13:03:31','MC','MC','2021/07/01 13:03:31');</v>
      </c>
      <c r="X200" s="15" t="str">
        <f t="shared" si="7"/>
        <v>UPDATE MC_HOSP_INFO SET DIVISION= '台北區' WHERE HOSP_KEY = '1101020027中心診所醫療財團法人中心綜合醫院本院'</v>
      </c>
    </row>
    <row r="201" spans="1:24" ht="17">
      <c r="A201" s="8" t="s">
        <v>1042</v>
      </c>
      <c r="B201" s="8" t="s">
        <v>447</v>
      </c>
      <c r="C201" s="8"/>
      <c r="D201" s="8">
        <v>25.038191600000001</v>
      </c>
      <c r="E201" s="8">
        <v>121.5466881</v>
      </c>
      <c r="F201" s="8" t="s">
        <v>771</v>
      </c>
      <c r="G201" s="8" t="s">
        <v>772</v>
      </c>
      <c r="H201" s="33">
        <v>0</v>
      </c>
      <c r="I201" s="8" t="s">
        <v>776</v>
      </c>
      <c r="J201" s="8">
        <v>1</v>
      </c>
      <c r="K201" s="8">
        <v>0</v>
      </c>
      <c r="L201" s="8">
        <v>0</v>
      </c>
      <c r="M201" s="8">
        <v>0</v>
      </c>
      <c r="N201" s="8">
        <v>2</v>
      </c>
      <c r="O201" s="8">
        <v>109</v>
      </c>
      <c r="P201" s="33"/>
      <c r="W201" s="20" t="str">
        <f t="shared" ca="1" si="6"/>
        <v>insert into MC_HOSP_INFO Values ('1101020036宏恩醫療財團法人宏恩綜合醫院本院','宏恩醫療財團法人宏恩綜合醫院','','25.0381916','121.5466881','台北區','臺北市','0','否','1','0','0','0','2','109','MC','MC','2021/07/01 13:03:31','MC','MC','2021/07/01 13:03:31');</v>
      </c>
      <c r="X201" s="15" t="str">
        <f t="shared" si="7"/>
        <v>UPDATE MC_HOSP_INFO SET DIVISION= '台北區' WHERE HOSP_KEY = '1101020036宏恩醫療財團法人宏恩綜合醫院本院'</v>
      </c>
    </row>
    <row r="202" spans="1:24" ht="17">
      <c r="A202" s="8" t="s">
        <v>1043</v>
      </c>
      <c r="B202" s="8" t="s">
        <v>448</v>
      </c>
      <c r="C202" s="8"/>
      <c r="D202" s="8">
        <v>25.075890699999999</v>
      </c>
      <c r="E202" s="8">
        <v>121.60894759999999</v>
      </c>
      <c r="F202" s="8" t="s">
        <v>771</v>
      </c>
      <c r="G202" s="8" t="s">
        <v>772</v>
      </c>
      <c r="H202" s="33">
        <v>1</v>
      </c>
      <c r="I202" s="8" t="s">
        <v>867</v>
      </c>
      <c r="J202" s="8">
        <v>2</v>
      </c>
      <c r="K202" s="8">
        <v>0</v>
      </c>
      <c r="L202" s="8">
        <v>0</v>
      </c>
      <c r="M202" s="8">
        <v>4</v>
      </c>
      <c r="N202" s="8">
        <v>2</v>
      </c>
      <c r="O202" s="8">
        <v>153</v>
      </c>
      <c r="P202" s="33"/>
      <c r="W202" s="20" t="str">
        <f t="shared" ca="1" si="6"/>
        <v>insert into MC_HOSP_INFO Values ('1101110026康寧醫療財團法人康寧醫院本院','康寧醫療財團法人康寧醫院','','25.0758907','121.6089476','台北區','臺北市','1','一般','2','0','0','4','2','153','MC','MC','2021/07/01 13:03:31','MC','MC','2021/07/01 13:03:31');</v>
      </c>
      <c r="X202" s="15" t="str">
        <f t="shared" si="7"/>
        <v>UPDATE MC_HOSP_INFO SET DIVISION= '台北區' WHERE HOSP_KEY = '1101110026康寧醫療財團法人康寧醫院本院'</v>
      </c>
    </row>
    <row r="203" spans="1:24" ht="17">
      <c r="A203" s="8" t="s">
        <v>1044</v>
      </c>
      <c r="B203" s="8" t="s">
        <v>449</v>
      </c>
      <c r="C203" s="8"/>
      <c r="D203" s="8">
        <v>23.181668899999998</v>
      </c>
      <c r="E203" s="8">
        <v>120.18379179999999</v>
      </c>
      <c r="F203" s="8" t="s">
        <v>779</v>
      </c>
      <c r="G203" s="8" t="s">
        <v>780</v>
      </c>
      <c r="H203" s="33">
        <v>1</v>
      </c>
      <c r="I203" s="8" t="s">
        <v>796</v>
      </c>
      <c r="J203" s="8">
        <v>6</v>
      </c>
      <c r="K203" s="8">
        <v>2</v>
      </c>
      <c r="L203" s="8">
        <v>8</v>
      </c>
      <c r="M203" s="8">
        <v>8</v>
      </c>
      <c r="N203" s="8">
        <v>20</v>
      </c>
      <c r="O203" s="8">
        <v>228</v>
      </c>
      <c r="P203" s="33"/>
      <c r="W203" s="20" t="str">
        <f t="shared" ca="1" si="6"/>
        <v>insert into MC_HOSP_INFO Values ('1105050012奇美醫療財團法人佳里奇美醫院本院','奇美醫療財團法人佳里奇美醫院','','23.1816689','120.1837918','南區','臺南市','1','中度','6','2','8','8','20','228','MC','MC','2021/07/01 13:03:31','MC','MC','2021/07/01 13:03:31');</v>
      </c>
      <c r="X203" s="15" t="str">
        <f t="shared" si="7"/>
        <v>UPDATE MC_HOSP_INFO SET DIVISION= '南區' WHERE HOSP_KEY = '1105050012奇美醫療財團法人佳里奇美醫院本院'</v>
      </c>
    </row>
    <row r="204" spans="1:24" ht="17">
      <c r="A204" s="8" t="s">
        <v>1045</v>
      </c>
      <c r="B204" s="8" t="s">
        <v>450</v>
      </c>
      <c r="C204" s="8"/>
      <c r="D204" s="8">
        <v>22.764154099999999</v>
      </c>
      <c r="E204" s="8">
        <v>120.3616921</v>
      </c>
      <c r="F204" s="8" t="s">
        <v>788</v>
      </c>
      <c r="G204" s="8" t="s">
        <v>789</v>
      </c>
      <c r="H204" s="33">
        <v>1</v>
      </c>
      <c r="I204" s="8" t="s">
        <v>867</v>
      </c>
      <c r="J204" s="8">
        <v>2</v>
      </c>
      <c r="K204" s="8">
        <v>0</v>
      </c>
      <c r="L204" s="8">
        <v>0</v>
      </c>
      <c r="M204" s="8">
        <v>4</v>
      </c>
      <c r="N204" s="8">
        <v>10</v>
      </c>
      <c r="O204" s="8">
        <v>400</v>
      </c>
      <c r="P204" s="33"/>
      <c r="W204" s="20" t="str">
        <f t="shared" ca="1" si="6"/>
        <v>insert into MC_HOSP_INFO Values ('1107120017義大醫療財團法人義大癌治療醫院本院','義大醫療財團法人義大癌治療醫院','','22.7641541','120.3616921','高屏區','高雄市','1','一般','2','0','0','4','10','400','MC','MC','2021/07/01 13:03:31','MC','MC','2021/07/01 13:03:31');</v>
      </c>
      <c r="X204" s="15" t="str">
        <f t="shared" si="7"/>
        <v>UPDATE MC_HOSP_INFO SET DIVISION= '高屏區' WHERE HOSP_KEY = '1107120017義大醫療財團法人義大癌治療醫院本院'</v>
      </c>
    </row>
    <row r="205" spans="1:24" ht="17">
      <c r="A205" s="8" t="s">
        <v>1046</v>
      </c>
      <c r="B205" s="8" t="s">
        <v>451</v>
      </c>
      <c r="C205" s="8"/>
      <c r="D205" s="8">
        <v>22.657731399999999</v>
      </c>
      <c r="E205" s="8">
        <v>120.3198932</v>
      </c>
      <c r="F205" s="8" t="s">
        <v>788</v>
      </c>
      <c r="G205" s="8" t="s">
        <v>789</v>
      </c>
      <c r="H205" s="33">
        <v>0</v>
      </c>
      <c r="I205" s="8" t="s">
        <v>776</v>
      </c>
      <c r="J205" s="8">
        <v>1</v>
      </c>
      <c r="K205" s="8">
        <v>0</v>
      </c>
      <c r="L205" s="8">
        <v>0</v>
      </c>
      <c r="M205" s="8">
        <v>0</v>
      </c>
      <c r="N205" s="8">
        <v>0</v>
      </c>
      <c r="O205" s="8">
        <v>80</v>
      </c>
      <c r="P205" s="33"/>
      <c r="W205" s="20" t="str">
        <f t="shared" ca="1" si="6"/>
        <v>insert into MC_HOSP_INFO Values ('1107320017義大醫療財團法人義大大昌醫院本院','義大醫療財團法人義大大昌醫院','','22.6577314','120.3198932','高屏區','高雄市','0','否','1','0','0','0','0','80','MC','MC','2021/07/01 13:03:31','MC','MC','2021/07/01 13:03:31');</v>
      </c>
      <c r="X205" s="15" t="str">
        <f t="shared" si="7"/>
        <v>UPDATE MC_HOSP_INFO SET DIVISION= '高屏區' WHERE HOSP_KEY = '1107320017義大醫療財團法人義大大昌醫院本院'</v>
      </c>
    </row>
    <row r="206" spans="1:24" ht="17">
      <c r="A206" s="8" t="s">
        <v>1047</v>
      </c>
      <c r="B206" s="8" t="s">
        <v>452</v>
      </c>
      <c r="C206" s="8"/>
      <c r="D206" s="8">
        <v>22.633351600000001</v>
      </c>
      <c r="E206" s="8">
        <v>120.32398480000001</v>
      </c>
      <c r="F206" s="8" t="s">
        <v>788</v>
      </c>
      <c r="G206" s="8" t="s">
        <v>789</v>
      </c>
      <c r="H206" s="33">
        <v>1</v>
      </c>
      <c r="I206" s="8" t="s">
        <v>867</v>
      </c>
      <c r="J206" s="8">
        <v>2</v>
      </c>
      <c r="K206" s="8">
        <v>0</v>
      </c>
      <c r="L206" s="8">
        <v>0</v>
      </c>
      <c r="M206" s="8">
        <v>4</v>
      </c>
      <c r="N206" s="8">
        <v>5</v>
      </c>
      <c r="O206" s="8">
        <v>154</v>
      </c>
      <c r="P206" s="33"/>
      <c r="W206" s="20" t="str">
        <f t="shared" ca="1" si="6"/>
        <v>insert into MC_HOSP_INFO Values ('1107350015天主教聖功醫療財團法人聖功醫院本院','天主教聖功醫療財團法人聖功醫院','','22.6333516','120.3239848','高屏區','高雄市','1','一般','2','0','0','4','5','154','MC','MC','2021/07/01 13:03:31','MC','MC','2021/07/01 13:03:31');</v>
      </c>
      <c r="X206" s="15" t="str">
        <f t="shared" si="7"/>
        <v>UPDATE MC_HOSP_INFO SET DIVISION= '高屏區' WHERE HOSP_KEY = '1107350015天主教聖功醫療財團法人聖功醫院本院'</v>
      </c>
    </row>
    <row r="207" spans="1:24" ht="17">
      <c r="A207" s="8" t="s">
        <v>1048</v>
      </c>
      <c r="B207" s="8" t="s">
        <v>453</v>
      </c>
      <c r="C207" s="8"/>
      <c r="D207" s="8">
        <v>24.798234900000001</v>
      </c>
      <c r="E207" s="8">
        <v>120.9653132</v>
      </c>
      <c r="F207" s="8" t="s">
        <v>813</v>
      </c>
      <c r="G207" s="8" t="s">
        <v>881</v>
      </c>
      <c r="H207" s="33">
        <v>1</v>
      </c>
      <c r="I207" s="8" t="s">
        <v>796</v>
      </c>
      <c r="J207" s="8">
        <v>6</v>
      </c>
      <c r="K207" s="8">
        <v>2</v>
      </c>
      <c r="L207" s="8">
        <v>8</v>
      </c>
      <c r="M207" s="8">
        <v>8</v>
      </c>
      <c r="N207" s="8">
        <v>37</v>
      </c>
      <c r="O207" s="8">
        <v>217</v>
      </c>
      <c r="P207" s="33"/>
      <c r="W207" s="20" t="str">
        <f t="shared" ca="1" si="6"/>
        <v>insert into MC_HOSP_INFO Values ('1112010528國泰醫療財團法人新竹國泰綜合醫院本院','國泰醫療財團法人新竹國泰綜合醫院','','24.7982349','120.9653132','北區','新竹市','1','中度','6','2','8','8','37','217','MC','MC','2021/07/01 13:03:31','MC','MC','2021/07/01 13:03:31');</v>
      </c>
      <c r="X207" s="15" t="str">
        <f t="shared" si="7"/>
        <v>UPDATE MC_HOSP_INFO SET DIVISION= '北區' WHERE HOSP_KEY = '1112010528國泰醫療財團法人新竹國泰綜合醫院本院'</v>
      </c>
    </row>
    <row r="208" spans="1:24" ht="17">
      <c r="A208" s="8" t="s">
        <v>1049</v>
      </c>
      <c r="B208" s="8" t="s">
        <v>454</v>
      </c>
      <c r="C208" s="8"/>
      <c r="D208" s="8">
        <v>24.143399599999999</v>
      </c>
      <c r="E208" s="8">
        <v>120.6778803</v>
      </c>
      <c r="F208" s="8" t="s">
        <v>792</v>
      </c>
      <c r="G208" s="8" t="s">
        <v>793</v>
      </c>
      <c r="H208" s="33">
        <v>0</v>
      </c>
      <c r="I208" s="8" t="s">
        <v>776</v>
      </c>
      <c r="J208" s="8">
        <v>1</v>
      </c>
      <c r="K208" s="8">
        <v>0</v>
      </c>
      <c r="L208" s="8">
        <v>0</v>
      </c>
      <c r="M208" s="8">
        <v>0</v>
      </c>
      <c r="N208" s="8">
        <v>0</v>
      </c>
      <c r="O208" s="8">
        <v>70</v>
      </c>
      <c r="P208" s="33"/>
      <c r="W208" s="20" t="str">
        <f t="shared" ca="1" si="6"/>
        <v>insert into MC_HOSP_INFO Values ('1117010019仁愛醫療財團法人台中仁愛醫院本院','仁愛醫療財團法人台中仁愛醫院','','24.1433996','120.6778803','中區','臺中市','0','否','1','0','0','0','0','70','MC','MC','2021/07/01 13:03:31','MC','MC','2021/07/01 13:03:31');</v>
      </c>
      <c r="X208" s="15" t="str">
        <f t="shared" si="7"/>
        <v>UPDATE MC_HOSP_INFO SET DIVISION= '中區' WHERE HOSP_KEY = '1117010019仁愛醫療財團法人台中仁愛醫院本院'</v>
      </c>
    </row>
    <row r="209" spans="1:24" ht="17">
      <c r="A209" s="8" t="s">
        <v>1050</v>
      </c>
      <c r="B209" s="8" t="s">
        <v>455</v>
      </c>
      <c r="C209" s="8"/>
      <c r="D209" s="8">
        <v>25.030638</v>
      </c>
      <c r="E209" s="8">
        <v>121.366919</v>
      </c>
      <c r="F209" s="8" t="s">
        <v>813</v>
      </c>
      <c r="G209" s="8" t="s">
        <v>814</v>
      </c>
      <c r="H209" s="33">
        <v>0</v>
      </c>
      <c r="I209" s="8" t="s">
        <v>776</v>
      </c>
      <c r="J209" s="8">
        <v>1</v>
      </c>
      <c r="K209" s="8">
        <v>0</v>
      </c>
      <c r="L209" s="8">
        <v>0</v>
      </c>
      <c r="M209" s="8">
        <v>0</v>
      </c>
      <c r="N209" s="8">
        <v>2</v>
      </c>
      <c r="O209" s="8">
        <v>149</v>
      </c>
      <c r="P209" s="33"/>
      <c r="W209" s="20" t="str">
        <f t="shared" ca="1" si="6"/>
        <v>insert into MC_HOSP_INFO Values ('1132071036長庚醫療財團法人桃園長庚紀念醫院本院','長庚醫療財團法人桃園長庚紀念醫院','','25.030638','121.366919','北區','桃園市','0','否','1','0','0','0','2','149','MC','MC','2021/07/01 13:03:31','MC','MC','2021/07/01 13:03:31');</v>
      </c>
      <c r="X209" s="15" t="str">
        <f t="shared" si="7"/>
        <v>UPDATE MC_HOSP_INFO SET DIVISION= '北區' WHERE HOSP_KEY = '1132071036長庚醫療財團法人桃園長庚紀念醫院本院'</v>
      </c>
    </row>
    <row r="210" spans="1:24" ht="17">
      <c r="A210" s="8" t="s">
        <v>1051</v>
      </c>
      <c r="B210" s="8" t="s">
        <v>456</v>
      </c>
      <c r="C210" s="8"/>
      <c r="D210" s="8">
        <v>24.9004859</v>
      </c>
      <c r="E210" s="8">
        <v>121.0455461</v>
      </c>
      <c r="F210" s="8" t="s">
        <v>813</v>
      </c>
      <c r="G210" s="8" t="s">
        <v>905</v>
      </c>
      <c r="H210" s="33">
        <v>1</v>
      </c>
      <c r="I210" s="8" t="s">
        <v>867</v>
      </c>
      <c r="J210" s="8">
        <v>3</v>
      </c>
      <c r="K210" s="8">
        <v>0</v>
      </c>
      <c r="L210" s="8">
        <v>2</v>
      </c>
      <c r="M210" s="8">
        <v>6</v>
      </c>
      <c r="N210" s="8">
        <v>10</v>
      </c>
      <c r="O210" s="8">
        <v>106</v>
      </c>
      <c r="P210" s="33"/>
      <c r="W210" s="20" t="str">
        <f t="shared" ca="1" si="6"/>
        <v>insert into MC_HOSP_INFO Values ('1133060019天主教仁慈醫療財團法人仁慈醫院本院','天主教仁慈醫療財團法人仁慈醫院','','24.9004859','121.0455461','北區','新竹縣','1','一般','3','0','2','6','10','106','MC','MC','2021/07/01 13:03:31','MC','MC','2021/07/01 13:03:31');</v>
      </c>
      <c r="X210" s="15" t="str">
        <f t="shared" si="7"/>
        <v>UPDATE MC_HOSP_INFO SET DIVISION= '北區' WHERE HOSP_KEY = '1133060019天主教仁慈醫療財團法人仁慈醫院本院'</v>
      </c>
    </row>
    <row r="211" spans="1:24" ht="17">
      <c r="A211" s="8" t="s">
        <v>1052</v>
      </c>
      <c r="B211" s="8" t="s">
        <v>457</v>
      </c>
      <c r="C211" s="8"/>
      <c r="D211" s="8">
        <v>24.7487742</v>
      </c>
      <c r="E211" s="8">
        <v>121.7545312</v>
      </c>
      <c r="F211" s="8" t="s">
        <v>771</v>
      </c>
      <c r="G211" s="8" t="s">
        <v>883</v>
      </c>
      <c r="H211" s="33">
        <v>1</v>
      </c>
      <c r="I211" s="8" t="s">
        <v>867</v>
      </c>
      <c r="J211" s="8">
        <v>2</v>
      </c>
      <c r="K211" s="8">
        <v>0</v>
      </c>
      <c r="L211" s="8">
        <v>0</v>
      </c>
      <c r="M211" s="8">
        <v>4</v>
      </c>
      <c r="N211" s="8">
        <v>4</v>
      </c>
      <c r="O211" s="8">
        <v>54</v>
      </c>
      <c r="P211" s="33"/>
      <c r="W211" s="20" t="str">
        <f t="shared" ca="1" si="6"/>
        <v>insert into MC_HOSP_INFO Values ('1134010022宜蘭仁愛醫療財團法人宜蘭仁愛醫院本院','宜蘭仁愛醫療財團法人宜蘭仁愛醫院','','24.7487742','121.7545312','台北區','宜蘭縣','1','一般','2','0','0','4','4','54','MC','MC','2021/07/01 13:03:31','MC','MC','2021/07/01 13:03:31');</v>
      </c>
      <c r="X211" s="15" t="str">
        <f t="shared" si="7"/>
        <v>UPDATE MC_HOSP_INFO SET DIVISION= '台北區' WHERE HOSP_KEY = '1134010022宜蘭仁愛醫療財團法人宜蘭仁愛醫院本院'</v>
      </c>
    </row>
    <row r="212" spans="1:24" ht="17">
      <c r="A212" s="8" t="s">
        <v>1053</v>
      </c>
      <c r="B212" s="8" t="s">
        <v>458</v>
      </c>
      <c r="C212" s="8"/>
      <c r="D212" s="8">
        <v>24.0612669</v>
      </c>
      <c r="E212" s="8">
        <v>120.5356455</v>
      </c>
      <c r="F212" s="8" t="s">
        <v>792</v>
      </c>
      <c r="G212" s="8" t="s">
        <v>817</v>
      </c>
      <c r="H212" s="33">
        <v>0</v>
      </c>
      <c r="I212" s="8" t="s">
        <v>776</v>
      </c>
      <c r="J212" s="8">
        <v>1</v>
      </c>
      <c r="K212" s="8">
        <v>0</v>
      </c>
      <c r="L212" s="8">
        <v>0</v>
      </c>
      <c r="M212" s="8">
        <v>0</v>
      </c>
      <c r="N212" s="8">
        <v>0</v>
      </c>
      <c r="O212" s="8">
        <v>99</v>
      </c>
      <c r="P212" s="33"/>
      <c r="W212" s="20" t="str">
        <f t="shared" ca="1" si="6"/>
        <v>insert into MC_HOSP_INFO Values ('1137010051彰化基督教醫療財團法人漢銘基督教醫院本院','彰化基督教醫療財團法人漢銘基督教醫院','','24.0612669','120.5356455','中區','彰化縣','0','否','1','0','0','0','0','99','MC','MC','2021/07/01 13:03:31','MC','MC','2021/07/01 13:03:31');</v>
      </c>
      <c r="X212" s="15" t="str">
        <f t="shared" si="7"/>
        <v>UPDATE MC_HOSP_INFO SET DIVISION= '中區' WHERE HOSP_KEY = '1137010051彰化基督教醫療財團法人漢銘基督教醫院本院'</v>
      </c>
    </row>
    <row r="213" spans="1:24" ht="17">
      <c r="A213" s="8" t="s">
        <v>1054</v>
      </c>
      <c r="B213" s="8" t="s">
        <v>459</v>
      </c>
      <c r="C213" s="8"/>
      <c r="D213" s="8">
        <v>24.060461700000001</v>
      </c>
      <c r="E213" s="8">
        <v>120.43823860000001</v>
      </c>
      <c r="F213" s="8" t="s">
        <v>792</v>
      </c>
      <c r="G213" s="8" t="s">
        <v>817</v>
      </c>
      <c r="H213" s="33">
        <v>1</v>
      </c>
      <c r="I213" s="8" t="s">
        <v>796</v>
      </c>
      <c r="J213" s="8">
        <v>6</v>
      </c>
      <c r="K213" s="8">
        <v>2</v>
      </c>
      <c r="L213" s="8">
        <v>8</v>
      </c>
      <c r="M213" s="8">
        <v>8</v>
      </c>
      <c r="N213" s="8">
        <v>8</v>
      </c>
      <c r="O213" s="8">
        <v>180</v>
      </c>
      <c r="P213" s="33"/>
      <c r="W213" s="20" t="str">
        <f t="shared" ca="1" si="6"/>
        <v>insert into MC_HOSP_INFO Values ('1137020520彰化基督教醫療財團法人鹿港基督教醫院本院','彰化基督教醫療財團法人鹿港基督教醫院','','24.0604617','120.4382386','中區','彰化縣','1','中度','6','2','8','8','8','180','MC','MC','2021/07/01 13:03:31','MC','MC','2021/07/01 13:03:31');</v>
      </c>
      <c r="X213" s="15" t="str">
        <f t="shared" si="7"/>
        <v>UPDATE MC_HOSP_INFO SET DIVISION= '中區' WHERE HOSP_KEY = '1137020520彰化基督教醫療財團法人鹿港基督教醫院本院'</v>
      </c>
    </row>
    <row r="214" spans="1:24" ht="17">
      <c r="A214" s="8" t="s">
        <v>1055</v>
      </c>
      <c r="B214" s="8" t="s">
        <v>460</v>
      </c>
      <c r="C214" s="8"/>
      <c r="D214" s="8">
        <v>23.962824000000001</v>
      </c>
      <c r="E214" s="8">
        <v>120.5672136</v>
      </c>
      <c r="F214" s="8" t="s">
        <v>792</v>
      </c>
      <c r="G214" s="8" t="s">
        <v>817</v>
      </c>
      <c r="H214" s="33">
        <v>1</v>
      </c>
      <c r="I214" s="8" t="s">
        <v>796</v>
      </c>
      <c r="J214" s="8">
        <v>6</v>
      </c>
      <c r="K214" s="8">
        <v>2</v>
      </c>
      <c r="L214" s="8">
        <v>8</v>
      </c>
      <c r="M214" s="8">
        <v>8</v>
      </c>
      <c r="N214" s="8">
        <v>33</v>
      </c>
      <c r="O214" s="8">
        <v>265</v>
      </c>
      <c r="P214" s="33"/>
      <c r="W214" s="20" t="str">
        <f t="shared" ca="1" si="6"/>
        <v>insert into MC_HOSP_INFO Values ('1137050019彰化基督教醫療財團法人員林基督教醫院本院','彰化基督教醫療財團法人員林基督教醫院','','23.962824','120.5672136','中區','彰化縣','1','中度','6','2','8','8','33','265','MC','MC','2021/07/01 13:03:31','MC','MC','2021/07/01 13:03:31');</v>
      </c>
      <c r="X214" s="15" t="str">
        <f t="shared" si="7"/>
        <v>UPDATE MC_HOSP_INFO SET DIVISION= '中區' WHERE HOSP_KEY = '1137050019彰化基督教醫療財團法人員林基督教醫院本院'</v>
      </c>
    </row>
    <row r="215" spans="1:24" ht="17">
      <c r="A215" s="8" t="s">
        <v>1056</v>
      </c>
      <c r="B215" s="8" t="s">
        <v>461</v>
      </c>
      <c r="C215" s="8"/>
      <c r="D215" s="8">
        <v>23.893571399999999</v>
      </c>
      <c r="E215" s="8">
        <v>120.3633791</v>
      </c>
      <c r="F215" s="8" t="s">
        <v>792</v>
      </c>
      <c r="G215" s="8" t="s">
        <v>817</v>
      </c>
      <c r="H215" s="33">
        <v>1</v>
      </c>
      <c r="I215" s="8" t="s">
        <v>796</v>
      </c>
      <c r="J215" s="8">
        <v>6</v>
      </c>
      <c r="K215" s="8">
        <v>2</v>
      </c>
      <c r="L215" s="8">
        <v>8</v>
      </c>
      <c r="M215" s="8">
        <v>8</v>
      </c>
      <c r="N215" s="8">
        <v>13</v>
      </c>
      <c r="O215" s="8">
        <v>181</v>
      </c>
      <c r="P215" s="33"/>
      <c r="W215" s="20" t="str">
        <f t="shared" ca="1" si="6"/>
        <v>insert into MC_HOSP_INFO Values ('1137080017彰化基督教醫療財團法人二林基督教醫院本院','彰化基督教醫療財團法人二林基督教醫院','','23.8935714','120.3633791','中區','彰化縣','1','中度','6','2','8','8','13','181','MC','MC','2021/07/01 13:03:31','MC','MC','2021/07/01 13:03:31');</v>
      </c>
      <c r="X215" s="15" t="str">
        <f t="shared" si="7"/>
        <v>UPDATE MC_HOSP_INFO SET DIVISION= '中區' WHERE HOSP_KEY = '1137080017彰化基督教醫療財團法人二林基督教醫院本院'</v>
      </c>
    </row>
    <row r="216" spans="1:24" ht="17">
      <c r="A216" s="8" t="s">
        <v>1057</v>
      </c>
      <c r="B216" s="8" t="s">
        <v>462</v>
      </c>
      <c r="C216" s="8"/>
      <c r="D216" s="8">
        <v>23.702282499999999</v>
      </c>
      <c r="E216" s="8">
        <v>120.5299519</v>
      </c>
      <c r="F216" s="8" t="s">
        <v>779</v>
      </c>
      <c r="G216" s="8" t="s">
        <v>887</v>
      </c>
      <c r="H216" s="33">
        <v>0</v>
      </c>
      <c r="I216" s="8" t="s">
        <v>776</v>
      </c>
      <c r="J216" s="8">
        <v>1</v>
      </c>
      <c r="K216" s="8">
        <v>0</v>
      </c>
      <c r="L216" s="8">
        <v>0</v>
      </c>
      <c r="M216" s="8">
        <v>0</v>
      </c>
      <c r="N216" s="8">
        <v>0</v>
      </c>
      <c r="O216" s="8">
        <v>30</v>
      </c>
      <c r="P216" s="33"/>
      <c r="W216" s="20" t="str">
        <f t="shared" ca="1" si="6"/>
        <v>insert into MC_HOSP_INFO Values ('1139010013佛教慈濟醫療財團法人斗六慈濟醫院本院','佛教慈濟醫療財團法人斗六慈濟醫院','','23.7022825','120.5299519','南區','雲林縣','0','否','1','0','0','0','0','30','MC','MC','2021/07/01 13:03:31','MC','MC','2021/07/01 13:03:31');</v>
      </c>
      <c r="X216" s="15" t="str">
        <f t="shared" si="7"/>
        <v>UPDATE MC_HOSP_INFO SET DIVISION= '南區' WHERE HOSP_KEY = '1139010013佛教慈濟醫療財團法人斗六慈濟醫院本院'</v>
      </c>
    </row>
    <row r="217" spans="1:24" ht="17">
      <c r="A217" s="8" t="s">
        <v>1058</v>
      </c>
      <c r="B217" s="8" t="s">
        <v>463</v>
      </c>
      <c r="C217" s="8"/>
      <c r="D217" s="8">
        <v>23.678832100000001</v>
      </c>
      <c r="E217" s="8">
        <v>120.48212700000001</v>
      </c>
      <c r="F217" s="8" t="s">
        <v>779</v>
      </c>
      <c r="G217" s="8" t="s">
        <v>887</v>
      </c>
      <c r="H217" s="33">
        <v>0</v>
      </c>
      <c r="I217" s="8" t="s">
        <v>776</v>
      </c>
      <c r="J217" s="8">
        <v>1</v>
      </c>
      <c r="K217" s="8">
        <v>0</v>
      </c>
      <c r="L217" s="8">
        <v>0</v>
      </c>
      <c r="M217" s="8">
        <v>0</v>
      </c>
      <c r="N217" s="8">
        <v>0</v>
      </c>
      <c r="O217" s="8">
        <v>21</v>
      </c>
      <c r="P217" s="33"/>
      <c r="W217" s="20" t="str">
        <f t="shared" ca="1" si="6"/>
        <v>insert into MC_HOSP_INFO Values ('1139020019天主教中華道明修女會醫療財團法人天主教福安醫院本院','天主教中華道明修女會醫療財團法人天主教福安醫院','','23.6788321','120.482127','南區','雲林縣','0','否','1','0','0','0','0','21','MC','MC','2021/07/01 13:03:31','MC','MC','2021/07/01 13:03:31');</v>
      </c>
      <c r="X217" s="15" t="str">
        <f t="shared" si="7"/>
        <v>UPDATE MC_HOSP_INFO SET DIVISION= '南區' WHERE HOSP_KEY = '1139020019天主教中華道明修女會醫療財團法人天主教福安醫院本院'</v>
      </c>
    </row>
    <row r="218" spans="1:24" ht="17">
      <c r="A218" s="8" t="s">
        <v>1059</v>
      </c>
      <c r="B218" s="8" t="s">
        <v>464</v>
      </c>
      <c r="C218" s="8"/>
      <c r="D218" s="8">
        <v>23.708016099999998</v>
      </c>
      <c r="E218" s="8">
        <v>120.43734259999999</v>
      </c>
      <c r="F218" s="8" t="s">
        <v>779</v>
      </c>
      <c r="G218" s="8" t="s">
        <v>887</v>
      </c>
      <c r="H218" s="33">
        <v>1</v>
      </c>
      <c r="I218" s="8" t="s">
        <v>796</v>
      </c>
      <c r="J218" s="8">
        <v>7</v>
      </c>
      <c r="K218" s="8">
        <v>4</v>
      </c>
      <c r="L218" s="8">
        <v>10</v>
      </c>
      <c r="M218" s="8">
        <v>6</v>
      </c>
      <c r="N218" s="8">
        <v>10</v>
      </c>
      <c r="O218" s="8">
        <v>232</v>
      </c>
      <c r="P218" s="33"/>
      <c r="W218" s="20" t="str">
        <f t="shared" ca="1" si="6"/>
        <v>insert into MC_HOSP_INFO Values ('1139030015天主教若瑟醫療財團法人若瑟醫院本院','天主教若瑟醫療財團法人若瑟醫院','','23.7080161','120.4373426','南區','雲林縣','1','中度','7','4','10','6','10','232','MC','MC','2021/07/01 13:03:31','MC','MC','2021/07/01 13:03:31');</v>
      </c>
      <c r="X218" s="15" t="str">
        <f t="shared" si="7"/>
        <v>UPDATE MC_HOSP_INFO SET DIVISION= '南區' WHERE HOSP_KEY = '1139030015天主教若瑟醫療財團法人若瑟醫院本院'</v>
      </c>
    </row>
    <row r="219" spans="1:24" ht="17">
      <c r="A219" s="8" t="s">
        <v>1060</v>
      </c>
      <c r="B219" s="8" t="s">
        <v>465</v>
      </c>
      <c r="C219" s="8"/>
      <c r="D219" s="8">
        <v>23.781548799999999</v>
      </c>
      <c r="E219" s="8">
        <v>120.4412736</v>
      </c>
      <c r="F219" s="8" t="s">
        <v>779</v>
      </c>
      <c r="G219" s="8" t="s">
        <v>887</v>
      </c>
      <c r="H219" s="33">
        <v>1</v>
      </c>
      <c r="I219" s="8" t="s">
        <v>796</v>
      </c>
      <c r="J219" s="8">
        <v>6</v>
      </c>
      <c r="K219" s="8">
        <v>2</v>
      </c>
      <c r="L219" s="8">
        <v>8</v>
      </c>
      <c r="M219" s="8">
        <v>8</v>
      </c>
      <c r="N219" s="8">
        <v>12</v>
      </c>
      <c r="O219" s="8">
        <v>200</v>
      </c>
      <c r="P219" s="33"/>
      <c r="W219" s="20" t="str">
        <f t="shared" ca="1" si="6"/>
        <v>insert into MC_HOSP_INFO Values ('1139040011彰化基督教醫療財團法人雲林基督教醫院本院','彰化基督教醫療財團法人雲林基督教醫院','','23.7815488','120.4412736','南區','雲林縣','1','中度','6','2','8','8','12','200','MC','MC','2021/07/01 13:03:31','MC','MC','2021/07/01 13:03:31');</v>
      </c>
      <c r="X219" s="15" t="str">
        <f t="shared" si="7"/>
        <v>UPDATE MC_HOSP_INFO SET DIVISION= '南區' WHERE HOSP_KEY = '1139040011彰化基督教醫療財團法人雲林基督教醫院本院'</v>
      </c>
    </row>
    <row r="220" spans="1:24" ht="17">
      <c r="A220" s="8" t="s">
        <v>1061</v>
      </c>
      <c r="B220" s="8" t="s">
        <v>466</v>
      </c>
      <c r="C220" s="8"/>
      <c r="D220" s="8">
        <v>23.795644800000002</v>
      </c>
      <c r="E220" s="8">
        <v>120.2187259</v>
      </c>
      <c r="F220" s="8" t="s">
        <v>779</v>
      </c>
      <c r="G220" s="8" t="s">
        <v>887</v>
      </c>
      <c r="H220" s="33">
        <v>1</v>
      </c>
      <c r="I220" s="8" t="s">
        <v>867</v>
      </c>
      <c r="J220" s="8">
        <v>4</v>
      </c>
      <c r="K220" s="8">
        <v>0</v>
      </c>
      <c r="L220" s="8">
        <v>4</v>
      </c>
      <c r="M220" s="8">
        <v>8</v>
      </c>
      <c r="N220" s="8">
        <v>9</v>
      </c>
      <c r="O220" s="8">
        <v>116</v>
      </c>
      <c r="P220" s="33"/>
      <c r="W220" s="20" t="str">
        <f t="shared" ca="1" si="6"/>
        <v>insert into MC_HOSP_INFO Values ('1139130010長庚醫療財團法人雲林長庚紀念醫院本院','長庚醫療財團法人雲林長庚紀念醫院','','23.7956448','120.2187259','南區','雲林縣','1','一般','4','0','4','8','9','116','MC','MC','2021/07/01 13:03:31','MC','MC','2021/07/01 13:03:31');</v>
      </c>
      <c r="X220" s="15" t="str">
        <f t="shared" si="7"/>
        <v>UPDATE MC_HOSP_INFO SET DIVISION= '南區' WHERE HOSP_KEY = '1139130010長庚醫療財團法人雲林長庚紀念醫院本院'</v>
      </c>
    </row>
    <row r="221" spans="1:24" ht="17">
      <c r="A221" s="8" t="s">
        <v>1062</v>
      </c>
      <c r="B221" s="8" t="s">
        <v>467</v>
      </c>
      <c r="C221" s="8"/>
      <c r="D221" s="8">
        <v>22.628830000000001</v>
      </c>
      <c r="E221" s="8">
        <v>120.36278799999999</v>
      </c>
      <c r="F221" s="8" t="s">
        <v>788</v>
      </c>
      <c r="G221" s="8" t="s">
        <v>789</v>
      </c>
      <c r="H221" s="33">
        <v>1</v>
      </c>
      <c r="I221" s="8" t="s">
        <v>867</v>
      </c>
      <c r="J221" s="8">
        <v>2</v>
      </c>
      <c r="K221" s="8">
        <v>0</v>
      </c>
      <c r="L221" s="8">
        <v>0</v>
      </c>
      <c r="M221" s="8">
        <v>4</v>
      </c>
      <c r="N221" s="8">
        <v>6</v>
      </c>
      <c r="O221" s="8">
        <v>58</v>
      </c>
      <c r="P221" s="33"/>
      <c r="W221" s="20" t="str">
        <f t="shared" ca="1" si="6"/>
        <v>insert into MC_HOSP_INFO Values ('1142010518高雄市立鳳山醫院（委託長庚醫療財團法人經營）本院','高雄市立鳳山醫院（委託長庚醫療財團法人經營）','','22.62883','120.362788','高屏區','高雄市','1','一般','2','0','0','4','6','58','MC','MC','2021/07/01 13:03:31','MC','MC','2021/07/01 13:03:31');</v>
      </c>
      <c r="X221" s="15" t="str">
        <f t="shared" si="7"/>
        <v>UPDATE MC_HOSP_INFO SET DIVISION= '高屏區' WHERE HOSP_KEY = '1142010518高雄市立鳳山醫院（委託長庚醫療財團法人經營）本院'</v>
      </c>
    </row>
    <row r="222" spans="1:24" ht="17">
      <c r="A222" s="8" t="s">
        <v>1063</v>
      </c>
      <c r="B222" s="8" t="s">
        <v>468</v>
      </c>
      <c r="C222" s="8"/>
      <c r="D222" s="8">
        <v>22.002338600000002</v>
      </c>
      <c r="E222" s="8">
        <v>120.7410562</v>
      </c>
      <c r="F222" s="8" t="s">
        <v>788</v>
      </c>
      <c r="G222" s="8" t="s">
        <v>878</v>
      </c>
      <c r="H222" s="33">
        <v>1</v>
      </c>
      <c r="I222" s="8" t="s">
        <v>867</v>
      </c>
      <c r="J222" s="8">
        <v>2</v>
      </c>
      <c r="K222" s="8">
        <v>0</v>
      </c>
      <c r="L222" s="8">
        <v>0</v>
      </c>
      <c r="M222" s="8">
        <v>4</v>
      </c>
      <c r="N222" s="8">
        <v>3</v>
      </c>
      <c r="O222" s="8">
        <v>29</v>
      </c>
      <c r="P222" s="33"/>
      <c r="W222" s="20" t="str">
        <f t="shared" ca="1" si="6"/>
        <v>insert into MC_HOSP_INFO Values ('1143040010恆基醫療財團法人恆春基督教醫院本院','恆基醫療財團法人恆春基督教醫院','','22.0023386','120.7410562','高屏區','屏東縣','1','一般','2','0','0','4','3','29','MC','MC','2021/07/01 13:03:31','MC','MC','2021/07/01 13:03:31');</v>
      </c>
      <c r="X222" s="15" t="str">
        <f t="shared" si="7"/>
        <v>UPDATE MC_HOSP_INFO SET DIVISION= '高屏區' WHERE HOSP_KEY = '1143040010恆基醫療財團法人恆春基督教醫院本院'</v>
      </c>
    </row>
    <row r="223" spans="1:24" ht="17">
      <c r="A223" s="8" t="s">
        <v>1064</v>
      </c>
      <c r="B223" s="8" t="s">
        <v>469</v>
      </c>
      <c r="C223" s="8"/>
      <c r="D223" s="8">
        <v>23.334904000000002</v>
      </c>
      <c r="E223" s="8">
        <v>121.31859900000001</v>
      </c>
      <c r="F223" s="8" t="s">
        <v>827</v>
      </c>
      <c r="G223" s="8" t="s">
        <v>828</v>
      </c>
      <c r="H223" s="33">
        <v>1</v>
      </c>
      <c r="I223" s="8" t="s">
        <v>867</v>
      </c>
      <c r="J223" s="8">
        <v>2</v>
      </c>
      <c r="K223" s="8">
        <v>0</v>
      </c>
      <c r="L223" s="8">
        <v>0</v>
      </c>
      <c r="M223" s="8">
        <v>4</v>
      </c>
      <c r="N223" s="8">
        <v>5</v>
      </c>
      <c r="O223" s="8">
        <v>24</v>
      </c>
      <c r="P223" s="33"/>
      <c r="W223" s="20" t="str">
        <f t="shared" ca="1" si="6"/>
        <v>insert into MC_HOSP_INFO Values ('1145030012佛教慈濟醫療財團法人玉里慈濟醫院本院','佛教慈濟醫療財團法人玉里慈濟醫院','','23.334904','121.318599','東區','花蓮縣','1','一般','2','0','0','4','5','24','MC','MC','2021/07/01 13:03:31','MC','MC','2021/07/01 13:03:31');</v>
      </c>
      <c r="X223" s="15" t="str">
        <f t="shared" si="7"/>
        <v>UPDATE MC_HOSP_INFO SET DIVISION= '東區' WHERE HOSP_KEY = '1145030012佛教慈濟醫療財團法人玉里慈濟醫院本院'</v>
      </c>
    </row>
    <row r="224" spans="1:24" ht="17">
      <c r="A224" s="8" t="s">
        <v>1065</v>
      </c>
      <c r="B224" s="8" t="s">
        <v>470</v>
      </c>
      <c r="C224" s="8"/>
      <c r="D224" s="8">
        <v>22.763870600000001</v>
      </c>
      <c r="E224" s="8">
        <v>121.1462787</v>
      </c>
      <c r="F224" s="8" t="s">
        <v>827</v>
      </c>
      <c r="G224" s="8" t="s">
        <v>956</v>
      </c>
      <c r="H224" s="33">
        <v>1</v>
      </c>
      <c r="I224" s="8" t="s">
        <v>867</v>
      </c>
      <c r="J224" s="8">
        <v>2</v>
      </c>
      <c r="K224" s="8">
        <v>0</v>
      </c>
      <c r="L224" s="8">
        <v>0</v>
      </c>
      <c r="M224" s="8">
        <v>4</v>
      </c>
      <c r="N224" s="8">
        <v>5</v>
      </c>
      <c r="O224" s="8">
        <v>110</v>
      </c>
      <c r="P224" s="33"/>
      <c r="W224" s="20" t="str">
        <f t="shared" ca="1" si="6"/>
        <v>insert into MC_HOSP_INFO Values ('1146010032東基醫療財團法人台東基督教醫院本院','東基醫療財團法人台東基督教醫院','','22.7638706','121.1462787','東區','臺東縣','1','一般','2','0','0','4','5','110','MC','MC','2021/07/01 13:03:31','MC','MC','2021/07/01 13:03:31');</v>
      </c>
      <c r="X224" s="15" t="str">
        <f t="shared" si="7"/>
        <v>UPDATE MC_HOSP_INFO SET DIVISION= '東區' WHERE HOSP_KEY = '1146010032東基醫療財團法人台東基督教醫院本院'</v>
      </c>
    </row>
    <row r="225" spans="1:24" ht="17">
      <c r="A225" s="8" t="s">
        <v>1066</v>
      </c>
      <c r="B225" s="8" t="s">
        <v>471</v>
      </c>
      <c r="C225" s="8"/>
      <c r="D225" s="8">
        <v>22.757717899999999</v>
      </c>
      <c r="E225" s="8">
        <v>121.14629360000001</v>
      </c>
      <c r="F225" s="8" t="s">
        <v>827</v>
      </c>
      <c r="G225" s="8" t="s">
        <v>956</v>
      </c>
      <c r="H225" s="33">
        <v>0</v>
      </c>
      <c r="I225" s="8" t="s">
        <v>776</v>
      </c>
      <c r="J225" s="8">
        <v>1</v>
      </c>
      <c r="K225" s="8">
        <v>0</v>
      </c>
      <c r="L225" s="8">
        <v>0</v>
      </c>
      <c r="M225" s="8">
        <v>0</v>
      </c>
      <c r="N225" s="8">
        <v>1</v>
      </c>
      <c r="O225" s="8">
        <v>12</v>
      </c>
      <c r="P225" s="33"/>
      <c r="W225" s="20" t="str">
        <f t="shared" ca="1" si="6"/>
        <v>insert into MC_HOSP_INFO Values ('1146010041天主教花蓮教區醫療財團法人台東聖母醫院本院','天主教花蓮教區醫療財團法人台東聖母醫院','','22.7577179','121.1462936','東區','臺東縣','0','否','1','0','0','0','1','12','MC','MC','2021/07/01 13:03:31','MC','MC','2021/07/01 13:03:31');</v>
      </c>
      <c r="X225" s="15" t="str">
        <f t="shared" si="7"/>
        <v>UPDATE MC_HOSP_INFO SET DIVISION= '東區' WHERE HOSP_KEY = '1146010041天主教花蓮教區醫療財團法人台東聖母醫院本院'</v>
      </c>
    </row>
    <row r="226" spans="1:24" ht="17">
      <c r="A226" s="8" t="s">
        <v>1067</v>
      </c>
      <c r="B226" s="8" t="s">
        <v>472</v>
      </c>
      <c r="C226" s="8"/>
      <c r="D226" s="8">
        <v>23.057293999999999</v>
      </c>
      <c r="E226" s="8">
        <v>121.1669677</v>
      </c>
      <c r="F226" s="8" t="s">
        <v>827</v>
      </c>
      <c r="G226" s="8" t="s">
        <v>956</v>
      </c>
      <c r="H226" s="33">
        <v>1</v>
      </c>
      <c r="I226" s="8" t="s">
        <v>867</v>
      </c>
      <c r="J226" s="8">
        <v>2</v>
      </c>
      <c r="K226" s="8">
        <v>0</v>
      </c>
      <c r="L226" s="8">
        <v>0</v>
      </c>
      <c r="M226" s="8">
        <v>4</v>
      </c>
      <c r="N226" s="8">
        <v>4</v>
      </c>
      <c r="O226" s="8">
        <v>27</v>
      </c>
      <c r="P226" s="33"/>
      <c r="W226" s="20" t="str">
        <f t="shared" ca="1" si="6"/>
        <v>insert into MC_HOSP_INFO Values ('1146030516佛教慈濟醫療財團法人關山慈濟醫院本院','佛教慈濟醫療財團法人關山慈濟醫院','','23.057294','121.1669677','東區','臺東縣','1','一般','2','0','0','4','4','27','MC','MC','2021/07/01 13:03:31','MC','MC','2021/07/01 13:03:31');</v>
      </c>
      <c r="X226" s="15" t="str">
        <f t="shared" si="7"/>
        <v>UPDATE MC_HOSP_INFO SET DIVISION= '東區' WHERE HOSP_KEY = '1146030516佛教慈濟醫療財團法人關山慈濟醫院本院'</v>
      </c>
    </row>
    <row r="227" spans="1:24" ht="17">
      <c r="A227" s="8" t="s">
        <v>1068</v>
      </c>
      <c r="B227" s="8" t="s">
        <v>473</v>
      </c>
      <c r="C227" s="8"/>
      <c r="D227" s="8">
        <v>22.613979499999999</v>
      </c>
      <c r="E227" s="8">
        <v>120.296308</v>
      </c>
      <c r="F227" s="8" t="s">
        <v>788</v>
      </c>
      <c r="G227" s="8" t="s">
        <v>789</v>
      </c>
      <c r="H227" s="33">
        <v>0</v>
      </c>
      <c r="I227" s="8" t="s">
        <v>776</v>
      </c>
      <c r="J227" s="8">
        <v>1</v>
      </c>
      <c r="K227" s="8">
        <v>0</v>
      </c>
      <c r="L227" s="8">
        <v>0</v>
      </c>
      <c r="M227" s="8">
        <v>0</v>
      </c>
      <c r="N227" s="8">
        <v>0</v>
      </c>
      <c r="O227" s="8">
        <v>20</v>
      </c>
      <c r="P227" s="33"/>
      <c r="W227" s="20" t="str">
        <f t="shared" ca="1" si="6"/>
        <v>insert into MC_HOSP_INFO Values ('1202080029信義醫療財團法人高雄基督教醫院本院','信義醫療財團法人高雄基督教醫院','','22.6139795','120.296308','高屏區','高雄市','0','否','1','0','0','0','0','20','MC','MC','2021/07/01 13:03:31','MC','MC','2021/07/01 13:03:31');</v>
      </c>
      <c r="X227" s="15" t="str">
        <f t="shared" si="7"/>
        <v>UPDATE MC_HOSP_INFO SET DIVISION= '高屏區' WHERE HOSP_KEY = '1202080029信義醫療財團法人高雄基督教醫院本院'</v>
      </c>
    </row>
    <row r="228" spans="1:24" ht="17">
      <c r="A228" s="8" t="s">
        <v>1069</v>
      </c>
      <c r="B228" s="8" t="s">
        <v>474</v>
      </c>
      <c r="C228" s="8"/>
      <c r="D228" s="8">
        <v>25.011874599999999</v>
      </c>
      <c r="E228" s="8">
        <v>121.51773369999999</v>
      </c>
      <c r="F228" s="8" t="s">
        <v>771</v>
      </c>
      <c r="G228" s="8" t="s">
        <v>808</v>
      </c>
      <c r="H228" s="33">
        <v>1</v>
      </c>
      <c r="I228" s="8" t="s">
        <v>796</v>
      </c>
      <c r="J228" s="8">
        <v>6</v>
      </c>
      <c r="K228" s="8">
        <v>2</v>
      </c>
      <c r="L228" s="8">
        <v>8</v>
      </c>
      <c r="M228" s="8">
        <v>8</v>
      </c>
      <c r="N228" s="8">
        <v>10</v>
      </c>
      <c r="O228" s="8">
        <v>230</v>
      </c>
      <c r="P228" s="33"/>
      <c r="W228" s="20" t="str">
        <f t="shared" ca="1" si="6"/>
        <v>insert into MC_HOSP_INFO Values ('1231030015天主教耕莘醫療財團法人永和耕莘醫院本院','天主教耕莘醫療財團法人永和耕莘醫院','','25.0118746','121.5177337','台北區','新北市','1','中度','6','2','8','8','10','230','MC','MC','2021/07/01 13:03:31','MC','MC','2021/07/01 13:03:31');</v>
      </c>
      <c r="X228" s="15" t="str">
        <f t="shared" si="7"/>
        <v>UPDATE MC_HOSP_INFO SET DIVISION= '台北區' WHERE HOSP_KEY = '1231030015天主教耕莘醫療財團法人永和耕莘醫院本院'</v>
      </c>
    </row>
    <row r="229" spans="1:24" ht="17">
      <c r="A229" s="8" t="s">
        <v>1070</v>
      </c>
      <c r="B229" s="8" t="s">
        <v>475</v>
      </c>
      <c r="C229" s="8"/>
      <c r="D229" s="8">
        <v>25.082126500000001</v>
      </c>
      <c r="E229" s="8">
        <v>121.5907054</v>
      </c>
      <c r="F229" s="8" t="s">
        <v>771</v>
      </c>
      <c r="G229" s="8" t="s">
        <v>772</v>
      </c>
      <c r="H229" s="33">
        <v>0</v>
      </c>
      <c r="I229" s="8" t="s">
        <v>776</v>
      </c>
      <c r="J229" s="8">
        <v>1</v>
      </c>
      <c r="K229" s="8">
        <v>0</v>
      </c>
      <c r="L229" s="8">
        <v>0</v>
      </c>
      <c r="M229" s="8">
        <v>0</v>
      </c>
      <c r="N229" s="8">
        <v>0</v>
      </c>
      <c r="O229" s="8">
        <v>99</v>
      </c>
      <c r="P229" s="33"/>
      <c r="W229" s="20" t="str">
        <f t="shared" ca="1" si="6"/>
        <v>insert into MC_HOSP_INFO Values ('1301110511中國醫藥大學附設醫院臺北分院本院','中國醫藥大學附設醫院臺北分院','','25.0821265','121.5907054','台北區','臺北市','0','否','1','0','0','0','0','99','MC','MC','2021/07/01 13:03:31','MC','MC','2021/07/01 13:03:31');</v>
      </c>
      <c r="X229" s="15" t="str">
        <f t="shared" si="7"/>
        <v>UPDATE MC_HOSP_INFO SET DIVISION= '台北區' WHERE HOSP_KEY = '1301110511中國醫藥大學附設醫院臺北分院本院'</v>
      </c>
    </row>
    <row r="230" spans="1:24" ht="17">
      <c r="A230" s="8" t="s">
        <v>1071</v>
      </c>
      <c r="B230" s="8" t="s">
        <v>476</v>
      </c>
      <c r="C230" s="8"/>
      <c r="D230" s="8">
        <v>24.053622300000001</v>
      </c>
      <c r="E230" s="8">
        <v>120.6860365</v>
      </c>
      <c r="F230" s="8" t="s">
        <v>792</v>
      </c>
      <c r="G230" s="8" t="s">
        <v>793</v>
      </c>
      <c r="H230" s="33">
        <v>1</v>
      </c>
      <c r="I230" s="8" t="s">
        <v>796</v>
      </c>
      <c r="J230" s="8">
        <v>6</v>
      </c>
      <c r="K230" s="8">
        <v>2</v>
      </c>
      <c r="L230" s="8">
        <v>8</v>
      </c>
      <c r="M230" s="8">
        <v>8</v>
      </c>
      <c r="N230" s="8">
        <v>10</v>
      </c>
      <c r="O230" s="8">
        <v>350</v>
      </c>
      <c r="P230" s="33"/>
      <c r="W230" s="20" t="str">
        <f t="shared" ca="1" si="6"/>
        <v>insert into MC_HOSP_INFO Values ('1303180011亞洲大學附屬醫院本院','亞洲大學附屬醫院','','24.0536223','120.6860365','中區','臺中市','1','中度','6','2','8','8','10','350','MC','MC','2021/07/01 13:03:31','MC','MC','2021/07/01 13:03:31');</v>
      </c>
      <c r="X230" s="15" t="str">
        <f t="shared" si="7"/>
        <v>UPDATE MC_HOSP_INFO SET DIVISION= '中區' WHERE HOSP_KEY = '1303180011亞洲大學附屬醫院本院'</v>
      </c>
    </row>
    <row r="231" spans="1:24" ht="17">
      <c r="A231" s="8" t="s">
        <v>1072</v>
      </c>
      <c r="B231" s="8" t="s">
        <v>477</v>
      </c>
      <c r="C231" s="8"/>
      <c r="D231" s="8">
        <v>22.5904375</v>
      </c>
      <c r="E231" s="8">
        <v>120.2851625</v>
      </c>
      <c r="F231" s="8" t="s">
        <v>788</v>
      </c>
      <c r="G231" s="8" t="s">
        <v>789</v>
      </c>
      <c r="H231" s="33">
        <v>1</v>
      </c>
      <c r="I231" s="8" t="s">
        <v>867</v>
      </c>
      <c r="J231" s="8">
        <v>2</v>
      </c>
      <c r="K231" s="8">
        <v>0</v>
      </c>
      <c r="L231" s="8">
        <v>0</v>
      </c>
      <c r="M231" s="8">
        <v>4</v>
      </c>
      <c r="N231" s="8">
        <v>3</v>
      </c>
      <c r="O231" s="8">
        <v>20</v>
      </c>
      <c r="P231" s="33"/>
      <c r="W231" s="20" t="str">
        <f t="shared" ca="1" si="6"/>
        <v>insert into MC_HOSP_INFO Values ('1307370011高雄市立旗津醫院(委託財團法人私立高雄醫學大學經營)本院','高雄市立旗津醫院(委託財團法人私立高雄醫學大學經營)','','22.5904375','120.2851625','高屏區','高雄市','1','一般','2','0','0','4','3','20','MC','MC','2021/07/01 13:03:31','MC','MC','2021/07/01 13:03:31');</v>
      </c>
      <c r="X231" s="15" t="str">
        <f t="shared" si="7"/>
        <v>UPDATE MC_HOSP_INFO SET DIVISION= '高屏區' WHERE HOSP_KEY = '1307370011高雄市立旗津醫院(委託財團法人私立高雄醫學大學經營)本院'</v>
      </c>
    </row>
    <row r="232" spans="1:24" ht="17">
      <c r="A232" s="8" t="s">
        <v>1073</v>
      </c>
      <c r="B232" s="8" t="s">
        <v>478</v>
      </c>
      <c r="C232" s="8"/>
      <c r="D232" s="8">
        <v>24.1425786</v>
      </c>
      <c r="E232" s="8">
        <v>120.694811</v>
      </c>
      <c r="F232" s="8" t="s">
        <v>792</v>
      </c>
      <c r="G232" s="8" t="s">
        <v>793</v>
      </c>
      <c r="H232" s="33">
        <v>0</v>
      </c>
      <c r="I232" s="8" t="s">
        <v>776</v>
      </c>
      <c r="J232" s="8">
        <v>1</v>
      </c>
      <c r="K232" s="8">
        <v>0</v>
      </c>
      <c r="L232" s="8">
        <v>0</v>
      </c>
      <c r="M232" s="8">
        <v>0</v>
      </c>
      <c r="N232" s="8">
        <v>0</v>
      </c>
      <c r="O232" s="8">
        <v>46</v>
      </c>
      <c r="P232" s="33"/>
      <c r="W232" s="20" t="str">
        <f t="shared" ca="1" si="6"/>
        <v>insert into MC_HOSP_INFO Values ('1317020519中國醫藥大學附設醫院台中東區分院本院','中國醫藥大學附設醫院台中東區分院','','24.1425786','120.694811','中區','臺中市','0','否','1','0','0','0','0','46','MC','MC','2021/07/01 13:03:31','MC','MC','2021/07/01 13:03:31');</v>
      </c>
      <c r="X232" s="15" t="str">
        <f t="shared" si="7"/>
        <v>UPDATE MC_HOSP_INFO SET DIVISION= '中區' WHERE HOSP_KEY = '1317020519中國醫藥大學附設醫院台中東區分院本院'</v>
      </c>
    </row>
    <row r="233" spans="1:24" ht="17">
      <c r="A233" s="8" t="s">
        <v>1074</v>
      </c>
      <c r="B233" s="8" t="s">
        <v>479</v>
      </c>
      <c r="C233" s="8"/>
      <c r="D233" s="8">
        <v>24.118093300000002</v>
      </c>
      <c r="E233" s="8">
        <v>120.6585828</v>
      </c>
      <c r="F233" s="8" t="s">
        <v>792</v>
      </c>
      <c r="G233" s="8" t="s">
        <v>793</v>
      </c>
      <c r="H233" s="33">
        <v>0</v>
      </c>
      <c r="I233" s="8" t="s">
        <v>776</v>
      </c>
      <c r="J233" s="8">
        <v>1</v>
      </c>
      <c r="K233" s="8">
        <v>0</v>
      </c>
      <c r="L233" s="8">
        <v>0</v>
      </c>
      <c r="M233" s="8">
        <v>0</v>
      </c>
      <c r="N233" s="8">
        <v>1</v>
      </c>
      <c r="O233" s="8">
        <v>99</v>
      </c>
      <c r="P233" s="33"/>
      <c r="W233" s="20" t="str">
        <f t="shared" ca="1" si="6"/>
        <v>insert into MC_HOSP_INFO Values ('1317040039中山醫學大學附設醫院中興分院本院','中山醫學大學附設醫院中興分院','','24.1180933','120.6585828','中區','臺中市','0','否','1','0','0','0','1','99','MC','MC','2021/07/01 13:03:31','MC','MC','2021/07/01 13:03:31');</v>
      </c>
      <c r="X233" s="15" t="str">
        <f t="shared" si="7"/>
        <v>UPDATE MC_HOSP_INFO SET DIVISION= '中區' WHERE HOSP_KEY = '1317040039中山醫學大學附設醫院中興分院本院'</v>
      </c>
    </row>
    <row r="234" spans="1:24" ht="17">
      <c r="A234" s="8" t="s">
        <v>1075</v>
      </c>
      <c r="B234" s="8" t="s">
        <v>480</v>
      </c>
      <c r="C234" s="8"/>
      <c r="D234" s="8">
        <v>25.039565499999998</v>
      </c>
      <c r="E234" s="8">
        <v>121.43121290000001</v>
      </c>
      <c r="F234" s="8" t="s">
        <v>771</v>
      </c>
      <c r="G234" s="8" t="s">
        <v>808</v>
      </c>
      <c r="H234" s="33">
        <v>1</v>
      </c>
      <c r="I234" s="8" t="s">
        <v>867</v>
      </c>
      <c r="J234" s="8">
        <v>2</v>
      </c>
      <c r="K234" s="8">
        <v>0</v>
      </c>
      <c r="L234" s="8">
        <v>0</v>
      </c>
      <c r="M234" s="8">
        <v>4</v>
      </c>
      <c r="N234" s="8">
        <v>23</v>
      </c>
      <c r="O234" s="8">
        <v>431</v>
      </c>
      <c r="P234" s="33"/>
      <c r="W234" s="20" t="str">
        <f t="shared" ca="1" si="6"/>
        <v>insert into MC_HOSP_INFO Values ('1331160010輔仁大學學校財團法人輔仁大學附設醫院本院','輔仁大學學校財團法人輔仁大學附設醫院','','25.0395655','121.4312129','台北區','新北市','1','一般','2','0','0','4','23','431','MC','MC','2021/07/01 13:03:31','MC','MC','2021/07/01 13:03:31');</v>
      </c>
      <c r="X234" s="15" t="str">
        <f t="shared" si="7"/>
        <v>UPDATE MC_HOSP_INFO SET DIVISION= '台北區' WHERE HOSP_KEY = '1331160010輔仁大學學校財團法人輔仁大學附設醫院本院'</v>
      </c>
    </row>
    <row r="235" spans="1:24" ht="17">
      <c r="A235" s="8" t="s">
        <v>1076</v>
      </c>
      <c r="B235" s="8" t="s">
        <v>481</v>
      </c>
      <c r="C235" s="8"/>
      <c r="D235" s="8">
        <v>24.820543700000002</v>
      </c>
      <c r="E235" s="8">
        <v>121.0070159</v>
      </c>
      <c r="F235" s="8" t="s">
        <v>813</v>
      </c>
      <c r="G235" s="8" t="s">
        <v>905</v>
      </c>
      <c r="H235" s="33">
        <v>1</v>
      </c>
      <c r="I235" s="8" t="s">
        <v>867</v>
      </c>
      <c r="J235" s="8">
        <v>2</v>
      </c>
      <c r="K235" s="8">
        <v>0</v>
      </c>
      <c r="L235" s="8">
        <v>0</v>
      </c>
      <c r="M235" s="8">
        <v>4</v>
      </c>
      <c r="N235" s="8">
        <v>12</v>
      </c>
      <c r="O235" s="8">
        <v>200</v>
      </c>
      <c r="P235" s="33"/>
      <c r="W235" s="20" t="str">
        <f t="shared" ca="1" si="6"/>
        <v>insert into MC_HOSP_INFO Values ('1333050017中國醫藥大學新竹附設醫院本院','中國醫藥大學新竹附設醫院','','24.8205437','121.0070159','北區','新竹縣','1','一般','2','0','0','4','12','200','MC','MC','2021/07/01 13:03:31','MC','MC','2021/07/01 13:03:31');</v>
      </c>
      <c r="X235" s="15" t="str">
        <f t="shared" si="7"/>
        <v>UPDATE MC_HOSP_INFO SET DIVISION= '北區' WHERE HOSP_KEY = '1333050017中國醫藥大學新竹附設醫院本院'</v>
      </c>
    </row>
    <row r="236" spans="1:24" ht="17">
      <c r="A236" s="8" t="s">
        <v>1077</v>
      </c>
      <c r="B236" s="8" t="s">
        <v>482</v>
      </c>
      <c r="C236" s="8"/>
      <c r="D236" s="8">
        <v>24.251646699999998</v>
      </c>
      <c r="E236" s="8">
        <v>120.7183696</v>
      </c>
      <c r="F236" s="8" t="s">
        <v>792</v>
      </c>
      <c r="G236" s="8" t="s">
        <v>793</v>
      </c>
      <c r="H236" s="33">
        <v>0</v>
      </c>
      <c r="I236" s="8" t="s">
        <v>776</v>
      </c>
      <c r="J236" s="8">
        <v>1</v>
      </c>
      <c r="K236" s="8">
        <v>0</v>
      </c>
      <c r="L236" s="8">
        <v>0</v>
      </c>
      <c r="M236" s="8">
        <v>0</v>
      </c>
      <c r="N236" s="8">
        <v>0</v>
      </c>
      <c r="O236" s="8">
        <v>43</v>
      </c>
      <c r="P236" s="33"/>
      <c r="W236" s="20" t="str">
        <f t="shared" ca="1" si="6"/>
        <v>insert into MC_HOSP_INFO Values ('1336010015中國醫藥大學附設醫院豐原分院本院','中國醫藥大學附設醫院豐原分院','','24.2516467','120.7183696','中區','臺中市','0','否','1','0','0','0','0','43','MC','MC','2021/07/01 13:03:31','MC','MC','2021/07/01 13:03:31');</v>
      </c>
      <c r="X236" s="15" t="str">
        <f t="shared" si="7"/>
        <v>UPDATE MC_HOSP_INFO SET DIVISION= '中區' WHERE HOSP_KEY = '1336010015中國醫藥大學附設醫院豐原分院本院'</v>
      </c>
    </row>
    <row r="237" spans="1:24" ht="17">
      <c r="A237" s="8" t="s">
        <v>1078</v>
      </c>
      <c r="B237" s="8" t="s">
        <v>483</v>
      </c>
      <c r="C237" s="8"/>
      <c r="D237" s="8">
        <v>23.984773300000001</v>
      </c>
      <c r="E237" s="8">
        <v>120.68592839999999</v>
      </c>
      <c r="F237" s="8" t="s">
        <v>792</v>
      </c>
      <c r="G237" s="8" t="s">
        <v>849</v>
      </c>
      <c r="H237" s="33">
        <v>0</v>
      </c>
      <c r="I237" s="8" t="s">
        <v>776</v>
      </c>
      <c r="J237" s="8">
        <v>1</v>
      </c>
      <c r="K237" s="8">
        <v>0</v>
      </c>
      <c r="L237" s="8">
        <v>0</v>
      </c>
      <c r="M237" s="8">
        <v>0</v>
      </c>
      <c r="N237" s="8">
        <v>0</v>
      </c>
      <c r="O237" s="8">
        <v>20</v>
      </c>
      <c r="P237" s="33"/>
      <c r="W237" s="20" t="str">
        <f t="shared" ca="1" si="6"/>
        <v>insert into MC_HOSP_INFO Values ('1338030015中國醫藥大學附設醫院草屯分院本院','中國醫藥大學附設醫院草屯分院','','23.9847733','120.6859284','中區','南投縣','0','否','1','0','0','0','0','20','MC','MC','2021/07/01 13:03:31','MC','MC','2021/07/01 13:03:31');</v>
      </c>
      <c r="X237" s="15" t="str">
        <f t="shared" si="7"/>
        <v>UPDATE MC_HOSP_INFO SET DIVISION= '中區' WHERE HOSP_KEY = '1338030015中國醫藥大學附設醫院草屯分院本院'</v>
      </c>
    </row>
    <row r="238" spans="1:24" ht="17">
      <c r="A238" s="8" t="s">
        <v>1079</v>
      </c>
      <c r="B238" s="8" t="s">
        <v>484</v>
      </c>
      <c r="C238" s="8"/>
      <c r="D238" s="8">
        <v>25.0366809</v>
      </c>
      <c r="E238" s="8">
        <v>121.4980941</v>
      </c>
      <c r="F238" s="8" t="s">
        <v>771</v>
      </c>
      <c r="G238" s="8" t="s">
        <v>772</v>
      </c>
      <c r="H238" s="33">
        <v>0</v>
      </c>
      <c r="I238" s="8" t="s">
        <v>776</v>
      </c>
      <c r="J238" s="8">
        <v>1</v>
      </c>
      <c r="K238" s="8">
        <v>0</v>
      </c>
      <c r="L238" s="8">
        <v>0</v>
      </c>
      <c r="M238" s="8">
        <v>0</v>
      </c>
      <c r="N238" s="8">
        <v>1</v>
      </c>
      <c r="O238" s="8">
        <v>20</v>
      </c>
      <c r="P238" s="33"/>
      <c r="W238" s="20" t="str">
        <f t="shared" ca="1" si="6"/>
        <v>insert into MC_HOSP_INFO Values ('1401190011財團法人台灣省私立台北仁濟院附設仁濟醫院本院','財團法人台灣省私立台北仁濟院附設仁濟醫院','','25.0366809','121.4980941','台北區','臺北市','0','否','1','0','0','0','1','20','MC','MC','2021/07/01 13:03:31','MC','MC','2021/07/01 13:03:31');</v>
      </c>
      <c r="X238" s="15" t="str">
        <f t="shared" si="7"/>
        <v>UPDATE MC_HOSP_INFO SET DIVISION= '台北區' WHERE HOSP_KEY = '1401190011財團法人台灣省私立台北仁濟院附設仁濟醫院本院'</v>
      </c>
    </row>
    <row r="239" spans="1:24" ht="17">
      <c r="A239" s="8" t="s">
        <v>1080</v>
      </c>
      <c r="B239" s="8" t="s">
        <v>485</v>
      </c>
      <c r="C239" s="8"/>
      <c r="D239" s="8">
        <v>25.107878100000001</v>
      </c>
      <c r="E239" s="8">
        <v>121.733227</v>
      </c>
      <c r="F239" s="8" t="s">
        <v>771</v>
      </c>
      <c r="G239" s="8" t="s">
        <v>862</v>
      </c>
      <c r="H239" s="33">
        <v>1</v>
      </c>
      <c r="I239" s="8" t="s">
        <v>867</v>
      </c>
      <c r="J239" s="8">
        <v>2</v>
      </c>
      <c r="K239" s="8">
        <v>0</v>
      </c>
      <c r="L239" s="8">
        <v>0</v>
      </c>
      <c r="M239" s="8">
        <v>4</v>
      </c>
      <c r="N239" s="8">
        <v>6</v>
      </c>
      <c r="O239" s="8">
        <v>48</v>
      </c>
      <c r="P239" s="33"/>
      <c r="W239" s="20" t="str">
        <f t="shared" ca="1" si="6"/>
        <v>insert into MC_HOSP_INFO Values ('1411030013醫療財團法人臺灣區煤礦業基金會臺灣礦工醫院本院','醫療財團法人臺灣區煤礦業基金會臺灣礦工醫院','','25.1078781','121.733227','台北區','基隆市','1','一般','2','0','0','4','6','48','MC','MC','2021/07/01 13:03:31','MC','MC','2021/07/01 13:03:31');</v>
      </c>
      <c r="X239" s="15" t="str">
        <f t="shared" si="7"/>
        <v>UPDATE MC_HOSP_INFO SET DIVISION= '台北區' WHERE HOSP_KEY = '1411030013醫療財團法人臺灣區煤礦業基金會臺灣礦工醫院本院'</v>
      </c>
    </row>
    <row r="240" spans="1:24" ht="17">
      <c r="A240" s="8" t="s">
        <v>1081</v>
      </c>
      <c r="B240" s="8" t="s">
        <v>486</v>
      </c>
      <c r="C240" s="8"/>
      <c r="D240" s="8">
        <v>24.801605299999999</v>
      </c>
      <c r="E240" s="8">
        <v>120.9634921</v>
      </c>
      <c r="F240" s="8" t="s">
        <v>813</v>
      </c>
      <c r="G240" s="8" t="s">
        <v>881</v>
      </c>
      <c r="H240" s="33">
        <v>0</v>
      </c>
      <c r="I240" s="8" t="s">
        <v>776</v>
      </c>
      <c r="J240" s="8">
        <v>1</v>
      </c>
      <c r="K240" s="8">
        <v>0</v>
      </c>
      <c r="L240" s="8">
        <v>0</v>
      </c>
      <c r="M240" s="8">
        <v>0</v>
      </c>
      <c r="N240" s="8">
        <v>0</v>
      </c>
      <c r="O240" s="8">
        <v>40</v>
      </c>
      <c r="P240" s="33"/>
      <c r="W240" s="20" t="str">
        <f t="shared" ca="1" si="6"/>
        <v>insert into MC_HOSP_INFO Values ('1412040022財團法人台灣省私立桃園仁愛之家附設新竹新生醫院本院','財團法人台灣省私立桃園仁愛之家附設新竹新生醫院','','24.8016053','120.9634921','北區','新竹市','0','否','1','0','0','0','0','40','MC','MC','2021/07/01 13:03:31','MC','MC','2021/07/01 13:03:31');</v>
      </c>
      <c r="X240" s="15" t="str">
        <f t="shared" si="7"/>
        <v>UPDATE MC_HOSP_INFO SET DIVISION= '北區' WHERE HOSP_KEY = '1412040022財團法人台灣省私立桃園仁愛之家附設新竹新生醫院本院'</v>
      </c>
    </row>
    <row r="241" spans="1:24" ht="17">
      <c r="A241" s="8" t="s">
        <v>1082</v>
      </c>
      <c r="B241" s="8" t="s">
        <v>487</v>
      </c>
      <c r="C241" s="8"/>
      <c r="D241" s="8">
        <v>24.253438599999999</v>
      </c>
      <c r="E241" s="8">
        <v>120.8291464</v>
      </c>
      <c r="F241" s="8" t="s">
        <v>792</v>
      </c>
      <c r="G241" s="8" t="s">
        <v>793</v>
      </c>
      <c r="H241" s="33">
        <v>1</v>
      </c>
      <c r="I241" s="8" t="s">
        <v>867</v>
      </c>
      <c r="J241" s="8">
        <v>2</v>
      </c>
      <c r="K241" s="8">
        <v>0</v>
      </c>
      <c r="L241" s="8">
        <v>0</v>
      </c>
      <c r="M241" s="8">
        <v>4</v>
      </c>
      <c r="N241" s="8">
        <v>2</v>
      </c>
      <c r="O241" s="8">
        <v>54</v>
      </c>
      <c r="P241" s="33"/>
      <c r="W241" s="20" t="str">
        <f t="shared" ca="1" si="6"/>
        <v>insert into MC_HOSP_INFO Values ('1436020013東勢區農會附設農民醫院本院','東勢區農會附設農民醫院','','24.2534386','120.8291464','中區','臺中市','1','一般','2','0','0','4','2','54','MC','MC','2021/07/01 13:03:31','MC','MC','2021/07/01 13:03:31');</v>
      </c>
      <c r="X241" s="15" t="str">
        <f t="shared" si="7"/>
        <v>UPDATE MC_HOSP_INFO SET DIVISION= '中區' WHERE HOSP_KEY = '1436020013東勢區農會附設農民醫院本院'</v>
      </c>
    </row>
    <row r="242" spans="1:24" ht="17">
      <c r="A242" s="8" t="s">
        <v>1083</v>
      </c>
      <c r="B242" s="8" t="s">
        <v>488</v>
      </c>
      <c r="C242" s="8"/>
      <c r="D242" s="8">
        <v>25.049909700000001</v>
      </c>
      <c r="E242" s="8">
        <v>121.5576835</v>
      </c>
      <c r="F242" s="8" t="s">
        <v>771</v>
      </c>
      <c r="G242" s="8" t="s">
        <v>772</v>
      </c>
      <c r="H242" s="33">
        <v>1</v>
      </c>
      <c r="I242" s="8" t="s">
        <v>867</v>
      </c>
      <c r="J242" s="8">
        <v>2</v>
      </c>
      <c r="K242" s="8">
        <v>0</v>
      </c>
      <c r="L242" s="8">
        <v>0</v>
      </c>
      <c r="M242" s="8">
        <v>4</v>
      </c>
      <c r="N242" s="8">
        <v>4</v>
      </c>
      <c r="O242" s="8">
        <v>92</v>
      </c>
      <c r="P242" s="33"/>
      <c r="W242" s="20" t="str">
        <f t="shared" ca="1" si="6"/>
        <v>insert into MC_HOSP_INFO Values ('1501010010博仁綜合醫院本院','博仁綜合醫院','','25.0499097','121.5576835','台北區','臺北市','1','一般','2','0','0','4','4','92','MC','MC','2021/07/01 13:03:31','MC','MC','2021/07/01 13:03:31');</v>
      </c>
      <c r="X242" s="15" t="str">
        <f t="shared" si="7"/>
        <v>UPDATE MC_HOSP_INFO SET DIVISION= '台北區' WHERE HOSP_KEY = '1501010010博仁綜合醫院本院'</v>
      </c>
    </row>
    <row r="243" spans="1:24" ht="17">
      <c r="A243" s="8" t="s">
        <v>1084</v>
      </c>
      <c r="B243" s="8" t="s">
        <v>489</v>
      </c>
      <c r="C243" s="8"/>
      <c r="D243" s="8">
        <v>25.043104100000001</v>
      </c>
      <c r="E243" s="8">
        <v>121.55682090000001</v>
      </c>
      <c r="F243" s="8" t="s">
        <v>771</v>
      </c>
      <c r="G243" s="8" t="s">
        <v>772</v>
      </c>
      <c r="H243" s="33">
        <v>0</v>
      </c>
      <c r="I243" s="8" t="s">
        <v>776</v>
      </c>
      <c r="J243" s="8">
        <v>1</v>
      </c>
      <c r="K243" s="8">
        <v>0</v>
      </c>
      <c r="L243" s="8">
        <v>0</v>
      </c>
      <c r="M243" s="8">
        <v>0</v>
      </c>
      <c r="N243" s="8">
        <v>0</v>
      </c>
      <c r="O243" s="8">
        <v>20</v>
      </c>
      <c r="P243" s="33"/>
      <c r="W243" s="20" t="str">
        <f t="shared" ca="1" si="6"/>
        <v>insert into MC_HOSP_INFO Values ('1501021219秀傳醫院本院','秀傳醫院','','25.0431041','121.5568209','台北區','臺北市','0','否','1','0','0','0','0','20','MC','MC','2021/07/01 13:03:31','MC','MC','2021/07/01 13:03:31');</v>
      </c>
      <c r="X243" s="15" t="str">
        <f t="shared" si="7"/>
        <v>UPDATE MC_HOSP_INFO SET DIVISION= '台北區' WHERE HOSP_KEY = '1501021219秀傳醫院本院'</v>
      </c>
    </row>
    <row r="244" spans="1:24" ht="17">
      <c r="A244" s="8" t="s">
        <v>1085</v>
      </c>
      <c r="B244" s="8" t="s">
        <v>490</v>
      </c>
      <c r="C244" s="8"/>
      <c r="D244" s="8">
        <v>25.050261299999999</v>
      </c>
      <c r="E244" s="8">
        <v>121.5339092</v>
      </c>
      <c r="F244" s="8" t="s">
        <v>771</v>
      </c>
      <c r="G244" s="8" t="s">
        <v>772</v>
      </c>
      <c r="H244" s="33">
        <v>0</v>
      </c>
      <c r="I244" s="8" t="s">
        <v>776</v>
      </c>
      <c r="J244" s="8">
        <v>1</v>
      </c>
      <c r="K244" s="8">
        <v>0</v>
      </c>
      <c r="L244" s="8">
        <v>0</v>
      </c>
      <c r="M244" s="8">
        <v>0</v>
      </c>
      <c r="N244" s="8">
        <v>0</v>
      </c>
      <c r="O244" s="8">
        <v>20</v>
      </c>
      <c r="P244" s="33"/>
      <c r="W244" s="20" t="str">
        <f t="shared" ca="1" si="6"/>
        <v>insert into MC_HOSP_INFO Values ('1501100037協和婦女醫院本院','協和婦女醫院','','25.0502613','121.5339092','台北區','臺北市','0','否','1','0','0','0','0','20','MC','MC','2021/07/01 13:03:31','MC','MC','2021/07/01 13:03:31');</v>
      </c>
      <c r="X244" s="15" t="str">
        <f t="shared" si="7"/>
        <v>UPDATE MC_HOSP_INFO SET DIVISION= '台北區' WHERE HOSP_KEY = '1501100037協和婦女醫院本院'</v>
      </c>
    </row>
    <row r="245" spans="1:24" ht="17">
      <c r="A245" s="8" t="s">
        <v>1086</v>
      </c>
      <c r="B245" s="8" t="s">
        <v>491</v>
      </c>
      <c r="C245" s="8"/>
      <c r="D245" s="8">
        <v>24.991198000000001</v>
      </c>
      <c r="E245" s="8">
        <v>121.5398813</v>
      </c>
      <c r="F245" s="8" t="s">
        <v>771</v>
      </c>
      <c r="G245" s="8" t="s">
        <v>772</v>
      </c>
      <c r="H245" s="33">
        <v>0</v>
      </c>
      <c r="I245" s="8" t="s">
        <v>776</v>
      </c>
      <c r="J245" s="8">
        <v>1</v>
      </c>
      <c r="K245" s="8">
        <v>0</v>
      </c>
      <c r="L245" s="8">
        <v>0</v>
      </c>
      <c r="M245" s="8">
        <v>0</v>
      </c>
      <c r="N245" s="8">
        <v>3</v>
      </c>
      <c r="O245" s="8">
        <v>54</v>
      </c>
      <c r="P245" s="33"/>
      <c r="W245" s="20" t="str">
        <f t="shared" ca="1" si="6"/>
        <v>insert into MC_HOSP_INFO Values ('1501201020景美醫院本院','景美醫院','','24.991198','121.5398813','台北區','臺北市','0','否','1','0','0','0','3','54','MC','MC','2021/07/01 13:03:31','MC','MC','2021/07/01 13:03:31');</v>
      </c>
      <c r="X245" s="15" t="str">
        <f t="shared" si="7"/>
        <v>UPDATE MC_HOSP_INFO SET DIVISION= '台北區' WHERE HOSP_KEY = '1501201020景美醫院本院'</v>
      </c>
    </row>
    <row r="246" spans="1:24" ht="17">
      <c r="A246" s="8" t="s">
        <v>1087</v>
      </c>
      <c r="B246" s="8" t="s">
        <v>492</v>
      </c>
      <c r="C246" s="8"/>
      <c r="D246" s="8">
        <v>22.6638752</v>
      </c>
      <c r="E246" s="8">
        <v>120.2797023</v>
      </c>
      <c r="F246" s="8" t="s">
        <v>788</v>
      </c>
      <c r="G246" s="8" t="s">
        <v>789</v>
      </c>
      <c r="H246" s="33">
        <v>0</v>
      </c>
      <c r="I246" s="8" t="s">
        <v>776</v>
      </c>
      <c r="J246" s="8">
        <v>1</v>
      </c>
      <c r="K246" s="8">
        <v>0</v>
      </c>
      <c r="L246" s="8">
        <v>0</v>
      </c>
      <c r="M246" s="8">
        <v>0</v>
      </c>
      <c r="N246" s="8">
        <v>0</v>
      </c>
      <c r="O246" s="8">
        <v>20</v>
      </c>
      <c r="P246" s="33"/>
      <c r="W246" s="20" t="str">
        <f t="shared" ca="1" si="6"/>
        <v>insert into MC_HOSP_INFO Values ('1502020065正大醫院本院','正大醫院','','22.6638752','120.2797023','高屏區','高雄市','0','否','1','0','0','0','0','20','MC','MC','2021/07/01 13:03:31','MC','MC','2021/07/01 13:03:31');</v>
      </c>
      <c r="X246" s="15" t="str">
        <f t="shared" si="7"/>
        <v>UPDATE MC_HOSP_INFO SET DIVISION= '高屏區' WHERE HOSP_KEY = '1502020065正大醫院本院'</v>
      </c>
    </row>
    <row r="247" spans="1:24" ht="17">
      <c r="A247" s="8" t="s">
        <v>1088</v>
      </c>
      <c r="B247" s="8" t="s">
        <v>493</v>
      </c>
      <c r="C247" s="8"/>
      <c r="D247" s="8">
        <v>22.6609865</v>
      </c>
      <c r="E247" s="8">
        <v>120.30381970000001</v>
      </c>
      <c r="F247" s="8" t="s">
        <v>788</v>
      </c>
      <c r="G247" s="8" t="s">
        <v>789</v>
      </c>
      <c r="H247" s="33">
        <v>0</v>
      </c>
      <c r="I247" s="8" t="s">
        <v>776</v>
      </c>
      <c r="J247" s="8">
        <v>1</v>
      </c>
      <c r="K247" s="8">
        <v>0</v>
      </c>
      <c r="L247" s="8">
        <v>0</v>
      </c>
      <c r="M247" s="8">
        <v>0</v>
      </c>
      <c r="N247" s="8">
        <v>0</v>
      </c>
      <c r="O247" s="8">
        <v>30</v>
      </c>
      <c r="P247" s="33"/>
      <c r="W247" s="20" t="str">
        <f t="shared" ca="1" si="6"/>
        <v>insert into MC_HOSP_INFO Values ('1502031095馨蕙馨醫院本院','馨蕙馨醫院','','22.6609865','120.3038197','高屏區','高雄市','0','否','1','0','0','0','0','30','MC','MC','2021/07/01 13:03:31','MC','MC','2021/07/01 13:03:31');</v>
      </c>
      <c r="X247" s="15" t="str">
        <f t="shared" si="7"/>
        <v>UPDATE MC_HOSP_INFO SET DIVISION= '高屏區' WHERE HOSP_KEY = '1502031095馨蕙馨醫院本院'</v>
      </c>
    </row>
    <row r="248" spans="1:24" ht="17">
      <c r="A248" s="8" t="s">
        <v>1089</v>
      </c>
      <c r="B248" s="8" t="s">
        <v>494</v>
      </c>
      <c r="C248" s="8"/>
      <c r="D248" s="8">
        <v>22.664263399999999</v>
      </c>
      <c r="E248" s="8">
        <v>120.3036424</v>
      </c>
      <c r="F248" s="8" t="s">
        <v>788</v>
      </c>
      <c r="G248" s="8" t="s">
        <v>789</v>
      </c>
      <c r="H248" s="33">
        <v>0</v>
      </c>
      <c r="I248" s="8" t="s">
        <v>776</v>
      </c>
      <c r="J248" s="8">
        <v>1</v>
      </c>
      <c r="K248" s="8">
        <v>0</v>
      </c>
      <c r="L248" s="8">
        <v>0</v>
      </c>
      <c r="M248" s="8">
        <v>0</v>
      </c>
      <c r="N248" s="8">
        <v>0</v>
      </c>
      <c r="O248" s="8">
        <v>48</v>
      </c>
      <c r="P248" s="33"/>
      <c r="W248" s="20" t="str">
        <f t="shared" ca="1" si="6"/>
        <v>insert into MC_HOSP_INFO Values ('1502031102柏仁醫院本院','柏仁醫院','','22.6642634','120.3036424','高屏區','高雄市','0','否','1','0','0','0','0','48','MC','MC','2021/07/01 13:03:31','MC','MC','2021/07/01 13:03:31');</v>
      </c>
      <c r="X248" s="15" t="str">
        <f t="shared" si="7"/>
        <v>UPDATE MC_HOSP_INFO SET DIVISION= '高屏區' WHERE HOSP_KEY = '1502031102柏仁醫院本院'</v>
      </c>
    </row>
    <row r="249" spans="1:24" ht="17">
      <c r="A249" s="8" t="s">
        <v>1090</v>
      </c>
      <c r="B249" s="8" t="s">
        <v>495</v>
      </c>
      <c r="C249" s="8"/>
      <c r="D249" s="8">
        <v>22.7237039</v>
      </c>
      <c r="E249" s="8">
        <v>120.3291328</v>
      </c>
      <c r="F249" s="8" t="s">
        <v>788</v>
      </c>
      <c r="G249" s="8" t="s">
        <v>789</v>
      </c>
      <c r="H249" s="33">
        <v>1</v>
      </c>
      <c r="I249" s="8" t="s">
        <v>867</v>
      </c>
      <c r="J249" s="8">
        <v>2</v>
      </c>
      <c r="K249" s="8">
        <v>0</v>
      </c>
      <c r="L249" s="8">
        <v>0</v>
      </c>
      <c r="M249" s="8">
        <v>4</v>
      </c>
      <c r="N249" s="8">
        <v>4</v>
      </c>
      <c r="O249" s="8">
        <v>150</v>
      </c>
      <c r="P249" s="33"/>
      <c r="W249" s="20" t="str">
        <f t="shared" ca="1" si="6"/>
        <v>insert into MC_HOSP_INFO Values ('1502040021健仁醫院本院','健仁醫院','','22.7237039','120.3291328','高屏區','高雄市','1','一般','2','0','0','4','4','150','MC','MC','2021/07/01 13:03:31','MC','MC','2021/07/01 13:03:31');</v>
      </c>
      <c r="X249" s="15" t="str">
        <f t="shared" si="7"/>
        <v>UPDATE MC_HOSP_INFO SET DIVISION= '高屏區' WHERE HOSP_KEY = '1502040021健仁醫院本院'</v>
      </c>
    </row>
    <row r="250" spans="1:24" ht="17">
      <c r="A250" s="8" t="s">
        <v>1091</v>
      </c>
      <c r="B250" s="8" t="s">
        <v>496</v>
      </c>
      <c r="C250" s="8"/>
      <c r="D250" s="8">
        <v>22.7111144</v>
      </c>
      <c r="E250" s="8">
        <v>120.29564240000001</v>
      </c>
      <c r="F250" s="8" t="s">
        <v>788</v>
      </c>
      <c r="G250" s="8" t="s">
        <v>789</v>
      </c>
      <c r="H250" s="33">
        <v>0</v>
      </c>
      <c r="I250" s="8" t="s">
        <v>776</v>
      </c>
      <c r="J250" s="8">
        <v>1</v>
      </c>
      <c r="K250" s="8">
        <v>0</v>
      </c>
      <c r="L250" s="8">
        <v>0</v>
      </c>
      <c r="M250" s="8">
        <v>0</v>
      </c>
      <c r="N250" s="8">
        <v>0</v>
      </c>
      <c r="O250" s="8">
        <v>20</v>
      </c>
      <c r="P250" s="33"/>
      <c r="W250" s="20" t="str">
        <f t="shared" ca="1" si="6"/>
        <v>insert into MC_HOSP_INFO Values ('1502040076顏威裕醫院本院','顏威裕醫院','','22.7111144','120.2956424','高屏區','高雄市','0','否','1','0','0','0','0','20','MC','MC','2021/07/01 13:03:31','MC','MC','2021/07/01 13:03:31');</v>
      </c>
      <c r="X250" s="15" t="str">
        <f t="shared" si="7"/>
        <v>UPDATE MC_HOSP_INFO SET DIVISION= '高屏區' WHERE HOSP_KEY = '1502040076顏威裕醫院本院'</v>
      </c>
    </row>
    <row r="251" spans="1:24" ht="17">
      <c r="A251" s="8" t="s">
        <v>1092</v>
      </c>
      <c r="B251" s="8" t="s">
        <v>497</v>
      </c>
      <c r="C251" s="8"/>
      <c r="D251" s="8">
        <v>22.714334000000001</v>
      </c>
      <c r="E251" s="8">
        <v>120.2891549</v>
      </c>
      <c r="F251" s="8" t="s">
        <v>788</v>
      </c>
      <c r="G251" s="8" t="s">
        <v>789</v>
      </c>
      <c r="H251" s="33">
        <v>0</v>
      </c>
      <c r="I251" s="8" t="s">
        <v>776</v>
      </c>
      <c r="J251" s="8">
        <v>1</v>
      </c>
      <c r="K251" s="8">
        <v>0</v>
      </c>
      <c r="L251" s="8">
        <v>0</v>
      </c>
      <c r="M251" s="8">
        <v>0</v>
      </c>
      <c r="N251" s="8">
        <v>0</v>
      </c>
      <c r="O251" s="8">
        <v>27</v>
      </c>
      <c r="P251" s="33"/>
      <c r="W251" s="20" t="str">
        <f t="shared" ca="1" si="6"/>
        <v>insert into MC_HOSP_INFO Values ('1502041108長春醫院本院','長春醫院','','22.714334','120.2891549','高屏區','高雄市','0','否','1','0','0','0','0','27','MC','MC','2021/07/01 13:03:31','MC','MC','2021/07/01 13:03:31');</v>
      </c>
      <c r="X251" s="15" t="str">
        <f t="shared" si="7"/>
        <v>UPDATE MC_HOSP_INFO SET DIVISION= '高屏區' WHERE HOSP_KEY = '1502041108長春醫院本院'</v>
      </c>
    </row>
    <row r="252" spans="1:24" ht="17">
      <c r="A252" s="8" t="s">
        <v>1093</v>
      </c>
      <c r="B252" s="8" t="s">
        <v>498</v>
      </c>
      <c r="C252" s="8"/>
      <c r="D252" s="8">
        <v>22.713498000000001</v>
      </c>
      <c r="E252" s="8">
        <v>120.2909126</v>
      </c>
      <c r="F252" s="8" t="s">
        <v>788</v>
      </c>
      <c r="G252" s="8" t="s">
        <v>789</v>
      </c>
      <c r="H252" s="33">
        <v>0</v>
      </c>
      <c r="I252" s="8" t="s">
        <v>776</v>
      </c>
      <c r="J252" s="8">
        <v>1</v>
      </c>
      <c r="K252" s="8">
        <v>0</v>
      </c>
      <c r="L252" s="8">
        <v>0</v>
      </c>
      <c r="M252" s="8">
        <v>0</v>
      </c>
      <c r="N252" s="8">
        <v>0</v>
      </c>
      <c r="O252" s="8">
        <v>90</v>
      </c>
      <c r="P252" s="33"/>
      <c r="W252" s="20" t="str">
        <f t="shared" ca="1" si="6"/>
        <v>insert into MC_HOSP_INFO Values ('1502041117右昌聯合醫院本院','右昌聯合醫院','','22.713498','120.2909126','高屏區','高雄市','0','否','1','0','0','0','0','90','MC','MC','2021/07/01 13:03:31','MC','MC','2021/07/01 13:03:31');</v>
      </c>
      <c r="X252" s="15" t="str">
        <f t="shared" si="7"/>
        <v>UPDATE MC_HOSP_INFO SET DIVISION= '高屏區' WHERE HOSP_KEY = '1502041117右昌聯合醫院本院'</v>
      </c>
    </row>
    <row r="253" spans="1:24" ht="17">
      <c r="A253" s="8" t="s">
        <v>1094</v>
      </c>
      <c r="B253" s="8" t="s">
        <v>499</v>
      </c>
      <c r="C253" s="8"/>
      <c r="D253" s="8">
        <v>22.64066</v>
      </c>
      <c r="E253" s="8">
        <v>120.3131826</v>
      </c>
      <c r="F253" s="8" t="s">
        <v>788</v>
      </c>
      <c r="G253" s="8" t="s">
        <v>789</v>
      </c>
      <c r="H253" s="33">
        <v>0</v>
      </c>
      <c r="I253" s="8" t="s">
        <v>776</v>
      </c>
      <c r="J253" s="8">
        <v>1</v>
      </c>
      <c r="K253" s="8">
        <v>0</v>
      </c>
      <c r="L253" s="8">
        <v>0</v>
      </c>
      <c r="M253" s="8">
        <v>0</v>
      </c>
      <c r="N253" s="8">
        <v>0</v>
      </c>
      <c r="O253" s="8">
        <v>25</v>
      </c>
      <c r="P253" s="33"/>
      <c r="W253" s="20" t="str">
        <f t="shared" ca="1" si="6"/>
        <v>insert into MC_HOSP_INFO Values ('1502050045德謙醫院本院','德謙醫院','','22.64066','120.3131826','高屏區','高雄市','0','否','1','0','0','0','0','25','MC','MC','2021/07/01 13:03:31','MC','MC','2021/07/01 13:03:31');</v>
      </c>
      <c r="X253" s="15" t="str">
        <f t="shared" si="7"/>
        <v>UPDATE MC_HOSP_INFO SET DIVISION= '高屏區' WHERE HOSP_KEY = '1502050045德謙醫院本院'</v>
      </c>
    </row>
    <row r="254" spans="1:24" ht="17">
      <c r="A254" s="8" t="s">
        <v>1095</v>
      </c>
      <c r="B254" s="8" t="s">
        <v>500</v>
      </c>
      <c r="C254" s="8"/>
      <c r="D254" s="8">
        <v>22.637960799999998</v>
      </c>
      <c r="E254" s="8">
        <v>120.2961286</v>
      </c>
      <c r="F254" s="8" t="s">
        <v>788</v>
      </c>
      <c r="G254" s="8" t="s">
        <v>789</v>
      </c>
      <c r="H254" s="33">
        <v>0</v>
      </c>
      <c r="I254" s="8" t="s">
        <v>776</v>
      </c>
      <c r="J254" s="8">
        <v>1</v>
      </c>
      <c r="K254" s="8">
        <v>0</v>
      </c>
      <c r="L254" s="8">
        <v>0</v>
      </c>
      <c r="M254" s="8">
        <v>0</v>
      </c>
      <c r="N254" s="8">
        <v>0</v>
      </c>
      <c r="O254" s="8">
        <v>38</v>
      </c>
      <c r="P254" s="33"/>
      <c r="W254" s="20" t="str">
        <f t="shared" ca="1" si="6"/>
        <v>insert into MC_HOSP_INFO Values ('1502050170祐生醫院本院','祐生醫院','','22.6379608','120.2961286','高屏區','高雄市','0','否','1','0','0','0','0','38','MC','MC','2021/07/01 13:03:31','MC','MC','2021/07/01 13:03:31');</v>
      </c>
      <c r="X254" s="15" t="str">
        <f t="shared" si="7"/>
        <v>UPDATE MC_HOSP_INFO SET DIVISION= '高屏區' WHERE HOSP_KEY = '1502050170祐生醫院本院'</v>
      </c>
    </row>
    <row r="255" spans="1:24" ht="17">
      <c r="A255" s="8" t="s">
        <v>1096</v>
      </c>
      <c r="B255" s="8" t="s">
        <v>501</v>
      </c>
      <c r="C255" s="8"/>
      <c r="D255" s="8">
        <v>22.668415599999999</v>
      </c>
      <c r="E255" s="8">
        <v>120.3172998</v>
      </c>
      <c r="F255" s="8" t="s">
        <v>788</v>
      </c>
      <c r="G255" s="8" t="s">
        <v>789</v>
      </c>
      <c r="H255" s="33">
        <v>0</v>
      </c>
      <c r="I255" s="8" t="s">
        <v>776</v>
      </c>
      <c r="J255" s="8">
        <v>1</v>
      </c>
      <c r="K255" s="8">
        <v>0</v>
      </c>
      <c r="L255" s="8">
        <v>0</v>
      </c>
      <c r="M255" s="8">
        <v>0</v>
      </c>
      <c r="N255" s="8">
        <v>0</v>
      </c>
      <c r="O255" s="8">
        <v>20</v>
      </c>
      <c r="P255" s="33"/>
      <c r="W255" s="20" t="str">
        <f t="shared" ca="1" si="6"/>
        <v>insert into MC_HOSP_INFO Values ('1502050241民族醫院本院','民族醫院','','22.6684156','120.3172998','高屏區','高雄市','0','否','1','0','0','0','0','20','MC','MC','2021/07/01 13:03:31','MC','MC','2021/07/01 13:03:31');</v>
      </c>
      <c r="X255" s="15" t="str">
        <f t="shared" si="7"/>
        <v>UPDATE MC_HOSP_INFO SET DIVISION= '高屏區' WHERE HOSP_KEY = '1502050241民族醫院本院'</v>
      </c>
    </row>
    <row r="256" spans="1:24" ht="17">
      <c r="A256" s="8" t="s">
        <v>1097</v>
      </c>
      <c r="B256" s="8" t="s">
        <v>502</v>
      </c>
      <c r="C256" s="8"/>
      <c r="D256" s="8">
        <v>22.648061200000001</v>
      </c>
      <c r="E256" s="8">
        <v>120.2995451</v>
      </c>
      <c r="F256" s="8" t="s">
        <v>788</v>
      </c>
      <c r="G256" s="8" t="s">
        <v>789</v>
      </c>
      <c r="H256" s="33">
        <v>0</v>
      </c>
      <c r="I256" s="8" t="s">
        <v>776</v>
      </c>
      <c r="J256" s="8">
        <v>1</v>
      </c>
      <c r="K256" s="8">
        <v>0</v>
      </c>
      <c r="L256" s="8">
        <v>0</v>
      </c>
      <c r="M256" s="8">
        <v>0</v>
      </c>
      <c r="N256" s="8">
        <v>0</v>
      </c>
      <c r="O256" s="8">
        <v>20</v>
      </c>
      <c r="P256" s="33"/>
      <c r="W256" s="20" t="str">
        <f t="shared" ca="1" si="6"/>
        <v>insert into MC_HOSP_INFO Values ('1502050296文雄醫院本院','文雄醫院','','22.6480612','120.2995451','高屏區','高雄市','0','否','1','0','0','0','0','20','MC','MC','2021/07/01 13:03:31','MC','MC','2021/07/01 13:03:31');</v>
      </c>
      <c r="X256" s="15" t="str">
        <f t="shared" si="7"/>
        <v>UPDATE MC_HOSP_INFO SET DIVISION= '高屏區' WHERE HOSP_KEY = '1502050296文雄醫院本院'</v>
      </c>
    </row>
    <row r="257" spans="1:24" ht="17">
      <c r="A257" s="8" t="s">
        <v>1098</v>
      </c>
      <c r="B257" s="8" t="s">
        <v>503</v>
      </c>
      <c r="C257" s="8"/>
      <c r="D257" s="8">
        <v>22.636806499999999</v>
      </c>
      <c r="E257" s="8">
        <v>120.3031838</v>
      </c>
      <c r="F257" s="8" t="s">
        <v>788</v>
      </c>
      <c r="G257" s="8" t="s">
        <v>789</v>
      </c>
      <c r="H257" s="33">
        <v>0</v>
      </c>
      <c r="I257" s="8" t="s">
        <v>776</v>
      </c>
      <c r="J257" s="8">
        <v>1</v>
      </c>
      <c r="K257" s="8">
        <v>0</v>
      </c>
      <c r="L257" s="8">
        <v>0</v>
      </c>
      <c r="M257" s="8">
        <v>0</v>
      </c>
      <c r="N257" s="8">
        <v>0</v>
      </c>
      <c r="O257" s="8">
        <v>29</v>
      </c>
      <c r="P257" s="33"/>
      <c r="W257" s="20" t="str">
        <f t="shared" ca="1" si="6"/>
        <v>insert into MC_HOSP_INFO Values ('1502051337謝外科醫院本院','謝外科醫院','','22.6368065','120.3031838','高屏區','高雄市','0','否','1','0','0','0','0','29','MC','MC','2021/07/01 13:03:31','MC','MC','2021/07/01 13:03:31');</v>
      </c>
      <c r="X257" s="15" t="str">
        <f t="shared" si="7"/>
        <v>UPDATE MC_HOSP_INFO SET DIVISION= '高屏區' WHERE HOSP_KEY = '1502051337謝外科醫院本院'</v>
      </c>
    </row>
    <row r="258" spans="1:24" ht="17">
      <c r="A258" s="8" t="s">
        <v>1099</v>
      </c>
      <c r="B258" s="8" t="s">
        <v>504</v>
      </c>
      <c r="C258" s="8"/>
      <c r="D258" s="8">
        <v>22.659419100000001</v>
      </c>
      <c r="E258" s="8">
        <v>120.3137351</v>
      </c>
      <c r="F258" s="8" t="s">
        <v>788</v>
      </c>
      <c r="G258" s="8" t="s">
        <v>789</v>
      </c>
      <c r="H258" s="33">
        <v>0</v>
      </c>
      <c r="I258" s="8" t="s">
        <v>776</v>
      </c>
      <c r="J258" s="8">
        <v>1</v>
      </c>
      <c r="K258" s="8">
        <v>0</v>
      </c>
      <c r="L258" s="8">
        <v>0</v>
      </c>
      <c r="M258" s="8">
        <v>0</v>
      </c>
      <c r="N258" s="8">
        <v>0</v>
      </c>
      <c r="O258" s="8">
        <v>49</v>
      </c>
      <c r="P258" s="33"/>
      <c r="W258" s="20" t="str">
        <f t="shared" ca="1" si="6"/>
        <v>insert into MC_HOSP_INFO Values ('1502051426四季台安醫院本院','四季台安醫院','','22.6594191','120.3137351','高屏區','高雄市','0','否','1','0','0','0','0','49','MC','MC','2021/07/01 13:03:31','MC','MC','2021/07/01 13:03:31');</v>
      </c>
      <c r="X258" s="15" t="str">
        <f t="shared" si="7"/>
        <v>UPDATE MC_HOSP_INFO SET DIVISION= '高屏區' WHERE HOSP_KEY = '1502051426四季台安醫院本院'</v>
      </c>
    </row>
    <row r="259" spans="1:24" ht="17">
      <c r="A259" s="8" t="s">
        <v>1100</v>
      </c>
      <c r="B259" s="8" t="s">
        <v>505</v>
      </c>
      <c r="C259" s="8"/>
      <c r="D259" s="8">
        <v>22.633804399999999</v>
      </c>
      <c r="E259" s="8">
        <v>120.3142288</v>
      </c>
      <c r="F259" s="8" t="s">
        <v>788</v>
      </c>
      <c r="G259" s="8" t="s">
        <v>789</v>
      </c>
      <c r="H259" s="33">
        <v>0</v>
      </c>
      <c r="I259" s="8" t="s">
        <v>776</v>
      </c>
      <c r="J259" s="8">
        <v>1</v>
      </c>
      <c r="K259" s="8">
        <v>0</v>
      </c>
      <c r="L259" s="8">
        <v>0</v>
      </c>
      <c r="M259" s="8">
        <v>0</v>
      </c>
      <c r="N259" s="8">
        <v>0</v>
      </c>
      <c r="O259" s="8">
        <v>20</v>
      </c>
      <c r="P259" s="33"/>
      <c r="W259" s="20" t="str">
        <f t="shared" ref="W259:W322" ca="1" si="8">$X$1 &amp;A259 &amp; $Y$1 &amp;B259&amp; $Y$1 &amp;C259&amp;  $Y$1 &amp;D259 &amp; $Y$1 &amp;E259&amp;  $Y$1 &amp;F259 &amp; $Y$1 &amp;G259&amp;  $Y$1   &amp; H259 &amp;  $Y$1 &amp; I259&amp;  $Y$1 &amp;J259&amp;  $Y$1 &amp;K259&amp;  $Y$1 &amp; L259&amp;  $Y$1 &amp; M259&amp;  $Y$1 &amp;N259&amp;  $Y$1 &amp;O259  &amp;  $Y$1 &amp; $AB$1  &amp;  $Y$1 &amp; $AC$1 &amp;  $Y$1 &amp; $AA$1 &amp;  $Y$1 &amp; $AB$1  &amp;  $Y$1 &amp; $AC$1 &amp;  $Y$1 &amp; $AA$1 &amp;  V259 &amp; $Z$1</f>
        <v>insert into MC_HOSP_INFO Values ('1502060014蕭志文醫院本院','蕭志文醫院','','22.6338044','120.3142288','高屏區','高雄市','0','否','1','0','0','0','0','20','MC','MC','2021/07/01 13:03:31','MC','MC','2021/07/01 13:03:31');</v>
      </c>
      <c r="X259" s="15" t="str">
        <f t="shared" ref="X259:X322" si="9">"UPDATE MC_HOSP_INFO SET DIVISION= '"&amp;F259&amp;"' WHERE HOSP_KEY = '"&amp;A259&amp;"'"</f>
        <v>UPDATE MC_HOSP_INFO SET DIVISION= '高屏區' WHERE HOSP_KEY = '1502060014蕭志文醫院本院'</v>
      </c>
    </row>
    <row r="260" spans="1:24" ht="17">
      <c r="A260" s="8" t="s">
        <v>1101</v>
      </c>
      <c r="B260" s="8" t="s">
        <v>506</v>
      </c>
      <c r="C260" s="8"/>
      <c r="D260" s="8">
        <v>22.631370799999999</v>
      </c>
      <c r="E260" s="8">
        <v>120.30884380000001</v>
      </c>
      <c r="F260" s="8" t="s">
        <v>788</v>
      </c>
      <c r="G260" s="8" t="s">
        <v>789</v>
      </c>
      <c r="H260" s="33">
        <v>0</v>
      </c>
      <c r="I260" s="8" t="s">
        <v>776</v>
      </c>
      <c r="J260" s="8">
        <v>1</v>
      </c>
      <c r="K260" s="8">
        <v>0</v>
      </c>
      <c r="L260" s="8">
        <v>0</v>
      </c>
      <c r="M260" s="8">
        <v>0</v>
      </c>
      <c r="N260" s="8">
        <v>0</v>
      </c>
      <c r="O260" s="8">
        <v>20</v>
      </c>
      <c r="P260" s="33"/>
      <c r="W260" s="20" t="str">
        <f t="shared" ca="1" si="8"/>
        <v>insert into MC_HOSP_INFO Values ('1502060112原祿骨科醫院本院','原祿骨科醫院','','22.6313708','120.3088438','高屏區','高雄市','0','否','1','0','0','0','0','20','MC','MC','2021/07/01 13:03:31','MC','MC','2021/07/01 13:03:31');</v>
      </c>
      <c r="X260" s="15" t="str">
        <f t="shared" si="9"/>
        <v>UPDATE MC_HOSP_INFO SET DIVISION= '高屏區' WHERE HOSP_KEY = '1502060112原祿骨科醫院本院'</v>
      </c>
    </row>
    <row r="261" spans="1:24" ht="17">
      <c r="A261" s="8" t="s">
        <v>1102</v>
      </c>
      <c r="B261" s="8" t="s">
        <v>507</v>
      </c>
      <c r="C261" s="8"/>
      <c r="D261" s="8">
        <v>22.629908799999999</v>
      </c>
      <c r="E261" s="8">
        <v>120.30154880000001</v>
      </c>
      <c r="F261" s="8" t="s">
        <v>788</v>
      </c>
      <c r="G261" s="8" t="s">
        <v>789</v>
      </c>
      <c r="H261" s="33">
        <v>0</v>
      </c>
      <c r="I261" s="8" t="s">
        <v>776</v>
      </c>
      <c r="J261" s="8">
        <v>1</v>
      </c>
      <c r="K261" s="8">
        <v>0</v>
      </c>
      <c r="L261" s="8">
        <v>0</v>
      </c>
      <c r="M261" s="8">
        <v>0</v>
      </c>
      <c r="N261" s="8">
        <v>0</v>
      </c>
      <c r="O261" s="8">
        <v>20</v>
      </c>
      <c r="P261" s="33"/>
      <c r="W261" s="20" t="str">
        <f t="shared" ca="1" si="8"/>
        <v>insert into MC_HOSP_INFO Values ('1502060149惠仁醫院本院','惠仁醫院','','22.6299088','120.3015488','高屏區','高雄市','0','否','1','0','0','0','0','20','MC','MC','2021/07/01 13:03:31','MC','MC','2021/07/01 13:03:31');</v>
      </c>
      <c r="X261" s="15" t="str">
        <f t="shared" si="9"/>
        <v>UPDATE MC_HOSP_INFO SET DIVISION= '高屏區' WHERE HOSP_KEY = '1502060149惠仁醫院本院'</v>
      </c>
    </row>
    <row r="262" spans="1:24" ht="17">
      <c r="A262" s="8" t="s">
        <v>1103</v>
      </c>
      <c r="B262" s="8" t="s">
        <v>508</v>
      </c>
      <c r="C262" s="8"/>
      <c r="D262" s="8">
        <v>22.633413999999998</v>
      </c>
      <c r="E262" s="8">
        <v>120.297147</v>
      </c>
      <c r="F262" s="8" t="s">
        <v>788</v>
      </c>
      <c r="G262" s="8" t="s">
        <v>789</v>
      </c>
      <c r="H262" s="33">
        <v>0</v>
      </c>
      <c r="I262" s="8" t="s">
        <v>776</v>
      </c>
      <c r="J262" s="8">
        <v>1</v>
      </c>
      <c r="K262" s="8">
        <v>0</v>
      </c>
      <c r="L262" s="8">
        <v>0</v>
      </c>
      <c r="M262" s="8">
        <v>0</v>
      </c>
      <c r="N262" s="8">
        <v>0</v>
      </c>
      <c r="O262" s="8">
        <v>20</v>
      </c>
      <c r="P262" s="33"/>
      <c r="W262" s="20" t="str">
        <f t="shared" ca="1" si="8"/>
        <v>insert into MC_HOSP_INFO Values ('1502061208新華醫院本院','新華醫院','','22.633414','120.297147','高屏區','高雄市','0','否','1','0','0','0','0','20','MC','MC','2021/07/01 13:03:31','MC','MC','2021/07/01 13:03:31');</v>
      </c>
      <c r="X262" s="15" t="str">
        <f t="shared" si="9"/>
        <v>UPDATE MC_HOSP_INFO SET DIVISION= '高屏區' WHERE HOSP_KEY = '1502061208新華醫院本院'</v>
      </c>
    </row>
    <row r="263" spans="1:24" ht="17">
      <c r="A263" s="8" t="s">
        <v>1104</v>
      </c>
      <c r="B263" s="8" t="s">
        <v>509</v>
      </c>
      <c r="C263" s="8"/>
      <c r="D263" s="8">
        <v>22.634354299999998</v>
      </c>
      <c r="E263" s="8">
        <v>120.29376790000001</v>
      </c>
      <c r="F263" s="8" t="s">
        <v>788</v>
      </c>
      <c r="G263" s="8" t="s">
        <v>789</v>
      </c>
      <c r="H263" s="33">
        <v>0</v>
      </c>
      <c r="I263" s="8" t="s">
        <v>776</v>
      </c>
      <c r="J263" s="8">
        <v>1</v>
      </c>
      <c r="K263" s="8">
        <v>0</v>
      </c>
      <c r="L263" s="8">
        <v>0</v>
      </c>
      <c r="M263" s="8">
        <v>0</v>
      </c>
      <c r="N263" s="8">
        <v>1</v>
      </c>
      <c r="O263" s="8">
        <v>47</v>
      </c>
      <c r="P263" s="33"/>
      <c r="W263" s="20" t="str">
        <f t="shared" ca="1" si="8"/>
        <v>insert into MC_HOSP_INFO Values ('1502070029重仁骨科醫院本院','重仁骨科醫院','','22.6343543','120.2937679','高屏區','高雄市','0','否','1','0','0','0','1','47','MC','MC','2021/07/01 13:03:31','MC','MC','2021/07/01 13:03:31');</v>
      </c>
      <c r="X263" s="15" t="str">
        <f t="shared" si="9"/>
        <v>UPDATE MC_HOSP_INFO SET DIVISION= '高屏區' WHERE HOSP_KEY = '1502070029重仁骨科醫院本院'</v>
      </c>
    </row>
    <row r="264" spans="1:24" ht="17">
      <c r="A264" s="8" t="s">
        <v>1105</v>
      </c>
      <c r="B264" s="8" t="s">
        <v>510</v>
      </c>
      <c r="C264" s="8"/>
      <c r="D264" s="8">
        <v>22.6313368</v>
      </c>
      <c r="E264" s="8">
        <v>120.29086940000001</v>
      </c>
      <c r="F264" s="8" t="s">
        <v>788</v>
      </c>
      <c r="G264" s="8" t="s">
        <v>789</v>
      </c>
      <c r="H264" s="33">
        <v>0</v>
      </c>
      <c r="I264" s="8" t="s">
        <v>776</v>
      </c>
      <c r="J264" s="8">
        <v>1</v>
      </c>
      <c r="K264" s="8">
        <v>0</v>
      </c>
      <c r="L264" s="8">
        <v>0</v>
      </c>
      <c r="M264" s="8">
        <v>0</v>
      </c>
      <c r="N264" s="8">
        <v>0</v>
      </c>
      <c r="O264" s="8">
        <v>49</v>
      </c>
      <c r="P264" s="33"/>
      <c r="W264" s="20" t="str">
        <f t="shared" ca="1" si="8"/>
        <v>insert into MC_HOSP_INFO Values ('1502070118健新醫院本院','健新醫院','','22.6313368','120.2908694','高屏區','高雄市','0','否','1','0','0','0','0','49','MC','MC','2021/07/01 13:03:31','MC','MC','2021/07/01 13:03:31');</v>
      </c>
      <c r="X264" s="15" t="str">
        <f t="shared" si="9"/>
        <v>UPDATE MC_HOSP_INFO SET DIVISION= '高屏區' WHERE HOSP_KEY = '1502070118健新醫院本院'</v>
      </c>
    </row>
    <row r="265" spans="1:24" ht="17">
      <c r="A265" s="8" t="s">
        <v>1106</v>
      </c>
      <c r="B265" s="8" t="s">
        <v>511</v>
      </c>
      <c r="C265" s="8"/>
      <c r="D265" s="8">
        <v>22.614700800000001</v>
      </c>
      <c r="E265" s="8">
        <v>120.297335</v>
      </c>
      <c r="F265" s="8" t="s">
        <v>788</v>
      </c>
      <c r="G265" s="8" t="s">
        <v>789</v>
      </c>
      <c r="H265" s="33">
        <v>1</v>
      </c>
      <c r="I265" s="8" t="s">
        <v>867</v>
      </c>
      <c r="J265" s="8">
        <v>2</v>
      </c>
      <c r="K265" s="8">
        <v>0</v>
      </c>
      <c r="L265" s="8">
        <v>0</v>
      </c>
      <c r="M265" s="8">
        <v>4</v>
      </c>
      <c r="N265" s="8">
        <v>2</v>
      </c>
      <c r="O265" s="8">
        <v>54</v>
      </c>
      <c r="P265" s="33"/>
      <c r="W265" s="20" t="str">
        <f t="shared" ca="1" si="8"/>
        <v>insert into MC_HOSP_INFO Values ('1502081175邱外科醫院本院','邱外科醫院','','22.6147008','120.297335','高屏區','高雄市','1','一般','2','0','0','4','2','54','MC','MC','2021/07/01 13:03:31','MC','MC','2021/07/01 13:03:31');</v>
      </c>
      <c r="X265" s="15" t="str">
        <f t="shared" si="9"/>
        <v>UPDATE MC_HOSP_INFO SET DIVISION= '高屏區' WHERE HOSP_KEY = '1502081175邱外科醫院本院'</v>
      </c>
    </row>
    <row r="266" spans="1:24" ht="17">
      <c r="A266" s="8" t="s">
        <v>1107</v>
      </c>
      <c r="B266" s="8" t="s">
        <v>512</v>
      </c>
      <c r="C266" s="8"/>
      <c r="D266" s="8">
        <v>22.612044699999998</v>
      </c>
      <c r="E266" s="8">
        <v>120.3143343</v>
      </c>
      <c r="F266" s="8" t="s">
        <v>788</v>
      </c>
      <c r="G266" s="8" t="s">
        <v>789</v>
      </c>
      <c r="H266" s="33">
        <v>0</v>
      </c>
      <c r="I266" s="8" t="s">
        <v>776</v>
      </c>
      <c r="J266" s="8">
        <v>1</v>
      </c>
      <c r="K266" s="8">
        <v>0</v>
      </c>
      <c r="L266" s="8">
        <v>0</v>
      </c>
      <c r="M266" s="8">
        <v>0</v>
      </c>
      <c r="N266" s="8">
        <v>0</v>
      </c>
      <c r="O266" s="8">
        <v>37</v>
      </c>
      <c r="P266" s="33"/>
      <c r="W266" s="20" t="str">
        <f t="shared" ca="1" si="8"/>
        <v>insert into MC_HOSP_INFO Values ('1502090209吳昆哲婦產小兒科醫院本院','吳昆哲婦產小兒科醫院','','22.6120447','120.3143343','高屏區','高雄市','0','否','1','0','0','0','0','37','MC','MC','2021/07/01 13:03:31','MC','MC','2021/07/01 13:03:31');</v>
      </c>
      <c r="X266" s="15" t="str">
        <f t="shared" si="9"/>
        <v>UPDATE MC_HOSP_INFO SET DIVISION= '高屏區' WHERE HOSP_KEY = '1502090209吳昆哲婦產小兒科醫院本院'</v>
      </c>
    </row>
    <row r="267" spans="1:24" ht="17">
      <c r="A267" s="8" t="s">
        <v>1108</v>
      </c>
      <c r="B267" s="8" t="s">
        <v>513</v>
      </c>
      <c r="C267" s="8"/>
      <c r="D267" s="8">
        <v>22.615646000000002</v>
      </c>
      <c r="E267" s="8">
        <v>120.31023810000001</v>
      </c>
      <c r="F267" s="8" t="s">
        <v>788</v>
      </c>
      <c r="G267" s="8" t="s">
        <v>789</v>
      </c>
      <c r="H267" s="33">
        <v>0</v>
      </c>
      <c r="I267" s="8" t="s">
        <v>776</v>
      </c>
      <c r="J267" s="8">
        <v>1</v>
      </c>
      <c r="K267" s="8">
        <v>0</v>
      </c>
      <c r="L267" s="8">
        <v>0</v>
      </c>
      <c r="M267" s="8">
        <v>0</v>
      </c>
      <c r="N267" s="8">
        <v>0</v>
      </c>
      <c r="O267" s="8">
        <v>20</v>
      </c>
      <c r="P267" s="33"/>
      <c r="W267" s="20" t="str">
        <f t="shared" ca="1" si="8"/>
        <v>insert into MC_HOSP_INFO Values ('1502091297佳欣婦幼醫院本院','佳欣婦幼醫院','','22.615646','120.3102381','高屏區','高雄市','0','否','1','0','0','0','0','20','MC','MC','2021/07/01 13:03:31','MC','MC','2021/07/01 13:03:31');</v>
      </c>
      <c r="X267" s="15" t="str">
        <f t="shared" si="9"/>
        <v>UPDATE MC_HOSP_INFO SET DIVISION= '高屏區' WHERE HOSP_KEY = '1502091297佳欣婦幼醫院本院'</v>
      </c>
    </row>
    <row r="268" spans="1:24" ht="17">
      <c r="A268" s="8" t="s">
        <v>1109</v>
      </c>
      <c r="B268" s="8" t="s">
        <v>514</v>
      </c>
      <c r="C268" s="8"/>
      <c r="D268" s="8">
        <v>22.565204300000001</v>
      </c>
      <c r="E268" s="8">
        <v>120.3613014</v>
      </c>
      <c r="F268" s="8" t="s">
        <v>788</v>
      </c>
      <c r="G268" s="8" t="s">
        <v>789</v>
      </c>
      <c r="H268" s="33">
        <v>0</v>
      </c>
      <c r="I268" s="8" t="s">
        <v>776</v>
      </c>
      <c r="J268" s="8">
        <v>1</v>
      </c>
      <c r="K268" s="8">
        <v>0</v>
      </c>
      <c r="L268" s="8">
        <v>0</v>
      </c>
      <c r="M268" s="8">
        <v>0</v>
      </c>
      <c r="N268" s="8">
        <v>0</v>
      </c>
      <c r="O268" s="8">
        <v>38</v>
      </c>
      <c r="P268" s="33"/>
      <c r="W268" s="20" t="str">
        <f t="shared" ca="1" si="8"/>
        <v>insert into MC_HOSP_INFO Values ('1502110064安泰醫院本院','安泰醫院','','22.5652043','120.3613014','高屏區','高雄市','0','否','1','0','0','0','0','38','MC','MC','2021/07/01 13:03:31','MC','MC','2021/07/01 13:03:31');</v>
      </c>
      <c r="X268" s="15" t="str">
        <f t="shared" si="9"/>
        <v>UPDATE MC_HOSP_INFO SET DIVISION= '高屏區' WHERE HOSP_KEY = '1502110064安泰醫院本院'</v>
      </c>
    </row>
    <row r="269" spans="1:24" ht="17">
      <c r="A269" s="8" t="s">
        <v>1110</v>
      </c>
      <c r="B269" s="8" t="s">
        <v>515</v>
      </c>
      <c r="C269" s="8"/>
      <c r="D269" s="8">
        <v>22.569592</v>
      </c>
      <c r="E269" s="8">
        <v>120.3511481</v>
      </c>
      <c r="F269" s="8" t="s">
        <v>788</v>
      </c>
      <c r="G269" s="8" t="s">
        <v>789</v>
      </c>
      <c r="H269" s="33">
        <v>0</v>
      </c>
      <c r="I269" s="8" t="s">
        <v>776</v>
      </c>
      <c r="J269" s="8">
        <v>1</v>
      </c>
      <c r="K269" s="8">
        <v>0</v>
      </c>
      <c r="L269" s="8">
        <v>0</v>
      </c>
      <c r="M269" s="8">
        <v>0</v>
      </c>
      <c r="N269" s="8">
        <v>0</v>
      </c>
      <c r="O269" s="8">
        <v>20</v>
      </c>
      <c r="P269" s="33"/>
      <c r="W269" s="20" t="str">
        <f t="shared" ca="1" si="8"/>
        <v>insert into MC_HOSP_INFO Values ('1502111089戴銘浚婦兒醫院本院','戴銘浚婦兒醫院','','22.569592','120.3511481','高屏區','高雄市','0','否','1','0','0','0','0','20','MC','MC','2021/07/01 13:03:31','MC','MC','2021/07/01 13:03:31');</v>
      </c>
      <c r="X269" s="15" t="str">
        <f t="shared" si="9"/>
        <v>UPDATE MC_HOSP_INFO SET DIVISION= '高屏區' WHERE HOSP_KEY = '1502111089戴銘浚婦兒醫院本院'</v>
      </c>
    </row>
    <row r="270" spans="1:24" ht="17">
      <c r="A270" s="8" t="s">
        <v>1111</v>
      </c>
      <c r="B270" s="8" t="s">
        <v>516</v>
      </c>
      <c r="C270" s="8"/>
      <c r="D270" s="8">
        <v>24.251842499999999</v>
      </c>
      <c r="E270" s="8">
        <v>120.71615660000001</v>
      </c>
      <c r="F270" s="8" t="s">
        <v>792</v>
      </c>
      <c r="G270" s="8" t="s">
        <v>793</v>
      </c>
      <c r="H270" s="33">
        <v>0</v>
      </c>
      <c r="I270" s="8" t="s">
        <v>776</v>
      </c>
      <c r="J270" s="8">
        <v>1</v>
      </c>
      <c r="K270" s="8">
        <v>0</v>
      </c>
      <c r="L270" s="8">
        <v>0</v>
      </c>
      <c r="M270" s="8">
        <v>0</v>
      </c>
      <c r="N270" s="8">
        <v>0</v>
      </c>
      <c r="O270" s="8">
        <v>20</v>
      </c>
      <c r="P270" s="33"/>
      <c r="W270" s="20" t="str">
        <f t="shared" ca="1" si="8"/>
        <v>insert into MC_HOSP_INFO Values ('1503010018惠盛醫院本院','惠盛醫院','','24.2518425','120.7161566','中區','臺中市','0','否','1','0','0','0','0','20','MC','MC','2021/07/01 13:03:31','MC','MC','2021/07/01 13:03:31');</v>
      </c>
      <c r="X270" s="15" t="str">
        <f t="shared" si="9"/>
        <v>UPDATE MC_HOSP_INFO SET DIVISION= '中區' WHERE HOSP_KEY = '1503010018惠盛醫院本院'</v>
      </c>
    </row>
    <row r="271" spans="1:24" ht="17">
      <c r="A271" s="8" t="s">
        <v>1112</v>
      </c>
      <c r="B271" s="8" t="s">
        <v>517</v>
      </c>
      <c r="C271" s="8"/>
      <c r="D271" s="8">
        <v>24.253661999999998</v>
      </c>
      <c r="E271" s="8">
        <v>120.72014299999999</v>
      </c>
      <c r="F271" s="8" t="s">
        <v>792</v>
      </c>
      <c r="G271" s="8" t="s">
        <v>793</v>
      </c>
      <c r="H271" s="33">
        <v>0</v>
      </c>
      <c r="I271" s="8" t="s">
        <v>776</v>
      </c>
      <c r="J271" s="8">
        <v>1</v>
      </c>
      <c r="K271" s="8">
        <v>0</v>
      </c>
      <c r="L271" s="8">
        <v>0</v>
      </c>
      <c r="M271" s="8">
        <v>0</v>
      </c>
      <c r="N271" s="8">
        <v>1</v>
      </c>
      <c r="O271" s="8">
        <v>38</v>
      </c>
      <c r="P271" s="33"/>
      <c r="W271" s="20" t="str">
        <f t="shared" ca="1" si="8"/>
        <v>insert into MC_HOSP_INFO Values ('1503010027杏豐醫院本院','杏豐醫院','','24.253662','120.720143','中區','臺中市','0','否','1','0','0','0','1','38','MC','MC','2021/07/01 13:03:31','MC','MC','2021/07/01 13:03:31');</v>
      </c>
      <c r="X271" s="15" t="str">
        <f t="shared" si="9"/>
        <v>UPDATE MC_HOSP_INFO SET DIVISION= '中區' WHERE HOSP_KEY = '1503010027杏豐醫院本院'</v>
      </c>
    </row>
    <row r="272" spans="1:24" ht="17">
      <c r="A272" s="8" t="s">
        <v>1113</v>
      </c>
      <c r="B272" s="8" t="s">
        <v>518</v>
      </c>
      <c r="C272" s="8"/>
      <c r="D272" s="8">
        <v>24.2522299</v>
      </c>
      <c r="E272" s="8">
        <v>120.71784340000001</v>
      </c>
      <c r="F272" s="8" t="s">
        <v>792</v>
      </c>
      <c r="G272" s="8" t="s">
        <v>793</v>
      </c>
      <c r="H272" s="33">
        <v>0</v>
      </c>
      <c r="I272" s="8" t="s">
        <v>776</v>
      </c>
      <c r="J272" s="8">
        <v>1</v>
      </c>
      <c r="K272" s="8">
        <v>0</v>
      </c>
      <c r="L272" s="8">
        <v>0</v>
      </c>
      <c r="M272" s="8">
        <v>0</v>
      </c>
      <c r="N272" s="8">
        <v>1</v>
      </c>
      <c r="O272" s="8">
        <v>25</v>
      </c>
      <c r="P272" s="33"/>
      <c r="W272" s="20" t="str">
        <f t="shared" ca="1" si="8"/>
        <v>insert into MC_HOSP_INFO Values ('1503010036漢忠醫院本院','漢忠醫院','','24.2522299','120.7178434','中區','臺中市','0','否','1','0','0','0','1','25','MC','MC','2021/07/01 13:03:31','MC','MC','2021/07/01 13:03:31');</v>
      </c>
      <c r="X272" s="15" t="str">
        <f t="shared" si="9"/>
        <v>UPDATE MC_HOSP_INFO SET DIVISION= '中區' WHERE HOSP_KEY = '1503010036漢忠醫院本院'</v>
      </c>
    </row>
    <row r="273" spans="1:24" ht="17">
      <c r="A273" s="8" t="s">
        <v>1114</v>
      </c>
      <c r="B273" s="8" t="s">
        <v>519</v>
      </c>
      <c r="C273" s="8"/>
      <c r="D273" s="8">
        <v>24.343755099999999</v>
      </c>
      <c r="E273" s="8">
        <v>120.62549509999999</v>
      </c>
      <c r="F273" s="8" t="s">
        <v>792</v>
      </c>
      <c r="G273" s="8" t="s">
        <v>793</v>
      </c>
      <c r="H273" s="33">
        <v>0</v>
      </c>
      <c r="I273" s="8" t="s">
        <v>776</v>
      </c>
      <c r="J273" s="8">
        <v>1</v>
      </c>
      <c r="K273" s="8">
        <v>0</v>
      </c>
      <c r="L273" s="8">
        <v>0</v>
      </c>
      <c r="M273" s="8">
        <v>0</v>
      </c>
      <c r="N273" s="8">
        <v>1</v>
      </c>
      <c r="O273" s="8">
        <v>30</v>
      </c>
      <c r="P273" s="33"/>
      <c r="W273" s="20" t="str">
        <f t="shared" ca="1" si="8"/>
        <v>insert into MC_HOSP_INFO Values ('1503030010順安醫院本院','順安醫院','','24.3437551','120.6254951','中區','臺中市','0','否','1','0','0','0','1','30','MC','MC','2021/07/01 13:03:31','MC','MC','2021/07/01 13:03:31');</v>
      </c>
      <c r="X273" s="15" t="str">
        <f t="shared" si="9"/>
        <v>UPDATE MC_HOSP_INFO SET DIVISION= '中區' WHERE HOSP_KEY = '1503030010順安醫院本院'</v>
      </c>
    </row>
    <row r="274" spans="1:24" ht="17">
      <c r="A274" s="8" t="s">
        <v>1115</v>
      </c>
      <c r="B274" s="8" t="s">
        <v>520</v>
      </c>
      <c r="C274" s="8"/>
      <c r="D274" s="8">
        <v>24.1312122</v>
      </c>
      <c r="E274" s="8">
        <v>120.71967859999999</v>
      </c>
      <c r="F274" s="8" t="s">
        <v>792</v>
      </c>
      <c r="G274" s="8" t="s">
        <v>793</v>
      </c>
      <c r="H274" s="33">
        <v>1</v>
      </c>
      <c r="I274" s="8" t="s">
        <v>867</v>
      </c>
      <c r="J274" s="8">
        <v>2</v>
      </c>
      <c r="K274" s="8">
        <v>0</v>
      </c>
      <c r="L274" s="8">
        <v>0</v>
      </c>
      <c r="M274" s="8">
        <v>4</v>
      </c>
      <c r="N274" s="8">
        <v>8</v>
      </c>
      <c r="O274" s="8">
        <v>99</v>
      </c>
      <c r="P274" s="33"/>
      <c r="W274" s="20" t="str">
        <f t="shared" ca="1" si="8"/>
        <v>insert into MC_HOSP_INFO Values ('1503190020長安醫院本院','長安醫院','','24.1312122','120.7196786','中區','臺中市','1','一般','2','0','0','4','8','99','MC','MC','2021/07/01 13:03:31','MC','MC','2021/07/01 13:03:31');</v>
      </c>
      <c r="X274" s="15" t="str">
        <f t="shared" si="9"/>
        <v>UPDATE MC_HOSP_INFO SET DIVISION= '中區' WHERE HOSP_KEY = '1503190020長安醫院本院'</v>
      </c>
    </row>
    <row r="275" spans="1:24" ht="17">
      <c r="A275" s="8" t="s">
        <v>1116</v>
      </c>
      <c r="B275" s="8" t="s">
        <v>521</v>
      </c>
      <c r="C275" s="8"/>
      <c r="D275" s="8">
        <v>24.127339200000002</v>
      </c>
      <c r="E275" s="8">
        <v>120.7155459</v>
      </c>
      <c r="F275" s="8" t="s">
        <v>792</v>
      </c>
      <c r="G275" s="8" t="s">
        <v>793</v>
      </c>
      <c r="H275" s="33">
        <v>0</v>
      </c>
      <c r="I275" s="8" t="s">
        <v>776</v>
      </c>
      <c r="J275" s="8">
        <v>1</v>
      </c>
      <c r="K275" s="8">
        <v>0</v>
      </c>
      <c r="L275" s="8">
        <v>0</v>
      </c>
      <c r="M275" s="8">
        <v>0</v>
      </c>
      <c r="N275" s="8">
        <v>1</v>
      </c>
      <c r="O275" s="8">
        <v>44</v>
      </c>
      <c r="P275" s="33"/>
      <c r="W275" s="20" t="str">
        <f t="shared" ca="1" si="8"/>
        <v>insert into MC_HOSP_INFO Values ('1503190039新太平澄清醫院本院','新太平澄清醫院','','24.1273392','120.7155459','中區','臺中市','0','否','1','0','0','0','1','44','MC','MC','2021/07/01 13:03:31','MC','MC','2021/07/01 13:03:31');</v>
      </c>
      <c r="X275" s="15" t="str">
        <f t="shared" si="9"/>
        <v>UPDATE MC_HOSP_INFO SET DIVISION= '中區' WHERE HOSP_KEY = '1503190039新太平澄清醫院本院'</v>
      </c>
    </row>
    <row r="276" spans="1:24" ht="17">
      <c r="A276" s="8" t="s">
        <v>1117</v>
      </c>
      <c r="B276" s="8" t="s">
        <v>522</v>
      </c>
      <c r="C276" s="8"/>
      <c r="D276" s="8">
        <v>24.085417799999998</v>
      </c>
      <c r="E276" s="8">
        <v>120.6996074</v>
      </c>
      <c r="F276" s="8" t="s">
        <v>792</v>
      </c>
      <c r="G276" s="8" t="s">
        <v>793</v>
      </c>
      <c r="H276" s="33">
        <v>0</v>
      </c>
      <c r="I276" s="8" t="s">
        <v>776</v>
      </c>
      <c r="J276" s="8">
        <v>1</v>
      </c>
      <c r="K276" s="8">
        <v>0</v>
      </c>
      <c r="L276" s="8">
        <v>0</v>
      </c>
      <c r="M276" s="8">
        <v>0</v>
      </c>
      <c r="N276" s="8">
        <v>6</v>
      </c>
      <c r="O276" s="8">
        <v>99</v>
      </c>
      <c r="P276" s="33"/>
      <c r="W276" s="20" t="str">
        <f t="shared" ca="1" si="8"/>
        <v>insert into MC_HOSP_INFO Values ('1503200012霧峰澄清醫院本院','霧峰澄清醫院','','24.0854178','120.6996074','中區','臺中市','0','否','1','0','0','0','6','99','MC','MC','2021/07/01 13:03:31','MC','MC','2021/07/01 13:03:31');</v>
      </c>
      <c r="X276" s="15" t="str">
        <f t="shared" si="9"/>
        <v>UPDATE MC_HOSP_INFO SET DIVISION= '中區' WHERE HOSP_KEY = '1503200012霧峰澄清醫院本院'</v>
      </c>
    </row>
    <row r="277" spans="1:24" ht="17">
      <c r="A277" s="8" t="s">
        <v>1118</v>
      </c>
      <c r="B277" s="8" t="s">
        <v>523</v>
      </c>
      <c r="C277" s="8"/>
      <c r="D277" s="8">
        <v>24.152709999999999</v>
      </c>
      <c r="E277" s="8">
        <v>120.6886184</v>
      </c>
      <c r="F277" s="8" t="s">
        <v>792</v>
      </c>
      <c r="G277" s="8" t="s">
        <v>793</v>
      </c>
      <c r="H277" s="33">
        <v>0</v>
      </c>
      <c r="I277" s="8" t="s">
        <v>776</v>
      </c>
      <c r="J277" s="8">
        <v>1</v>
      </c>
      <c r="K277" s="8">
        <v>0</v>
      </c>
      <c r="L277" s="8">
        <v>0</v>
      </c>
      <c r="M277" s="8">
        <v>0</v>
      </c>
      <c r="N277" s="8">
        <v>6</v>
      </c>
      <c r="O277" s="8">
        <v>56</v>
      </c>
      <c r="P277" s="33"/>
      <c r="W277" s="20" t="str">
        <f t="shared" ca="1" si="8"/>
        <v>insert into MC_HOSP_INFO Values ('1503260018臺安醫院雙十分院本院','臺安醫院雙十分院','','24.15271','120.6886184','中區','臺中市','0','否','1','0','0','0','6','56','MC','MC','2021/07/01 13:03:31','MC','MC','2021/07/01 13:03:31');</v>
      </c>
      <c r="X277" s="15" t="str">
        <f t="shared" si="9"/>
        <v>UPDATE MC_HOSP_INFO SET DIVISION= '中區' WHERE HOSP_KEY = '1503260018臺安醫院雙十分院本院'</v>
      </c>
    </row>
    <row r="278" spans="1:24" ht="17">
      <c r="A278" s="8" t="s">
        <v>1119</v>
      </c>
      <c r="B278" s="8" t="s">
        <v>524</v>
      </c>
      <c r="C278" s="8"/>
      <c r="D278" s="8">
        <v>24.161656199999999</v>
      </c>
      <c r="E278" s="8">
        <v>120.72154449999999</v>
      </c>
      <c r="F278" s="8" t="s">
        <v>792</v>
      </c>
      <c r="G278" s="8" t="s">
        <v>793</v>
      </c>
      <c r="H278" s="33">
        <v>0</v>
      </c>
      <c r="I278" s="8" t="s">
        <v>776</v>
      </c>
      <c r="J278" s="8">
        <v>1</v>
      </c>
      <c r="K278" s="8">
        <v>0</v>
      </c>
      <c r="L278" s="8">
        <v>0</v>
      </c>
      <c r="M278" s="8">
        <v>0</v>
      </c>
      <c r="N278" s="8">
        <v>0</v>
      </c>
      <c r="O278" s="8">
        <v>82</v>
      </c>
      <c r="P278" s="33"/>
      <c r="W278" s="20" t="str">
        <f t="shared" ca="1" si="8"/>
        <v>insert into MC_HOSP_INFO Values ('1503290016澄清復健醫院本院','澄清復健醫院','','24.1616562','120.7215445','中區','臺中市','0','否','1','0','0','0','0','82','MC','MC','2021/07/01 13:03:31','MC','MC','2021/07/01 13:03:31');</v>
      </c>
      <c r="X278" s="15" t="str">
        <f t="shared" si="9"/>
        <v>UPDATE MC_HOSP_INFO SET DIVISION= '中區' WHERE HOSP_KEY = '1503290016澄清復健醫院本院'</v>
      </c>
    </row>
    <row r="279" spans="1:24" ht="17">
      <c r="A279" s="8" t="s">
        <v>1120</v>
      </c>
      <c r="B279" s="8" t="s">
        <v>525</v>
      </c>
      <c r="C279" s="8"/>
      <c r="D279" s="8">
        <v>24.166639</v>
      </c>
      <c r="E279" s="8">
        <v>120.6940879</v>
      </c>
      <c r="F279" s="8" t="s">
        <v>792</v>
      </c>
      <c r="G279" s="8" t="s">
        <v>793</v>
      </c>
      <c r="H279" s="33">
        <v>0</v>
      </c>
      <c r="I279" s="8" t="s">
        <v>776</v>
      </c>
      <c r="J279" s="8">
        <v>1</v>
      </c>
      <c r="K279" s="8">
        <v>0</v>
      </c>
      <c r="L279" s="8">
        <v>0</v>
      </c>
      <c r="M279" s="8">
        <v>0</v>
      </c>
      <c r="N279" s="8">
        <v>0</v>
      </c>
      <c r="O279" s="8">
        <v>36</v>
      </c>
      <c r="P279" s="33"/>
      <c r="W279" s="20" t="str">
        <f t="shared" ca="1" si="8"/>
        <v>insert into MC_HOSP_INFO Values ('1503290025茂盛醫院本院','茂盛醫院','','24.166639','120.6940879','中區','臺中市','0','否','1','0','0','0','0','36','MC','MC','2021/07/01 13:03:31','MC','MC','2021/07/01 13:03:31');</v>
      </c>
      <c r="X279" s="15" t="str">
        <f t="shared" si="9"/>
        <v>UPDATE MC_HOSP_INFO SET DIVISION= '中區' WHERE HOSP_KEY = '1503290025茂盛醫院本院'</v>
      </c>
    </row>
    <row r="280" spans="1:24" ht="17">
      <c r="A280" s="8" t="s">
        <v>1121</v>
      </c>
      <c r="B280" s="8" t="s">
        <v>526</v>
      </c>
      <c r="C280" s="8"/>
      <c r="D280" s="8">
        <v>23.021904800000002</v>
      </c>
      <c r="E280" s="8">
        <v>120.2368743</v>
      </c>
      <c r="F280" s="8" t="s">
        <v>779</v>
      </c>
      <c r="G280" s="8" t="s">
        <v>780</v>
      </c>
      <c r="H280" s="33">
        <v>0</v>
      </c>
      <c r="I280" s="8" t="s">
        <v>776</v>
      </c>
      <c r="J280" s="8">
        <v>1</v>
      </c>
      <c r="K280" s="8">
        <v>0</v>
      </c>
      <c r="L280" s="8">
        <v>0</v>
      </c>
      <c r="M280" s="8">
        <v>0</v>
      </c>
      <c r="N280" s="8">
        <v>0</v>
      </c>
      <c r="O280" s="8">
        <v>30</v>
      </c>
      <c r="P280" s="33"/>
      <c r="W280" s="20" t="str">
        <f t="shared" ca="1" si="8"/>
        <v>insert into MC_HOSP_INFO Values ('1505310011璟馨婦幼醫院本院','璟馨婦幼醫院','','23.0219048','120.2368743','南區','臺南市','0','否','1','0','0','0','0','30','MC','MC','2021/07/01 13:03:31','MC','MC','2021/07/01 13:03:31');</v>
      </c>
      <c r="X280" s="15" t="str">
        <f t="shared" si="9"/>
        <v>UPDATE MC_HOSP_INFO SET DIVISION= '南區' WHERE HOSP_KEY = '1505310011璟馨婦幼醫院本院'</v>
      </c>
    </row>
    <row r="281" spans="1:24" ht="17">
      <c r="A281" s="8" t="s">
        <v>1122</v>
      </c>
      <c r="B281" s="8" t="s">
        <v>527</v>
      </c>
      <c r="C281" s="8"/>
      <c r="D281" s="8">
        <v>22.9927341</v>
      </c>
      <c r="E281" s="8">
        <v>120.19287199999999</v>
      </c>
      <c r="F281" s="8" t="s">
        <v>779</v>
      </c>
      <c r="G281" s="8" t="s">
        <v>780</v>
      </c>
      <c r="H281" s="33">
        <v>0</v>
      </c>
      <c r="I281" s="8" t="s">
        <v>776</v>
      </c>
      <c r="J281" s="8">
        <v>1</v>
      </c>
      <c r="K281" s="8">
        <v>0</v>
      </c>
      <c r="L281" s="8">
        <v>0</v>
      </c>
      <c r="M281" s="8">
        <v>0</v>
      </c>
      <c r="N281" s="8">
        <v>0</v>
      </c>
      <c r="O281" s="8">
        <v>20</v>
      </c>
      <c r="P281" s="33"/>
      <c r="W281" s="20" t="str">
        <f t="shared" ca="1" si="8"/>
        <v>insert into MC_HOSP_INFO Values ('1505340019大安婦幼醫院本院','大安婦幼醫院','','22.9927341','120.192872','南區','臺南市','0','否','1','0','0','0','0','20','MC','MC','2021/07/01 13:03:31','MC','MC','2021/07/01 13:03:31');</v>
      </c>
      <c r="X281" s="15" t="str">
        <f t="shared" si="9"/>
        <v>UPDATE MC_HOSP_INFO SET DIVISION= '南區' WHERE HOSP_KEY = '1505340019大安婦幼醫院本院'</v>
      </c>
    </row>
    <row r="282" spans="1:24" ht="17">
      <c r="A282" s="8" t="s">
        <v>1123</v>
      </c>
      <c r="B282" s="8" t="s">
        <v>528</v>
      </c>
      <c r="C282" s="8"/>
      <c r="D282" s="8">
        <v>23.0197088</v>
      </c>
      <c r="E282" s="8">
        <v>120.1984428</v>
      </c>
      <c r="F282" s="8" t="s">
        <v>779</v>
      </c>
      <c r="G282" s="8" t="s">
        <v>780</v>
      </c>
      <c r="H282" s="33">
        <v>0</v>
      </c>
      <c r="I282" s="8" t="s">
        <v>776</v>
      </c>
      <c r="J282" s="8">
        <v>1</v>
      </c>
      <c r="K282" s="8">
        <v>0</v>
      </c>
      <c r="L282" s="8">
        <v>0</v>
      </c>
      <c r="M282" s="8">
        <v>0</v>
      </c>
      <c r="N282" s="8">
        <v>0</v>
      </c>
      <c r="O282" s="8">
        <v>20</v>
      </c>
      <c r="P282" s="33"/>
      <c r="W282" s="20" t="str">
        <f t="shared" ca="1" si="8"/>
        <v>insert into MC_HOSP_INFO Values ('1505350015陳澤彥婦產科醫院本院','陳澤彥婦產科醫院','','23.0197088','120.1984428','南區','臺南市','0','否','1','0','0','0','0','20','MC','MC','2021/07/01 13:03:31','MC','MC','2021/07/01 13:03:31');</v>
      </c>
      <c r="X282" s="15" t="str">
        <f t="shared" si="9"/>
        <v>UPDATE MC_HOSP_INFO SET DIVISION= '南區' WHERE HOSP_KEY = '1505350015陳澤彥婦產科醫院本院'</v>
      </c>
    </row>
    <row r="283" spans="1:24" ht="17">
      <c r="A283" s="8" t="s">
        <v>1124</v>
      </c>
      <c r="B283" s="8" t="s">
        <v>529</v>
      </c>
      <c r="C283" s="8"/>
      <c r="D283" s="8">
        <v>22.626200300000001</v>
      </c>
      <c r="E283" s="8">
        <v>120.3587368</v>
      </c>
      <c r="F283" s="8" t="s">
        <v>788</v>
      </c>
      <c r="G283" s="8" t="s">
        <v>789</v>
      </c>
      <c r="H283" s="33">
        <v>0</v>
      </c>
      <c r="I283" s="8" t="s">
        <v>776</v>
      </c>
      <c r="J283" s="8">
        <v>1</v>
      </c>
      <c r="K283" s="8">
        <v>0</v>
      </c>
      <c r="L283" s="8">
        <v>0</v>
      </c>
      <c r="M283" s="8">
        <v>0</v>
      </c>
      <c r="N283" s="8">
        <v>0</v>
      </c>
      <c r="O283" s="8">
        <v>20</v>
      </c>
      <c r="P283" s="33"/>
      <c r="W283" s="20" t="str">
        <f t="shared" ca="1" si="8"/>
        <v>insert into MC_HOSP_INFO Values ('1507010014新高鳳醫院本院','新高鳳醫院','','22.6262003','120.3587368','高屏區','高雄市','0','否','1','0','0','0','0','20','MC','MC','2021/07/01 13:03:31','MC','MC','2021/07/01 13:03:31');</v>
      </c>
      <c r="X283" s="15" t="str">
        <f t="shared" si="9"/>
        <v>UPDATE MC_HOSP_INFO SET DIVISION= '高屏區' WHERE HOSP_KEY = '1507010014新高鳳醫院本院'</v>
      </c>
    </row>
    <row r="284" spans="1:24" ht="17">
      <c r="A284" s="8" t="s">
        <v>1125</v>
      </c>
      <c r="B284" s="8" t="s">
        <v>530</v>
      </c>
      <c r="C284" s="8"/>
      <c r="D284" s="8">
        <v>22.6624537</v>
      </c>
      <c r="E284" s="8">
        <v>120.2882223</v>
      </c>
      <c r="F284" s="8" t="s">
        <v>788</v>
      </c>
      <c r="G284" s="8" t="s">
        <v>789</v>
      </c>
      <c r="H284" s="33">
        <v>0</v>
      </c>
      <c r="I284" s="8" t="s">
        <v>776</v>
      </c>
      <c r="J284" s="8">
        <v>1</v>
      </c>
      <c r="K284" s="8">
        <v>0</v>
      </c>
      <c r="L284" s="8">
        <v>0</v>
      </c>
      <c r="M284" s="8">
        <v>0</v>
      </c>
      <c r="N284" s="8">
        <v>0</v>
      </c>
      <c r="O284" s="8">
        <v>49</v>
      </c>
      <c r="P284" s="33"/>
      <c r="W284" s="20" t="str">
        <f t="shared" ca="1" si="8"/>
        <v>insert into MC_HOSP_INFO Values ('1507290012生安婦產小兒科醫院本院','生安婦產小兒科醫院','','22.6624537','120.2882223','高屏區','高雄市','0','否','1','0','0','0','0','49','MC','MC','2021/07/01 13:03:31','MC','MC','2021/07/01 13:03:31');</v>
      </c>
      <c r="X284" s="15" t="str">
        <f t="shared" si="9"/>
        <v>UPDATE MC_HOSP_INFO SET DIVISION= '高屏區' WHERE HOSP_KEY = '1507290012生安婦產小兒科醫院本院'</v>
      </c>
    </row>
    <row r="285" spans="1:24" ht="17">
      <c r="A285" s="8" t="s">
        <v>1126</v>
      </c>
      <c r="B285" s="8" t="s">
        <v>531</v>
      </c>
      <c r="C285" s="8"/>
      <c r="D285" s="8">
        <v>22.6568875</v>
      </c>
      <c r="E285" s="8">
        <v>120.30350249999999</v>
      </c>
      <c r="F285" s="8" t="s">
        <v>788</v>
      </c>
      <c r="G285" s="8" t="s">
        <v>789</v>
      </c>
      <c r="H285" s="33">
        <v>0</v>
      </c>
      <c r="I285" s="8" t="s">
        <v>776</v>
      </c>
      <c r="J285" s="8">
        <v>1</v>
      </c>
      <c r="K285" s="8">
        <v>0</v>
      </c>
      <c r="L285" s="8">
        <v>0</v>
      </c>
      <c r="M285" s="8">
        <v>0</v>
      </c>
      <c r="N285" s="8">
        <v>5</v>
      </c>
      <c r="O285" s="8">
        <v>40</v>
      </c>
      <c r="P285" s="33"/>
      <c r="W285" s="20" t="str">
        <f t="shared" ca="1" si="8"/>
        <v>insert into MC_HOSP_INFO Values ('1507300022博愛蕙馨醫院本院','博愛蕙馨醫院','','22.6568875','120.3035025','高屏區','高雄市','0','否','1','0','0','0','5','40','MC','MC','2021/07/01 13:03:31','MC','MC','2021/07/01 13:03:31');</v>
      </c>
      <c r="X285" s="15" t="str">
        <f t="shared" si="9"/>
        <v>UPDATE MC_HOSP_INFO SET DIVISION= '高屏區' WHERE HOSP_KEY = '1507300022博愛蕙馨醫院本院'</v>
      </c>
    </row>
    <row r="286" spans="1:24" ht="17">
      <c r="A286" s="8" t="s">
        <v>1127</v>
      </c>
      <c r="B286" s="8" t="s">
        <v>532</v>
      </c>
      <c r="C286" s="8"/>
      <c r="D286" s="8">
        <v>22.715907300000001</v>
      </c>
      <c r="E286" s="8">
        <v>120.2991948</v>
      </c>
      <c r="F286" s="8" t="s">
        <v>788</v>
      </c>
      <c r="G286" s="8" t="s">
        <v>789</v>
      </c>
      <c r="H286" s="33">
        <v>0</v>
      </c>
      <c r="I286" s="8" t="s">
        <v>776</v>
      </c>
      <c r="J286" s="8">
        <v>1</v>
      </c>
      <c r="K286" s="8">
        <v>0</v>
      </c>
      <c r="L286" s="8">
        <v>0</v>
      </c>
      <c r="M286" s="8">
        <v>0</v>
      </c>
      <c r="N286" s="8">
        <v>0</v>
      </c>
      <c r="O286" s="8">
        <v>20</v>
      </c>
      <c r="P286" s="33"/>
      <c r="W286" s="20" t="str">
        <f t="shared" ca="1" si="8"/>
        <v>insert into MC_HOSP_INFO Values ('1507310019金安心醫院本院','金安心醫院','','22.7159073','120.2991948','高屏區','高雄市','0','否','1','0','0','0','0','20','MC','MC','2021/07/01 13:03:31','MC','MC','2021/07/01 13:03:31');</v>
      </c>
      <c r="X286" s="15" t="str">
        <f t="shared" si="9"/>
        <v>UPDATE MC_HOSP_INFO SET DIVISION= '高屏區' WHERE HOSP_KEY = '1507310019金安心醫院本院'</v>
      </c>
    </row>
    <row r="287" spans="1:24" ht="17">
      <c r="A287" s="8" t="s">
        <v>1128</v>
      </c>
      <c r="B287" s="8" t="s">
        <v>533</v>
      </c>
      <c r="C287" s="8"/>
      <c r="D287" s="8">
        <v>22.6499518</v>
      </c>
      <c r="E287" s="8">
        <v>120.3181974</v>
      </c>
      <c r="F287" s="8" t="s">
        <v>788</v>
      </c>
      <c r="G287" s="8" t="s">
        <v>789</v>
      </c>
      <c r="H287" s="33">
        <v>0</v>
      </c>
      <c r="I287" s="8" t="s">
        <v>776</v>
      </c>
      <c r="J287" s="8">
        <v>1</v>
      </c>
      <c r="K287" s="8">
        <v>0</v>
      </c>
      <c r="L287" s="8">
        <v>0</v>
      </c>
      <c r="M287" s="8">
        <v>0</v>
      </c>
      <c r="N287" s="8">
        <v>0</v>
      </c>
      <c r="O287" s="8">
        <v>82</v>
      </c>
      <c r="P287" s="33"/>
      <c r="W287" s="20" t="str">
        <f t="shared" ca="1" si="8"/>
        <v>insert into MC_HOSP_INFO Values ('1507320015新高醫院本院','新高醫院','','22.6499518','120.3181974','高屏區','高雄市','0','否','1','0','0','0','0','82','MC','MC','2021/07/01 13:03:31','MC','MC','2021/07/01 13:03:31');</v>
      </c>
      <c r="X287" s="15" t="str">
        <f t="shared" si="9"/>
        <v>UPDATE MC_HOSP_INFO SET DIVISION= '高屏區' WHERE HOSP_KEY = '1507320015新高醫院本院'</v>
      </c>
    </row>
    <row r="288" spans="1:24" ht="17">
      <c r="A288" s="8" t="s">
        <v>1129</v>
      </c>
      <c r="B288" s="8" t="s">
        <v>534</v>
      </c>
      <c r="C288" s="8"/>
      <c r="D288" s="8">
        <v>22.634478000000001</v>
      </c>
      <c r="E288" s="8">
        <v>120.3061616</v>
      </c>
      <c r="F288" s="8" t="s">
        <v>788</v>
      </c>
      <c r="G288" s="8" t="s">
        <v>789</v>
      </c>
      <c r="H288" s="33">
        <v>0</v>
      </c>
      <c r="I288" s="8" t="s">
        <v>776</v>
      </c>
      <c r="J288" s="8">
        <v>1</v>
      </c>
      <c r="K288" s="8">
        <v>0</v>
      </c>
      <c r="L288" s="8">
        <v>0</v>
      </c>
      <c r="M288" s="8">
        <v>0</v>
      </c>
      <c r="N288" s="8">
        <v>0</v>
      </c>
      <c r="O288" s="8">
        <v>49</v>
      </c>
      <c r="P288" s="33"/>
      <c r="W288" s="20" t="str">
        <f t="shared" ca="1" si="8"/>
        <v>insert into MC_HOSP_INFO Values ('1507330011七賢脊椎外科醫院本院','七賢脊椎外科醫院','','22.634478','120.3061616','高屏區','高雄市','0','否','1','0','0','0','0','49','MC','MC','2021/07/01 13:03:31','MC','MC','2021/07/01 13:03:31');</v>
      </c>
      <c r="X288" s="15" t="str">
        <f t="shared" si="9"/>
        <v>UPDATE MC_HOSP_INFO SET DIVISION= '高屏區' WHERE HOSP_KEY = '1507330011七賢脊椎外科醫院本院'</v>
      </c>
    </row>
    <row r="289" spans="1:24" ht="17">
      <c r="A289" s="8" t="s">
        <v>1130</v>
      </c>
      <c r="B289" s="8" t="s">
        <v>535</v>
      </c>
      <c r="C289" s="8"/>
      <c r="D289" s="8">
        <v>22.6304509</v>
      </c>
      <c r="E289" s="8">
        <v>120.2982768</v>
      </c>
      <c r="F289" s="8" t="s">
        <v>788</v>
      </c>
      <c r="G289" s="8" t="s">
        <v>789</v>
      </c>
      <c r="H289" s="33">
        <v>0</v>
      </c>
      <c r="I289" s="8" t="s">
        <v>776</v>
      </c>
      <c r="J289" s="8">
        <v>1</v>
      </c>
      <c r="K289" s="8">
        <v>0</v>
      </c>
      <c r="L289" s="8">
        <v>0</v>
      </c>
      <c r="M289" s="8">
        <v>0</v>
      </c>
      <c r="N289" s="8">
        <v>0</v>
      </c>
      <c r="O289" s="8">
        <v>83</v>
      </c>
      <c r="P289" s="33"/>
      <c r="W289" s="20" t="str">
        <f t="shared" ca="1" si="8"/>
        <v>insert into MC_HOSP_INFO Values ('1507340017中正脊椎骨科醫院本院','中正脊椎骨科醫院','','22.6304509','120.2982768','高屏區','高雄市','0','否','1','0','0','0','0','83','MC','MC','2021/07/01 13:03:31','MC','MC','2021/07/01 13:03:31');</v>
      </c>
      <c r="X289" s="15" t="str">
        <f t="shared" si="9"/>
        <v>UPDATE MC_HOSP_INFO SET DIVISION= '高屏區' WHERE HOSP_KEY = '1507340017中正脊椎骨科醫院本院'</v>
      </c>
    </row>
    <row r="290" spans="1:24" ht="17">
      <c r="A290" s="8" t="s">
        <v>1131</v>
      </c>
      <c r="B290" s="8" t="s">
        <v>536</v>
      </c>
      <c r="C290" s="8"/>
      <c r="D290" s="8">
        <v>22.631206800000001</v>
      </c>
      <c r="E290" s="8">
        <v>120.2928641</v>
      </c>
      <c r="F290" s="8" t="s">
        <v>788</v>
      </c>
      <c r="G290" s="8" t="s">
        <v>789</v>
      </c>
      <c r="H290" s="33">
        <v>0</v>
      </c>
      <c r="I290" s="8" t="s">
        <v>776</v>
      </c>
      <c r="J290" s="8">
        <v>1</v>
      </c>
      <c r="K290" s="8">
        <v>0</v>
      </c>
      <c r="L290" s="8">
        <v>0</v>
      </c>
      <c r="M290" s="8">
        <v>0</v>
      </c>
      <c r="N290" s="8">
        <v>0</v>
      </c>
      <c r="O290" s="8">
        <v>20</v>
      </c>
      <c r="P290" s="33"/>
      <c r="W290" s="20" t="str">
        <f t="shared" ca="1" si="8"/>
        <v>insert into MC_HOSP_INFO Values ('1507340026上琳醫院本院','上琳醫院','','22.6312068','120.2928641','高屏區','高雄市','0','否','1','0','0','0','0','20','MC','MC','2021/07/01 13:03:31','MC','MC','2021/07/01 13:03:31');</v>
      </c>
      <c r="X290" s="15" t="str">
        <f t="shared" si="9"/>
        <v>UPDATE MC_HOSP_INFO SET DIVISION= '高屏區' WHERE HOSP_KEY = '1507340026上琳醫院本院'</v>
      </c>
    </row>
    <row r="291" spans="1:24" ht="17">
      <c r="A291" s="8" t="s">
        <v>1132</v>
      </c>
      <c r="B291" s="8" t="s">
        <v>537</v>
      </c>
      <c r="C291" s="8"/>
      <c r="D291" s="8">
        <v>22.620009599999999</v>
      </c>
      <c r="E291" s="8">
        <v>120.30172570000001</v>
      </c>
      <c r="F291" s="8" t="s">
        <v>788</v>
      </c>
      <c r="G291" s="8" t="s">
        <v>789</v>
      </c>
      <c r="H291" s="33">
        <v>0</v>
      </c>
      <c r="I291" s="8" t="s">
        <v>776</v>
      </c>
      <c r="J291" s="8">
        <v>1</v>
      </c>
      <c r="K291" s="8">
        <v>0</v>
      </c>
      <c r="L291" s="8">
        <v>0</v>
      </c>
      <c r="M291" s="8">
        <v>0</v>
      </c>
      <c r="N291" s="8">
        <v>0</v>
      </c>
      <c r="O291" s="8">
        <v>21</v>
      </c>
      <c r="P291" s="33"/>
      <c r="W291" s="20" t="str">
        <f t="shared" ca="1" si="8"/>
        <v>insert into MC_HOSP_INFO Values ('1507340044活力得中山脊椎外科醫院本院','活力得中山脊椎外科醫院','','22.6200096','120.3017257','高屏區','高雄市','0','否','1','0','0','0','0','21','MC','MC','2021/07/01 13:03:31','MC','MC','2021/07/01 13:03:31');</v>
      </c>
      <c r="X291" s="15" t="str">
        <f t="shared" si="9"/>
        <v>UPDATE MC_HOSP_INFO SET DIVISION= '高屏區' WHERE HOSP_KEY = '1507340044活力得中山脊椎外科醫院本院'</v>
      </c>
    </row>
    <row r="292" spans="1:24" ht="17">
      <c r="A292" s="8" t="s">
        <v>1133</v>
      </c>
      <c r="B292" s="8" t="s">
        <v>538</v>
      </c>
      <c r="C292" s="8"/>
      <c r="D292" s="8">
        <v>22.602832500000002</v>
      </c>
      <c r="E292" s="8">
        <v>120.32494440000001</v>
      </c>
      <c r="F292" s="8" t="s">
        <v>788</v>
      </c>
      <c r="G292" s="8" t="s">
        <v>789</v>
      </c>
      <c r="H292" s="33">
        <v>0</v>
      </c>
      <c r="I292" s="8" t="s">
        <v>776</v>
      </c>
      <c r="J292" s="8">
        <v>1</v>
      </c>
      <c r="K292" s="8">
        <v>0</v>
      </c>
      <c r="L292" s="8">
        <v>0</v>
      </c>
      <c r="M292" s="8">
        <v>0</v>
      </c>
      <c r="N292" s="8">
        <v>0</v>
      </c>
      <c r="O292" s="8">
        <v>20</v>
      </c>
      <c r="P292" s="33"/>
      <c r="W292" s="20" t="str">
        <f t="shared" ca="1" si="8"/>
        <v>insert into MC_HOSP_INFO Values ('1507360019瑞祥醫院本院','瑞祥醫院','','22.6028325','120.3249444','高屏區','高雄市','0','否','1','0','0','0','0','20','MC','MC','2021/07/01 13:03:31','MC','MC','2021/07/01 13:03:31');</v>
      </c>
      <c r="X292" s="15" t="str">
        <f t="shared" si="9"/>
        <v>UPDATE MC_HOSP_INFO SET DIVISION= '高屏區' WHERE HOSP_KEY = '1507360019瑞祥醫院本院'</v>
      </c>
    </row>
    <row r="293" spans="1:24" ht="17">
      <c r="A293" s="8" t="s">
        <v>1134</v>
      </c>
      <c r="B293" s="8" t="s">
        <v>539</v>
      </c>
      <c r="C293" s="8"/>
      <c r="D293" s="8">
        <v>22.60791</v>
      </c>
      <c r="E293" s="8">
        <v>120.31775399999999</v>
      </c>
      <c r="F293" s="8" t="s">
        <v>788</v>
      </c>
      <c r="G293" s="8" t="s">
        <v>789</v>
      </c>
      <c r="H293" s="33">
        <v>0</v>
      </c>
      <c r="I293" s="8" t="s">
        <v>776</v>
      </c>
      <c r="J293" s="8">
        <v>1</v>
      </c>
      <c r="K293" s="8">
        <v>0</v>
      </c>
      <c r="L293" s="8">
        <v>0</v>
      </c>
      <c r="M293" s="8">
        <v>0</v>
      </c>
      <c r="N293" s="8">
        <v>0</v>
      </c>
      <c r="O293" s="8">
        <v>20</v>
      </c>
      <c r="P293" s="33"/>
      <c r="W293" s="20" t="str">
        <f t="shared" ca="1" si="8"/>
        <v>insert into MC_HOSP_INFO Values ('1507360028新正薪醫院本院','新正薪醫院','','22.60791','120.317754','高屏區','高雄市','0','否','1','0','0','0','0','20','MC','MC','2021/07/01 13:03:31','MC','MC','2021/07/01 13:03:31');</v>
      </c>
      <c r="X293" s="15" t="str">
        <f t="shared" si="9"/>
        <v>UPDATE MC_HOSP_INFO SET DIVISION= '高屏區' WHERE HOSP_KEY = '1507360028新正薪醫院本院'</v>
      </c>
    </row>
    <row r="294" spans="1:24" ht="17">
      <c r="A294" s="8" t="s">
        <v>1135</v>
      </c>
      <c r="B294" s="8" t="s">
        <v>540</v>
      </c>
      <c r="C294" s="8"/>
      <c r="D294" s="8">
        <v>25.1331296</v>
      </c>
      <c r="E294" s="8">
        <v>121.7448737</v>
      </c>
      <c r="F294" s="8" t="s">
        <v>771</v>
      </c>
      <c r="G294" s="8" t="s">
        <v>862</v>
      </c>
      <c r="H294" s="33">
        <v>0</v>
      </c>
      <c r="I294" s="8" t="s">
        <v>776</v>
      </c>
      <c r="J294" s="8">
        <v>1</v>
      </c>
      <c r="K294" s="8">
        <v>0</v>
      </c>
      <c r="L294" s="8">
        <v>0</v>
      </c>
      <c r="M294" s="8">
        <v>0</v>
      </c>
      <c r="N294" s="8">
        <v>0</v>
      </c>
      <c r="O294" s="8">
        <v>16</v>
      </c>
      <c r="P294" s="33"/>
      <c r="W294" s="20" t="str">
        <f t="shared" ca="1" si="8"/>
        <v>insert into MC_HOSP_INFO Values ('1511010068新昆明醫院本院','新昆明醫院','','25.1331296','121.7448737','台北區','基隆市','0','否','1','0','0','0','0','16','MC','MC','2021/07/01 13:03:31','MC','MC','2021/07/01 13:03:31');</v>
      </c>
      <c r="X294" s="15" t="str">
        <f t="shared" si="9"/>
        <v>UPDATE MC_HOSP_INFO SET DIVISION= '台北區' WHERE HOSP_KEY = '1511010068新昆明醫院本院'</v>
      </c>
    </row>
    <row r="295" spans="1:24" ht="17">
      <c r="A295" s="8" t="s">
        <v>1136</v>
      </c>
      <c r="B295" s="8" t="s">
        <v>541</v>
      </c>
      <c r="C295" s="8"/>
      <c r="D295" s="8">
        <v>24.802138100000001</v>
      </c>
      <c r="E295" s="8">
        <v>120.96965299999999</v>
      </c>
      <c r="F295" s="8" t="s">
        <v>813</v>
      </c>
      <c r="G295" s="8" t="s">
        <v>881</v>
      </c>
      <c r="H295" s="33">
        <v>1</v>
      </c>
      <c r="I295" s="8" t="s">
        <v>867</v>
      </c>
      <c r="J295" s="8">
        <v>2</v>
      </c>
      <c r="K295" s="8">
        <v>0</v>
      </c>
      <c r="L295" s="8">
        <v>0</v>
      </c>
      <c r="M295" s="8">
        <v>4</v>
      </c>
      <c r="N295" s="8">
        <v>6</v>
      </c>
      <c r="O295" s="8">
        <v>105</v>
      </c>
      <c r="P295" s="33"/>
      <c r="W295" s="20" t="str">
        <f t="shared" ca="1" si="8"/>
        <v>insert into MC_HOSP_INFO Values ('1512011185南門綜合醫院本院','南門綜合醫院','','24.8021381','120.969653','北區','新竹市','1','一般','2','0','0','4','6','105','MC','MC','2021/07/01 13:03:31','MC','MC','2021/07/01 13:03:31');</v>
      </c>
      <c r="X295" s="15" t="str">
        <f t="shared" si="9"/>
        <v>UPDATE MC_HOSP_INFO SET DIVISION= '北區' WHERE HOSP_KEY = '1512011185南門綜合醫院本院'</v>
      </c>
    </row>
    <row r="296" spans="1:24" ht="17">
      <c r="A296" s="8" t="s">
        <v>1137</v>
      </c>
      <c r="B296" s="8" t="s">
        <v>542</v>
      </c>
      <c r="C296" s="8"/>
      <c r="D296" s="8">
        <v>24.801891699999999</v>
      </c>
      <c r="E296" s="8">
        <v>120.9628227</v>
      </c>
      <c r="F296" s="8" t="s">
        <v>813</v>
      </c>
      <c r="G296" s="8" t="s">
        <v>881</v>
      </c>
      <c r="H296" s="33">
        <v>0</v>
      </c>
      <c r="I296" s="8" t="s">
        <v>776</v>
      </c>
      <c r="J296" s="8">
        <v>1</v>
      </c>
      <c r="K296" s="8">
        <v>0</v>
      </c>
      <c r="L296" s="8">
        <v>0</v>
      </c>
      <c r="M296" s="8">
        <v>0</v>
      </c>
      <c r="N296" s="8">
        <v>0</v>
      </c>
      <c r="O296" s="8">
        <v>20</v>
      </c>
      <c r="P296" s="33"/>
      <c r="W296" s="20" t="str">
        <f t="shared" ca="1" si="8"/>
        <v>insert into MC_HOSP_INFO Values ('1512040051新中興醫院本院','新中興醫院','','24.8018917','120.9628227','北區','新竹市','0','否','1','0','0','0','0','20','MC','MC','2021/07/01 13:03:31','MC','MC','2021/07/01 13:03:31');</v>
      </c>
      <c r="X296" s="15" t="str">
        <f t="shared" si="9"/>
        <v>UPDATE MC_HOSP_INFO SET DIVISION= '北區' WHERE HOSP_KEY = '1512040051新中興醫院本院'</v>
      </c>
    </row>
    <row r="297" spans="1:24" ht="17">
      <c r="A297" s="8" t="s">
        <v>1138</v>
      </c>
      <c r="B297" s="8" t="s">
        <v>543</v>
      </c>
      <c r="C297" s="8"/>
      <c r="D297" s="8">
        <v>24.142505</v>
      </c>
      <c r="E297" s="8">
        <v>120.6764239</v>
      </c>
      <c r="F297" s="8" t="s">
        <v>792</v>
      </c>
      <c r="G297" s="8" t="s">
        <v>793</v>
      </c>
      <c r="H297" s="33">
        <v>0</v>
      </c>
      <c r="I297" s="8" t="s">
        <v>776</v>
      </c>
      <c r="J297" s="8">
        <v>1</v>
      </c>
      <c r="K297" s="8">
        <v>0</v>
      </c>
      <c r="L297" s="8">
        <v>0</v>
      </c>
      <c r="M297" s="8">
        <v>0</v>
      </c>
      <c r="N297" s="8">
        <v>0</v>
      </c>
      <c r="O297" s="8">
        <v>12</v>
      </c>
      <c r="P297" s="33"/>
      <c r="W297" s="20" t="str">
        <f t="shared" ca="1" si="8"/>
        <v>insert into MC_HOSP_INFO Values ('1517011103第一醫院本院','第一醫院','','24.142505','120.6764239','中區','臺中市','0','否','1','0','0','0','0','12','MC','MC','2021/07/01 13:03:31','MC','MC','2021/07/01 13:03:31');</v>
      </c>
      <c r="X297" s="15" t="str">
        <f t="shared" si="9"/>
        <v>UPDATE MC_HOSP_INFO SET DIVISION= '中區' WHERE HOSP_KEY = '1517011103第一醫院本院'</v>
      </c>
    </row>
    <row r="298" spans="1:24" ht="17">
      <c r="A298" s="8" t="s">
        <v>1139</v>
      </c>
      <c r="B298" s="8" t="s">
        <v>544</v>
      </c>
      <c r="C298" s="8"/>
      <c r="D298" s="8">
        <v>24.130362999999999</v>
      </c>
      <c r="E298" s="8">
        <v>120.705561</v>
      </c>
      <c r="F298" s="8" t="s">
        <v>792</v>
      </c>
      <c r="G298" s="8" t="s">
        <v>793</v>
      </c>
      <c r="H298" s="33">
        <v>0</v>
      </c>
      <c r="I298" s="8" t="s">
        <v>776</v>
      </c>
      <c r="J298" s="8">
        <v>1</v>
      </c>
      <c r="K298" s="8">
        <v>0</v>
      </c>
      <c r="L298" s="8">
        <v>0</v>
      </c>
      <c r="M298" s="8">
        <v>0</v>
      </c>
      <c r="N298" s="8">
        <v>1</v>
      </c>
      <c r="O298" s="8">
        <v>27</v>
      </c>
      <c r="P298" s="33"/>
      <c r="W298" s="20" t="str">
        <f t="shared" ca="1" si="8"/>
        <v>insert into MC_HOSP_INFO Values ('1517020040台新醫院本院','台新醫院','','24.130363','120.705561','中區','臺中市','0','否','1','0','0','0','1','27','MC','MC','2021/07/01 13:03:31','MC','MC','2021/07/01 13:03:31');</v>
      </c>
      <c r="X298" s="15" t="str">
        <f t="shared" si="9"/>
        <v>UPDATE MC_HOSP_INFO SET DIVISION= '中區' WHERE HOSP_KEY = '1517020040台新醫院本院'</v>
      </c>
    </row>
    <row r="299" spans="1:24" ht="17">
      <c r="A299" s="8" t="s">
        <v>1140</v>
      </c>
      <c r="B299" s="8" t="s">
        <v>545</v>
      </c>
      <c r="C299" s="8"/>
      <c r="D299" s="8">
        <v>24.149049000000002</v>
      </c>
      <c r="E299" s="8">
        <v>120.69424960000001</v>
      </c>
      <c r="F299" s="8" t="s">
        <v>792</v>
      </c>
      <c r="G299" s="8" t="s">
        <v>793</v>
      </c>
      <c r="H299" s="33">
        <v>0</v>
      </c>
      <c r="I299" s="8" t="s">
        <v>776</v>
      </c>
      <c r="J299" s="8">
        <v>1</v>
      </c>
      <c r="K299" s="8">
        <v>0</v>
      </c>
      <c r="L299" s="8">
        <v>0</v>
      </c>
      <c r="M299" s="8">
        <v>0</v>
      </c>
      <c r="N299" s="8">
        <v>2</v>
      </c>
      <c r="O299" s="8">
        <v>41</v>
      </c>
      <c r="P299" s="33"/>
      <c r="W299" s="20" t="str">
        <f t="shared" ca="1" si="8"/>
        <v>insert into MC_HOSP_INFO Values ('1517021074臺安醫院本院','臺安醫院','','24.149049','120.6942496','中區','臺中市','0','否','1','0','0','0','2','41','MC','MC','2021/07/01 13:03:31','MC','MC','2021/07/01 13:03:31');</v>
      </c>
      <c r="X299" s="15" t="str">
        <f t="shared" si="9"/>
        <v>UPDATE MC_HOSP_INFO SET DIVISION= '中區' WHERE HOSP_KEY = '1517021074臺安醫院本院'</v>
      </c>
    </row>
    <row r="300" spans="1:24" ht="17">
      <c r="A300" s="8" t="s">
        <v>1141</v>
      </c>
      <c r="B300" s="8" t="s">
        <v>546</v>
      </c>
      <c r="C300" s="8"/>
      <c r="D300" s="8">
        <v>24.1358608</v>
      </c>
      <c r="E300" s="8">
        <v>120.6729764</v>
      </c>
      <c r="F300" s="8" t="s">
        <v>792</v>
      </c>
      <c r="G300" s="8" t="s">
        <v>793</v>
      </c>
      <c r="H300" s="33">
        <v>0</v>
      </c>
      <c r="I300" s="8" t="s">
        <v>776</v>
      </c>
      <c r="J300" s="8">
        <v>1</v>
      </c>
      <c r="K300" s="8">
        <v>0</v>
      </c>
      <c r="L300" s="8">
        <v>0</v>
      </c>
      <c r="M300" s="8">
        <v>0</v>
      </c>
      <c r="N300" s="8">
        <v>0</v>
      </c>
      <c r="O300" s="8">
        <v>30</v>
      </c>
      <c r="P300" s="33"/>
      <c r="W300" s="20" t="str">
        <f t="shared" ca="1" si="8"/>
        <v>insert into MC_HOSP_INFO Values ('1517030055林森醫院本院','林森醫院','','24.1358608','120.6729764','中區','臺中市','0','否','1','0','0','0','0','30','MC','MC','2021/07/01 13:03:31','MC','MC','2021/07/01 13:03:31');</v>
      </c>
      <c r="X300" s="15" t="str">
        <f t="shared" si="9"/>
        <v>UPDATE MC_HOSP_INFO SET DIVISION= '中區' WHERE HOSP_KEY = '1517030055林森醫院本院'</v>
      </c>
    </row>
    <row r="301" spans="1:24" ht="17">
      <c r="A301" s="8" t="s">
        <v>1142</v>
      </c>
      <c r="B301" s="8" t="s">
        <v>547</v>
      </c>
      <c r="C301" s="8"/>
      <c r="D301" s="8">
        <v>24.120236299999998</v>
      </c>
      <c r="E301" s="8">
        <v>120.6606359</v>
      </c>
      <c r="F301" s="8" t="s">
        <v>792</v>
      </c>
      <c r="G301" s="8" t="s">
        <v>793</v>
      </c>
      <c r="H301" s="33">
        <v>0</v>
      </c>
      <c r="I301" s="8" t="s">
        <v>776</v>
      </c>
      <c r="J301" s="8">
        <v>1</v>
      </c>
      <c r="K301" s="8">
        <v>0</v>
      </c>
      <c r="L301" s="8">
        <v>0</v>
      </c>
      <c r="M301" s="8">
        <v>0</v>
      </c>
      <c r="N301" s="8">
        <v>0</v>
      </c>
      <c r="O301" s="8">
        <v>29</v>
      </c>
      <c r="P301" s="33"/>
      <c r="W301" s="20" t="str">
        <f t="shared" ca="1" si="8"/>
        <v>insert into MC_HOSP_INFO Values ('1517040015宏恩醫院本院','宏恩醫院','','24.1202363','120.6606359','中區','臺中市','0','否','1','0','0','0','0','29','MC','MC','2021/07/01 13:03:31','MC','MC','2021/07/01 13:03:31');</v>
      </c>
      <c r="X301" s="15" t="str">
        <f t="shared" si="9"/>
        <v>UPDATE MC_HOSP_INFO SET DIVISION= '中區' WHERE HOSP_KEY = '1517040015宏恩醫院本院'</v>
      </c>
    </row>
    <row r="302" spans="1:24" ht="17">
      <c r="A302" s="8" t="s">
        <v>1143</v>
      </c>
      <c r="B302" s="8" t="s">
        <v>548</v>
      </c>
      <c r="C302" s="8"/>
      <c r="D302" s="8">
        <v>24.163785000000001</v>
      </c>
      <c r="E302" s="8">
        <v>120.67414290000001</v>
      </c>
      <c r="F302" s="8" t="s">
        <v>792</v>
      </c>
      <c r="G302" s="8" t="s">
        <v>793</v>
      </c>
      <c r="H302" s="33">
        <v>0</v>
      </c>
      <c r="I302" s="8" t="s">
        <v>776</v>
      </c>
      <c r="J302" s="8">
        <v>1</v>
      </c>
      <c r="K302" s="8">
        <v>0</v>
      </c>
      <c r="L302" s="8">
        <v>0</v>
      </c>
      <c r="M302" s="8">
        <v>0</v>
      </c>
      <c r="N302" s="8">
        <v>3</v>
      </c>
      <c r="O302" s="8">
        <v>24</v>
      </c>
      <c r="P302" s="33"/>
      <c r="W302" s="20" t="str">
        <f t="shared" ca="1" si="8"/>
        <v>insert into MC_HOSP_INFO Values ('1517050084新亞東婦產科醫院本院','新亞東婦產科醫院','','24.163785','120.6741429','中區','臺中市','0','否','1','0','0','0','3','24','MC','MC','2021/07/01 13:03:31','MC','MC','2021/07/01 13:03:31');</v>
      </c>
      <c r="X302" s="15" t="str">
        <f t="shared" si="9"/>
        <v>UPDATE MC_HOSP_INFO SET DIVISION= '中區' WHERE HOSP_KEY = '1517050084新亞東婦產科醫院本院'</v>
      </c>
    </row>
    <row r="303" spans="1:24" ht="17">
      <c r="A303" s="8" t="s">
        <v>1144</v>
      </c>
      <c r="B303" s="8" t="s">
        <v>549</v>
      </c>
      <c r="C303" s="8"/>
      <c r="D303" s="8">
        <v>24.153307300000002</v>
      </c>
      <c r="E303" s="8">
        <v>120.6829956</v>
      </c>
      <c r="F303" s="8" t="s">
        <v>792</v>
      </c>
      <c r="G303" s="8" t="s">
        <v>793</v>
      </c>
      <c r="H303" s="33">
        <v>0</v>
      </c>
      <c r="I303" s="8" t="s">
        <v>776</v>
      </c>
      <c r="J303" s="8">
        <v>1</v>
      </c>
      <c r="K303" s="8">
        <v>0</v>
      </c>
      <c r="L303" s="8">
        <v>0</v>
      </c>
      <c r="M303" s="8">
        <v>0</v>
      </c>
      <c r="N303" s="8">
        <v>0</v>
      </c>
      <c r="O303" s="8">
        <v>36</v>
      </c>
      <c r="P303" s="33"/>
      <c r="W303" s="20" t="str">
        <f t="shared" ca="1" si="8"/>
        <v>insert into MC_HOSP_INFO Values ('1517051107勝美醫院本院','勝美醫院','','24.1533073','120.6829956','中區','臺中市','0','否','1','0','0','0','0','36','MC','MC','2021/07/01 13:03:31','MC','MC','2021/07/01 13:03:31');</v>
      </c>
      <c r="X303" s="15" t="str">
        <f t="shared" si="9"/>
        <v>UPDATE MC_HOSP_INFO SET DIVISION= '中區' WHERE HOSP_KEY = '1517051107勝美醫院本院'</v>
      </c>
    </row>
    <row r="304" spans="1:24" ht="17">
      <c r="A304" s="8" t="s">
        <v>1145</v>
      </c>
      <c r="B304" s="8" t="s">
        <v>550</v>
      </c>
      <c r="C304" s="8"/>
      <c r="D304" s="8">
        <v>24.139863800000001</v>
      </c>
      <c r="E304" s="8">
        <v>120.64952839999999</v>
      </c>
      <c r="F304" s="8" t="s">
        <v>792</v>
      </c>
      <c r="G304" s="8" t="s">
        <v>793</v>
      </c>
      <c r="H304" s="33">
        <v>0</v>
      </c>
      <c r="I304" s="8" t="s">
        <v>776</v>
      </c>
      <c r="J304" s="8">
        <v>1</v>
      </c>
      <c r="K304" s="8">
        <v>0</v>
      </c>
      <c r="L304" s="8">
        <v>0</v>
      </c>
      <c r="M304" s="8">
        <v>0</v>
      </c>
      <c r="N304" s="8">
        <v>1</v>
      </c>
      <c r="O304" s="8">
        <v>30</v>
      </c>
      <c r="P304" s="33"/>
      <c r="W304" s="20" t="str">
        <f t="shared" ca="1" si="8"/>
        <v>insert into MC_HOSP_INFO Values ('1517070031友仁醫院本院','友仁醫院','','24.1398638','120.6495284','中區','臺中市','0','否','1','0','0','0','1','30','MC','MC','2021/07/01 13:03:31','MC','MC','2021/07/01 13:03:31');</v>
      </c>
      <c r="X304" s="15" t="str">
        <f t="shared" si="9"/>
        <v>UPDATE MC_HOSP_INFO SET DIVISION= '中區' WHERE HOSP_KEY = '1517070031友仁醫院本院'</v>
      </c>
    </row>
    <row r="305" spans="1:24" ht="17">
      <c r="A305" s="8" t="s">
        <v>1146</v>
      </c>
      <c r="B305" s="8" t="s">
        <v>551</v>
      </c>
      <c r="C305" s="8"/>
      <c r="D305" s="8">
        <v>24.170944500000001</v>
      </c>
      <c r="E305" s="8">
        <v>120.6993312</v>
      </c>
      <c r="F305" s="8" t="s">
        <v>792</v>
      </c>
      <c r="G305" s="8" t="s">
        <v>793</v>
      </c>
      <c r="H305" s="33">
        <v>0</v>
      </c>
      <c r="I305" s="8" t="s">
        <v>776</v>
      </c>
      <c r="J305" s="8">
        <v>1</v>
      </c>
      <c r="K305" s="8">
        <v>0</v>
      </c>
      <c r="L305" s="8">
        <v>0</v>
      </c>
      <c r="M305" s="8">
        <v>0</v>
      </c>
      <c r="N305" s="8">
        <v>4</v>
      </c>
      <c r="O305" s="8">
        <v>38</v>
      </c>
      <c r="P305" s="33"/>
      <c r="W305" s="20" t="str">
        <f t="shared" ca="1" si="8"/>
        <v>insert into MC_HOSP_INFO Values ('1517080019聯安醫院本院','聯安醫院','','24.1709445','120.6993312','中區','臺中市','0','否','1','0','0','0','4','38','MC','MC','2021/07/01 13:03:31','MC','MC','2021/07/01 13:03:31');</v>
      </c>
      <c r="X305" s="15" t="str">
        <f t="shared" si="9"/>
        <v>UPDATE MC_HOSP_INFO SET DIVISION= '中區' WHERE HOSP_KEY = '1517080019聯安醫院本院'</v>
      </c>
    </row>
    <row r="306" spans="1:24" ht="17">
      <c r="A306" s="8" t="s">
        <v>1147</v>
      </c>
      <c r="B306" s="8" t="s">
        <v>552</v>
      </c>
      <c r="C306" s="8"/>
      <c r="D306" s="8">
        <v>24.181592599999998</v>
      </c>
      <c r="E306" s="8">
        <v>120.6664871</v>
      </c>
      <c r="F306" s="8" t="s">
        <v>792</v>
      </c>
      <c r="G306" s="8" t="s">
        <v>793</v>
      </c>
      <c r="H306" s="33">
        <v>0</v>
      </c>
      <c r="I306" s="8" t="s">
        <v>776</v>
      </c>
      <c r="J306" s="8">
        <v>1</v>
      </c>
      <c r="K306" s="8">
        <v>0</v>
      </c>
      <c r="L306" s="8">
        <v>0</v>
      </c>
      <c r="M306" s="8">
        <v>0</v>
      </c>
      <c r="N306" s="8">
        <v>2</v>
      </c>
      <c r="O306" s="8">
        <v>33</v>
      </c>
      <c r="P306" s="33"/>
      <c r="W306" s="20" t="str">
        <f t="shared" ca="1" si="8"/>
        <v>insert into MC_HOSP_INFO Values ('1517080091全民醫院本院','全民醫院','','24.1815926','120.6664871','中區','臺中市','0','否','1','0','0','0','2','33','MC','MC','2021/07/01 13:03:31','MC','MC','2021/07/01 13:03:31');</v>
      </c>
      <c r="X306" s="15" t="str">
        <f t="shared" si="9"/>
        <v>UPDATE MC_HOSP_INFO SET DIVISION= '中區' WHERE HOSP_KEY = '1517080091全民醫院本院'</v>
      </c>
    </row>
    <row r="307" spans="1:24" ht="17">
      <c r="A307" s="8" t="s">
        <v>1148</v>
      </c>
      <c r="B307" s="8" t="s">
        <v>553</v>
      </c>
      <c r="C307" s="8"/>
      <c r="D307" s="8">
        <v>24.173492</v>
      </c>
      <c r="E307" s="8">
        <v>120.66794299999999</v>
      </c>
      <c r="F307" s="8" t="s">
        <v>792</v>
      </c>
      <c r="G307" s="8" t="s">
        <v>793</v>
      </c>
      <c r="H307" s="33">
        <v>0</v>
      </c>
      <c r="I307" s="8" t="s">
        <v>776</v>
      </c>
      <c r="J307" s="8">
        <v>1</v>
      </c>
      <c r="K307" s="8">
        <v>0</v>
      </c>
      <c r="L307" s="8">
        <v>0</v>
      </c>
      <c r="M307" s="8">
        <v>0</v>
      </c>
      <c r="N307" s="8">
        <v>0</v>
      </c>
      <c r="O307" s="8">
        <v>20</v>
      </c>
      <c r="P307" s="33"/>
      <c r="W307" s="20" t="str">
        <f t="shared" ca="1" si="8"/>
        <v>insert into MC_HOSP_INFO Values ('1517081141博愛外科醫院本院','博愛外科醫院','','24.173492','120.667943','中區','臺中市','0','否','1','0','0','0','0','20','MC','MC','2021/07/01 13:03:31','MC','MC','2021/07/01 13:03:31');</v>
      </c>
      <c r="X307" s="15" t="str">
        <f t="shared" si="9"/>
        <v>UPDATE MC_HOSP_INFO SET DIVISION= '中區' WHERE HOSP_KEY = '1517081141博愛外科醫院本院'</v>
      </c>
    </row>
    <row r="308" spans="1:24" ht="17">
      <c r="A308" s="8" t="s">
        <v>1149</v>
      </c>
      <c r="B308" s="8" t="s">
        <v>554</v>
      </c>
      <c r="C308" s="8"/>
      <c r="D308" s="8">
        <v>22.995191999999999</v>
      </c>
      <c r="E308" s="8">
        <v>120.197639</v>
      </c>
      <c r="F308" s="8" t="s">
        <v>779</v>
      </c>
      <c r="G308" s="8" t="s">
        <v>780</v>
      </c>
      <c r="H308" s="33">
        <v>0</v>
      </c>
      <c r="I308" s="8" t="s">
        <v>776</v>
      </c>
      <c r="J308" s="8">
        <v>1</v>
      </c>
      <c r="K308" s="8">
        <v>0</v>
      </c>
      <c r="L308" s="8">
        <v>0</v>
      </c>
      <c r="M308" s="8">
        <v>0</v>
      </c>
      <c r="N308" s="8">
        <v>0</v>
      </c>
      <c r="O308" s="8">
        <v>20</v>
      </c>
      <c r="P308" s="33"/>
      <c r="W308" s="20" t="str">
        <f t="shared" ca="1" si="8"/>
        <v>insert into MC_HOSP_INFO Values ('1521030081洪外科醫院本院','洪外科醫院','','22.995192','120.197639','南區','臺南市','0','否','1','0','0','0','0','20','MC','MC','2021/07/01 13:03:31','MC','MC','2021/07/01 13:03:31');</v>
      </c>
      <c r="X308" s="15" t="str">
        <f t="shared" si="9"/>
        <v>UPDATE MC_HOSP_INFO SET DIVISION= '南區' WHERE HOSP_KEY = '1521030081洪外科醫院本院'</v>
      </c>
    </row>
    <row r="309" spans="1:24" ht="17">
      <c r="A309" s="8" t="s">
        <v>1150</v>
      </c>
      <c r="B309" s="8" t="s">
        <v>555</v>
      </c>
      <c r="C309" s="8"/>
      <c r="D309" s="8">
        <v>22.994757499999999</v>
      </c>
      <c r="E309" s="8">
        <v>120.1986977</v>
      </c>
      <c r="F309" s="8" t="s">
        <v>779</v>
      </c>
      <c r="G309" s="8" t="s">
        <v>780</v>
      </c>
      <c r="H309" s="33">
        <v>1</v>
      </c>
      <c r="I309" s="8" t="s">
        <v>796</v>
      </c>
      <c r="J309" s="8">
        <v>7</v>
      </c>
      <c r="K309" s="8">
        <v>4</v>
      </c>
      <c r="L309" s="8">
        <v>10</v>
      </c>
      <c r="M309" s="8">
        <v>6</v>
      </c>
      <c r="N309" s="8">
        <v>8</v>
      </c>
      <c r="O309" s="8">
        <v>282</v>
      </c>
      <c r="P309" s="33"/>
      <c r="W309" s="20" t="str">
        <f t="shared" ca="1" si="8"/>
        <v>insert into MC_HOSP_INFO Values ('1521031104郭綜合醫院本院','郭綜合醫院','','22.9947575','120.1986977','南區','臺南市','1','中度','7','4','10','6','8','282','MC','MC','2021/07/01 13:03:31','MC','MC','2021/07/01 13:03:31');</v>
      </c>
      <c r="X309" s="15" t="str">
        <f t="shared" si="9"/>
        <v>UPDATE MC_HOSP_INFO SET DIVISION= '南區' WHERE HOSP_KEY = '1521031104郭綜合醫院本院'</v>
      </c>
    </row>
    <row r="310" spans="1:24" ht="17">
      <c r="A310" s="8" t="s">
        <v>1151</v>
      </c>
      <c r="B310" s="8" t="s">
        <v>556</v>
      </c>
      <c r="C310" s="8"/>
      <c r="D310" s="8">
        <v>23.003588300000001</v>
      </c>
      <c r="E310" s="8">
        <v>120.2100355</v>
      </c>
      <c r="F310" s="8" t="s">
        <v>779</v>
      </c>
      <c r="G310" s="8" t="s">
        <v>780</v>
      </c>
      <c r="H310" s="33">
        <v>0</v>
      </c>
      <c r="I310" s="8" t="s">
        <v>776</v>
      </c>
      <c r="J310" s="8">
        <v>1</v>
      </c>
      <c r="K310" s="8">
        <v>0</v>
      </c>
      <c r="L310" s="8">
        <v>0</v>
      </c>
      <c r="M310" s="8">
        <v>0</v>
      </c>
      <c r="N310" s="8">
        <v>0</v>
      </c>
      <c r="O310" s="8">
        <v>20</v>
      </c>
      <c r="P310" s="33"/>
      <c r="W310" s="20" t="str">
        <f t="shared" ca="1" si="8"/>
        <v>insert into MC_HOSP_INFO Values ('1521040050志誠醫院本院','志誠醫院','','23.0035883','120.2100355','南區','臺南市','0','否','1','0','0','0','0','20','MC','MC','2021/07/01 13:03:31','MC','MC','2021/07/01 13:03:31');</v>
      </c>
      <c r="X310" s="15" t="str">
        <f t="shared" si="9"/>
        <v>UPDATE MC_HOSP_INFO SET DIVISION= '南區' WHERE HOSP_KEY = '1521040050志誠醫院本院'</v>
      </c>
    </row>
    <row r="311" spans="1:24" ht="17">
      <c r="A311" s="8" t="s">
        <v>1152</v>
      </c>
      <c r="B311" s="8" t="s">
        <v>557</v>
      </c>
      <c r="C311" s="8"/>
      <c r="D311" s="8">
        <v>23.0107304</v>
      </c>
      <c r="E311" s="8">
        <v>120.2229174</v>
      </c>
      <c r="F311" s="8" t="s">
        <v>779</v>
      </c>
      <c r="G311" s="8" t="s">
        <v>780</v>
      </c>
      <c r="H311" s="33">
        <v>0</v>
      </c>
      <c r="I311" s="8" t="s">
        <v>776</v>
      </c>
      <c r="J311" s="8">
        <v>1</v>
      </c>
      <c r="K311" s="8">
        <v>0</v>
      </c>
      <c r="L311" s="8">
        <v>0</v>
      </c>
      <c r="M311" s="8">
        <v>0</v>
      </c>
      <c r="N311" s="8">
        <v>0</v>
      </c>
      <c r="O311" s="8">
        <v>20</v>
      </c>
      <c r="P311" s="33"/>
      <c r="W311" s="20" t="str">
        <f t="shared" ca="1" si="8"/>
        <v>insert into MC_HOSP_INFO Values ('1521041137開元寺慈愛醫院本院','開元寺慈愛醫院','','23.0107304','120.2229174','南區','臺南市','0','否','1','0','0','0','0','20','MC','MC','2021/07/01 13:03:31','MC','MC','2021/07/01 13:03:31');</v>
      </c>
      <c r="X311" s="15" t="str">
        <f t="shared" si="9"/>
        <v>UPDATE MC_HOSP_INFO SET DIVISION= '南區' WHERE HOSP_KEY = '1521041137開元寺慈愛醫院本院'</v>
      </c>
    </row>
    <row r="312" spans="1:24" ht="17">
      <c r="A312" s="8" t="s">
        <v>1153</v>
      </c>
      <c r="B312" s="8" t="s">
        <v>558</v>
      </c>
      <c r="C312" s="8"/>
      <c r="D312" s="8">
        <v>22.998096499999999</v>
      </c>
      <c r="E312" s="8">
        <v>120.2062791</v>
      </c>
      <c r="F312" s="8" t="s">
        <v>779</v>
      </c>
      <c r="G312" s="8" t="s">
        <v>780</v>
      </c>
      <c r="H312" s="33">
        <v>0</v>
      </c>
      <c r="I312" s="8" t="s">
        <v>776</v>
      </c>
      <c r="J312" s="8">
        <v>1</v>
      </c>
      <c r="K312" s="8">
        <v>0</v>
      </c>
      <c r="L312" s="8">
        <v>0</v>
      </c>
      <c r="M312" s="8">
        <v>0</v>
      </c>
      <c r="N312" s="8">
        <v>0</v>
      </c>
      <c r="O312" s="8">
        <v>20</v>
      </c>
      <c r="P312" s="33"/>
      <c r="W312" s="20" t="str">
        <f t="shared" ca="1" si="8"/>
        <v>insert into MC_HOSP_INFO Values ('1521050010永川醫院本院','永川醫院','','22.9980965','120.2062791','南區','臺南市','0','否','1','0','0','0','0','20','MC','MC','2021/07/01 13:03:31','MC','MC','2021/07/01 13:03:31');</v>
      </c>
      <c r="X312" s="15" t="str">
        <f t="shared" si="9"/>
        <v>UPDATE MC_HOSP_INFO SET DIVISION= '南區' WHERE HOSP_KEY = '1521050010永川醫院本院'</v>
      </c>
    </row>
    <row r="313" spans="1:24" ht="17">
      <c r="A313" s="8" t="s">
        <v>1154</v>
      </c>
      <c r="B313" s="8" t="s">
        <v>559</v>
      </c>
      <c r="C313" s="8"/>
      <c r="D313" s="8">
        <v>22.990286300000001</v>
      </c>
      <c r="E313" s="8">
        <v>120.1988861</v>
      </c>
      <c r="F313" s="8" t="s">
        <v>779</v>
      </c>
      <c r="G313" s="8" t="s">
        <v>780</v>
      </c>
      <c r="H313" s="33">
        <v>0</v>
      </c>
      <c r="I313" s="8" t="s">
        <v>776</v>
      </c>
      <c r="J313" s="8">
        <v>1</v>
      </c>
      <c r="K313" s="8">
        <v>0</v>
      </c>
      <c r="L313" s="8">
        <v>0</v>
      </c>
      <c r="M313" s="8">
        <v>0</v>
      </c>
      <c r="N313" s="8">
        <v>0</v>
      </c>
      <c r="O313" s="8">
        <v>20</v>
      </c>
      <c r="P313" s="33"/>
      <c r="W313" s="20" t="str">
        <f t="shared" ca="1" si="8"/>
        <v>insert into MC_HOSP_INFO Values ('1521051160永和醫院本院','永和醫院','','22.9902863','120.1988861','南區','臺南市','0','否','1','0','0','0','0','20','MC','MC','2021/07/01 13:03:31','MC','MC','2021/07/01 13:03:31');</v>
      </c>
      <c r="X313" s="15" t="str">
        <f t="shared" si="9"/>
        <v>UPDATE MC_HOSP_INFO SET DIVISION= '南區' WHERE HOSP_KEY = '1521051160永和醫院本院'</v>
      </c>
    </row>
    <row r="314" spans="1:24" ht="17">
      <c r="A314" s="8" t="s">
        <v>1155</v>
      </c>
      <c r="B314" s="8" t="s">
        <v>560</v>
      </c>
      <c r="C314" s="8"/>
      <c r="D314" s="8">
        <v>22.987966</v>
      </c>
      <c r="E314" s="8">
        <v>120.1972997</v>
      </c>
      <c r="F314" s="8" t="s">
        <v>779</v>
      </c>
      <c r="G314" s="8" t="s">
        <v>780</v>
      </c>
      <c r="H314" s="33">
        <v>0</v>
      </c>
      <c r="I314" s="8" t="s">
        <v>776</v>
      </c>
      <c r="J314" s="8">
        <v>1</v>
      </c>
      <c r="K314" s="8">
        <v>0</v>
      </c>
      <c r="L314" s="8">
        <v>0</v>
      </c>
      <c r="M314" s="8">
        <v>0</v>
      </c>
      <c r="N314" s="8">
        <v>0</v>
      </c>
      <c r="O314" s="8">
        <v>20</v>
      </c>
      <c r="P314" s="33"/>
      <c r="W314" s="20" t="str">
        <f t="shared" ca="1" si="8"/>
        <v>insert into MC_HOSP_INFO Values ('1521051179仁村醫院本院','仁村醫院','','22.987966','120.1972997','南區','臺南市','0','否','1','0','0','0','0','20','MC','MC','2021/07/01 13:03:31','MC','MC','2021/07/01 13:03:31');</v>
      </c>
      <c r="X314" s="15" t="str">
        <f t="shared" si="9"/>
        <v>UPDATE MC_HOSP_INFO SET DIVISION= '南區' WHERE HOSP_KEY = '1521051179仁村醫院本院'</v>
      </c>
    </row>
    <row r="315" spans="1:24" ht="17">
      <c r="A315" s="8" t="s">
        <v>1156</v>
      </c>
      <c r="B315" s="8" t="s">
        <v>561</v>
      </c>
      <c r="C315" s="8"/>
      <c r="D315" s="8">
        <v>23.480475899999998</v>
      </c>
      <c r="E315" s="8">
        <v>120.45351290000001</v>
      </c>
      <c r="F315" s="8" t="s">
        <v>779</v>
      </c>
      <c r="G315" s="8" t="s">
        <v>897</v>
      </c>
      <c r="H315" s="33">
        <v>1</v>
      </c>
      <c r="I315" s="8" t="s">
        <v>867</v>
      </c>
      <c r="J315" s="8">
        <v>4</v>
      </c>
      <c r="K315" s="8">
        <v>0</v>
      </c>
      <c r="L315" s="8">
        <v>4</v>
      </c>
      <c r="M315" s="8">
        <v>8</v>
      </c>
      <c r="N315" s="8">
        <v>4</v>
      </c>
      <c r="O315" s="8">
        <v>235</v>
      </c>
      <c r="P315" s="33"/>
      <c r="W315" s="20" t="str">
        <f t="shared" ca="1" si="8"/>
        <v>insert into MC_HOSP_INFO Values ('1522011115陽明醫院本院','陽明醫院','','23.4804759','120.4535129','南區','嘉義市','1','一般','4','0','4','8','4','235','MC','MC','2021/07/01 13:03:31','MC','MC','2021/07/01 13:03:31');</v>
      </c>
      <c r="X315" s="15" t="str">
        <f t="shared" si="9"/>
        <v>UPDATE MC_HOSP_INFO SET DIVISION= '南區' WHERE HOSP_KEY = '1522011115陽明醫院本院'</v>
      </c>
    </row>
    <row r="316" spans="1:24" ht="17">
      <c r="A316" s="8" t="s">
        <v>1157</v>
      </c>
      <c r="B316" s="8" t="s">
        <v>562</v>
      </c>
      <c r="C316" s="8"/>
      <c r="D316" s="8">
        <v>23.482168300000001</v>
      </c>
      <c r="E316" s="8">
        <v>120.4475748</v>
      </c>
      <c r="F316" s="8" t="s">
        <v>779</v>
      </c>
      <c r="G316" s="8" t="s">
        <v>897</v>
      </c>
      <c r="H316" s="33">
        <v>0</v>
      </c>
      <c r="I316" s="8" t="s">
        <v>776</v>
      </c>
      <c r="J316" s="8">
        <v>1</v>
      </c>
      <c r="K316" s="8">
        <v>0</v>
      </c>
      <c r="L316" s="8">
        <v>0</v>
      </c>
      <c r="M316" s="8">
        <v>0</v>
      </c>
      <c r="N316" s="8">
        <v>1</v>
      </c>
      <c r="O316" s="8">
        <v>33</v>
      </c>
      <c r="P316" s="33"/>
      <c r="W316" s="20" t="str">
        <f t="shared" ca="1" si="8"/>
        <v>insert into MC_HOSP_INFO Values ('1522021175盧亞人醫院本院','盧亞人醫院','','23.4821683','120.4475748','南區','嘉義市','0','否','1','0','0','0','1','33','MC','MC','2021/07/01 13:03:31','MC','MC','2021/07/01 13:03:31');</v>
      </c>
      <c r="X316" s="15" t="str">
        <f t="shared" si="9"/>
        <v>UPDATE MC_HOSP_INFO SET DIVISION= '南區' WHERE HOSP_KEY = '1522021175盧亞人醫院本院'</v>
      </c>
    </row>
    <row r="317" spans="1:24" ht="17">
      <c r="A317" s="8" t="s">
        <v>1158</v>
      </c>
      <c r="B317" s="8" t="s">
        <v>563</v>
      </c>
      <c r="C317" s="8"/>
      <c r="D317" s="8">
        <v>23.453532800000001</v>
      </c>
      <c r="E317" s="8">
        <v>120.4336569</v>
      </c>
      <c r="F317" s="8" t="s">
        <v>779</v>
      </c>
      <c r="G317" s="8" t="s">
        <v>897</v>
      </c>
      <c r="H317" s="33">
        <v>0</v>
      </c>
      <c r="I317" s="8" t="s">
        <v>776</v>
      </c>
      <c r="J317" s="8">
        <v>1</v>
      </c>
      <c r="K317" s="8">
        <v>0</v>
      </c>
      <c r="L317" s="8">
        <v>0</v>
      </c>
      <c r="M317" s="8">
        <v>0</v>
      </c>
      <c r="N317" s="8">
        <v>4</v>
      </c>
      <c r="O317" s="8">
        <v>20</v>
      </c>
      <c r="P317" s="33"/>
      <c r="W317" s="20" t="str">
        <f t="shared" ca="1" si="8"/>
        <v>insert into MC_HOSP_INFO Values ('1522021264安心醫院本院','安心醫院','','23.4535328','120.4336569','南區','嘉義市','0','否','1','0','0','0','4','20','MC','MC','2021/07/01 13:03:31','MC','MC','2021/07/01 13:03:31');</v>
      </c>
      <c r="X317" s="15" t="str">
        <f t="shared" si="9"/>
        <v>UPDATE MC_HOSP_INFO SET DIVISION= '南區' WHERE HOSP_KEY = '1522021264安心醫院本院'</v>
      </c>
    </row>
    <row r="318" spans="1:24" ht="17">
      <c r="A318" s="8" t="s">
        <v>1159</v>
      </c>
      <c r="B318" s="8" t="s">
        <v>564</v>
      </c>
      <c r="C318" s="8"/>
      <c r="D318" s="8">
        <v>25.016864200000001</v>
      </c>
      <c r="E318" s="8">
        <v>121.4564036</v>
      </c>
      <c r="F318" s="8" t="s">
        <v>771</v>
      </c>
      <c r="G318" s="8" t="s">
        <v>808</v>
      </c>
      <c r="H318" s="33">
        <v>0</v>
      </c>
      <c r="I318" s="8" t="s">
        <v>776</v>
      </c>
      <c r="J318" s="8">
        <v>1</v>
      </c>
      <c r="K318" s="8">
        <v>0</v>
      </c>
      <c r="L318" s="8">
        <v>0</v>
      </c>
      <c r="M318" s="8">
        <v>0</v>
      </c>
      <c r="N318" s="8">
        <v>0</v>
      </c>
      <c r="O318" s="8">
        <v>20</v>
      </c>
      <c r="P318" s="33"/>
      <c r="W318" s="20" t="str">
        <f t="shared" ca="1" si="8"/>
        <v>insert into MC_HOSP_INFO Values ('1531010082板新醫院本院','板新醫院','','25.0168642','121.4564036','台北區','新北市','0','否','1','0','0','0','0','20','MC','MC','2021/07/01 13:03:31','MC','MC','2021/07/01 13:03:31');</v>
      </c>
      <c r="X318" s="15" t="str">
        <f t="shared" si="9"/>
        <v>UPDATE MC_HOSP_INFO SET DIVISION= '台北區' WHERE HOSP_KEY = '1531010082板新醫院本院'</v>
      </c>
    </row>
    <row r="319" spans="1:24" ht="17">
      <c r="A319" s="8" t="s">
        <v>1160</v>
      </c>
      <c r="B319" s="8" t="s">
        <v>565</v>
      </c>
      <c r="C319" s="8"/>
      <c r="D319" s="8">
        <v>25.006885400000002</v>
      </c>
      <c r="E319" s="8">
        <v>121.45643250000001</v>
      </c>
      <c r="F319" s="8" t="s">
        <v>771</v>
      </c>
      <c r="G319" s="8" t="s">
        <v>808</v>
      </c>
      <c r="H319" s="33">
        <v>0</v>
      </c>
      <c r="I319" s="8" t="s">
        <v>776</v>
      </c>
      <c r="J319" s="8">
        <v>1</v>
      </c>
      <c r="K319" s="8">
        <v>0</v>
      </c>
      <c r="L319" s="8">
        <v>0</v>
      </c>
      <c r="M319" s="8">
        <v>0</v>
      </c>
      <c r="N319" s="8">
        <v>1</v>
      </c>
      <c r="O319" s="8">
        <v>20</v>
      </c>
      <c r="P319" s="33"/>
      <c r="W319" s="20" t="str">
        <f t="shared" ca="1" si="8"/>
        <v>insert into MC_HOSP_INFO Values ('1531010108蕭中正醫院本院','蕭中正醫院','','25.0068854','121.4564325','台北區','新北市','0','否','1','0','0','0','1','20','MC','MC','2021/07/01 13:03:31','MC','MC','2021/07/01 13:03:31');</v>
      </c>
      <c r="X319" s="15" t="str">
        <f t="shared" si="9"/>
        <v>UPDATE MC_HOSP_INFO SET DIVISION= '台北區' WHERE HOSP_KEY = '1531010108蕭中正醫院本院'</v>
      </c>
    </row>
    <row r="320" spans="1:24" ht="17">
      <c r="A320" s="8" t="s">
        <v>1161</v>
      </c>
      <c r="B320" s="8" t="s">
        <v>566</v>
      </c>
      <c r="C320" s="8"/>
      <c r="D320" s="8">
        <v>25.001960799999999</v>
      </c>
      <c r="E320" s="8">
        <v>121.460159</v>
      </c>
      <c r="F320" s="8" t="s">
        <v>771</v>
      </c>
      <c r="G320" s="8" t="s">
        <v>808</v>
      </c>
      <c r="H320" s="33">
        <v>1</v>
      </c>
      <c r="I320" s="8" t="s">
        <v>867</v>
      </c>
      <c r="J320" s="8">
        <v>2</v>
      </c>
      <c r="K320" s="8">
        <v>0</v>
      </c>
      <c r="L320" s="8">
        <v>0</v>
      </c>
      <c r="M320" s="8">
        <v>4</v>
      </c>
      <c r="N320" s="8">
        <v>6</v>
      </c>
      <c r="O320" s="8">
        <v>57</v>
      </c>
      <c r="P320" s="33"/>
      <c r="W320" s="20" t="str">
        <f t="shared" ca="1" si="8"/>
        <v>insert into MC_HOSP_INFO Values ('1531010279板橋中興醫院本院','板橋中興醫院','','25.0019608','121.460159','台北區','新北市','1','一般','2','0','0','4','6','57','MC','MC','2021/07/01 13:03:31','MC','MC','2021/07/01 13:03:31');</v>
      </c>
      <c r="X320" s="15" t="str">
        <f t="shared" si="9"/>
        <v>UPDATE MC_HOSP_INFO SET DIVISION= '台北區' WHERE HOSP_KEY = '1531010279板橋中興醫院本院'</v>
      </c>
    </row>
    <row r="321" spans="1:24" ht="17">
      <c r="A321" s="8" t="s">
        <v>1162</v>
      </c>
      <c r="B321" s="8" t="s">
        <v>567</v>
      </c>
      <c r="C321" s="8"/>
      <c r="D321" s="8">
        <v>25.001930699999999</v>
      </c>
      <c r="E321" s="8">
        <v>121.45992939999999</v>
      </c>
      <c r="F321" s="8" t="s">
        <v>771</v>
      </c>
      <c r="G321" s="8" t="s">
        <v>808</v>
      </c>
      <c r="H321" s="33">
        <v>0</v>
      </c>
      <c r="I321" s="8" t="s">
        <v>776</v>
      </c>
      <c r="J321" s="8">
        <v>1</v>
      </c>
      <c r="K321" s="8">
        <v>0</v>
      </c>
      <c r="L321" s="8">
        <v>0</v>
      </c>
      <c r="M321" s="8">
        <v>0</v>
      </c>
      <c r="N321" s="8">
        <v>0</v>
      </c>
      <c r="O321" s="8">
        <v>28</v>
      </c>
      <c r="P321" s="33"/>
      <c r="W321" s="20" t="str">
        <f t="shared" ca="1" si="8"/>
        <v>insert into MC_HOSP_INFO Values ('1531011310板橋國泰醫院本院','板橋國泰醫院','','25.0019307','121.4599294','台北區','新北市','0','否','1','0','0','0','0','28','MC','MC','2021/07/01 13:03:31','MC','MC','2021/07/01 13:03:31');</v>
      </c>
      <c r="X321" s="15" t="str">
        <f t="shared" si="9"/>
        <v>UPDATE MC_HOSP_INFO SET DIVISION= '台北區' WHERE HOSP_KEY = '1531011310板橋國泰醫院本院'</v>
      </c>
    </row>
    <row r="322" spans="1:24" ht="17">
      <c r="A322" s="8" t="s">
        <v>1163</v>
      </c>
      <c r="B322" s="8" t="s">
        <v>568</v>
      </c>
      <c r="C322" s="8"/>
      <c r="D322" s="8">
        <v>25.0689165</v>
      </c>
      <c r="E322" s="8">
        <v>121.49863379999999</v>
      </c>
      <c r="F322" s="8" t="s">
        <v>771</v>
      </c>
      <c r="G322" s="8" t="s">
        <v>808</v>
      </c>
      <c r="H322" s="33">
        <v>0</v>
      </c>
      <c r="I322" s="8" t="s">
        <v>776</v>
      </c>
      <c r="J322" s="8">
        <v>1</v>
      </c>
      <c r="K322" s="8">
        <v>0</v>
      </c>
      <c r="L322" s="8">
        <v>0</v>
      </c>
      <c r="M322" s="8">
        <v>0</v>
      </c>
      <c r="N322" s="8">
        <v>3</v>
      </c>
      <c r="O322" s="8">
        <v>40</v>
      </c>
      <c r="P322" s="33"/>
      <c r="W322" s="20" t="str">
        <f t="shared" ca="1" si="8"/>
        <v>insert into MC_HOSP_INFO Values ('1531020122宏仁醫院本院','宏仁醫院','','25.0689165','121.4986338','台北區','新北市','0','否','1','0','0','0','3','40','MC','MC','2021/07/01 13:03:31','MC','MC','2021/07/01 13:03:31');</v>
      </c>
      <c r="X322" s="15" t="str">
        <f t="shared" si="9"/>
        <v>UPDATE MC_HOSP_INFO SET DIVISION= '台北區' WHERE HOSP_KEY = '1531020122宏仁醫院本院'</v>
      </c>
    </row>
    <row r="323" spans="1:24" ht="17">
      <c r="A323" s="8" t="s">
        <v>1164</v>
      </c>
      <c r="B323" s="8" t="s">
        <v>569</v>
      </c>
      <c r="C323" s="8"/>
      <c r="D323" s="8">
        <v>25.046557799999999</v>
      </c>
      <c r="E323" s="8">
        <v>121.4696738</v>
      </c>
      <c r="F323" s="8" t="s">
        <v>771</v>
      </c>
      <c r="G323" s="8" t="s">
        <v>808</v>
      </c>
      <c r="H323" s="33">
        <v>0</v>
      </c>
      <c r="I323" s="8" t="s">
        <v>776</v>
      </c>
      <c r="J323" s="8">
        <v>1</v>
      </c>
      <c r="K323" s="8">
        <v>0</v>
      </c>
      <c r="L323" s="8">
        <v>0</v>
      </c>
      <c r="M323" s="8">
        <v>0</v>
      </c>
      <c r="N323" s="8">
        <v>0</v>
      </c>
      <c r="O323" s="8">
        <v>20</v>
      </c>
      <c r="P323" s="33"/>
      <c r="W323" s="20" t="str">
        <f t="shared" ref="W323:W386" ca="1" si="10">$X$1 &amp;A323 &amp; $Y$1 &amp;B323&amp; $Y$1 &amp;C323&amp;  $Y$1 &amp;D323 &amp; $Y$1 &amp;E323&amp;  $Y$1 &amp;F323 &amp; $Y$1 &amp;G323&amp;  $Y$1   &amp; H323 &amp;  $Y$1 &amp; I323&amp;  $Y$1 &amp;J323&amp;  $Y$1 &amp;K323&amp;  $Y$1 &amp; L323&amp;  $Y$1 &amp; M323&amp;  $Y$1 &amp;N323&amp;  $Y$1 &amp;O323  &amp;  $Y$1 &amp; $AB$1  &amp;  $Y$1 &amp; $AC$1 &amp;  $Y$1 &amp; $AA$1 &amp;  $Y$1 &amp; $AB$1  &amp;  $Y$1 &amp; $AC$1 &amp;  $Y$1 &amp; $AA$1 &amp;  V323 &amp; $Z$1</f>
        <v>insert into MC_HOSP_INFO Values ('1531021165三重中興醫院本院','三重中興醫院','','25.0465578','121.4696738','台北區','新北市','0','否','1','0','0','0','0','20','MC','MC','2021/07/01 13:03:31','MC','MC','2021/07/01 13:03:31');</v>
      </c>
      <c r="X323" s="15" t="str">
        <f t="shared" ref="X323:X386" si="11">"UPDATE MC_HOSP_INFO SET DIVISION= '"&amp;F323&amp;"' WHERE HOSP_KEY = '"&amp;A323&amp;"'"</f>
        <v>UPDATE MC_HOSP_INFO SET DIVISION= '台北區' WHERE HOSP_KEY = '1531021165三重中興醫院本院'</v>
      </c>
    </row>
    <row r="324" spans="1:24" ht="17">
      <c r="A324" s="8" t="s">
        <v>1165</v>
      </c>
      <c r="B324" s="8" t="s">
        <v>570</v>
      </c>
      <c r="C324" s="8"/>
      <c r="D324" s="8">
        <v>25.062800500000002</v>
      </c>
      <c r="E324" s="8">
        <v>121.4998815</v>
      </c>
      <c r="F324" s="8" t="s">
        <v>771</v>
      </c>
      <c r="G324" s="8" t="s">
        <v>808</v>
      </c>
      <c r="H324" s="33">
        <v>0</v>
      </c>
      <c r="I324" s="8" t="s">
        <v>776</v>
      </c>
      <c r="J324" s="8">
        <v>1</v>
      </c>
      <c r="K324" s="8">
        <v>0</v>
      </c>
      <c r="L324" s="8">
        <v>0</v>
      </c>
      <c r="M324" s="8">
        <v>0</v>
      </c>
      <c r="N324" s="8">
        <v>0</v>
      </c>
      <c r="O324" s="8">
        <v>33</v>
      </c>
      <c r="P324" s="33"/>
      <c r="W324" s="20" t="str">
        <f t="shared" ca="1" si="10"/>
        <v>insert into MC_HOSP_INFO Values ('1531021174祐民醫院本院','祐民醫院','','25.0628005','121.4998815','台北區','新北市','0','否','1','0','0','0','0','33','MC','MC','2021/07/01 13:03:31','MC','MC','2021/07/01 13:03:31');</v>
      </c>
      <c r="X324" s="15" t="str">
        <f t="shared" si="11"/>
        <v>UPDATE MC_HOSP_INFO SET DIVISION= '台北區' WHERE HOSP_KEY = '1531021174祐民醫院本院'</v>
      </c>
    </row>
    <row r="325" spans="1:24" ht="17">
      <c r="A325" s="8" t="s">
        <v>1166</v>
      </c>
      <c r="B325" s="8" t="s">
        <v>571</v>
      </c>
      <c r="C325" s="8"/>
      <c r="D325" s="8">
        <v>24.9997024</v>
      </c>
      <c r="E325" s="8">
        <v>121.5054981</v>
      </c>
      <c r="F325" s="8" t="s">
        <v>771</v>
      </c>
      <c r="G325" s="8" t="s">
        <v>808</v>
      </c>
      <c r="H325" s="33">
        <v>0</v>
      </c>
      <c r="I325" s="8" t="s">
        <v>776</v>
      </c>
      <c r="J325" s="8">
        <v>1</v>
      </c>
      <c r="K325" s="8">
        <v>0</v>
      </c>
      <c r="L325" s="8">
        <v>0</v>
      </c>
      <c r="M325" s="8">
        <v>0</v>
      </c>
      <c r="N325" s="8">
        <v>0</v>
      </c>
      <c r="O325" s="8">
        <v>20</v>
      </c>
      <c r="P325" s="33"/>
      <c r="W325" s="20" t="str">
        <f t="shared" ca="1" si="10"/>
        <v>insert into MC_HOSP_INFO Values ('1531031278永和復康醫院本院','永和復康醫院','','24.9997024','121.5054981','台北區','新北市','0','否','1','0','0','0','0','20','MC','MC','2021/07/01 13:03:31','MC','MC','2021/07/01 13:03:31');</v>
      </c>
      <c r="X325" s="15" t="str">
        <f t="shared" si="11"/>
        <v>UPDATE MC_HOSP_INFO SET DIVISION= '台北區' WHERE HOSP_KEY = '1531031278永和復康醫院本院'</v>
      </c>
    </row>
    <row r="326" spans="1:24" ht="17">
      <c r="A326" s="8" t="s">
        <v>1167</v>
      </c>
      <c r="B326" s="8" t="s">
        <v>572</v>
      </c>
      <c r="C326" s="8"/>
      <c r="D326" s="8">
        <v>25.003254999999999</v>
      </c>
      <c r="E326" s="8">
        <v>121.5020897</v>
      </c>
      <c r="F326" s="8" t="s">
        <v>771</v>
      </c>
      <c r="G326" s="8" t="s">
        <v>808</v>
      </c>
      <c r="H326" s="33">
        <v>0</v>
      </c>
      <c r="I326" s="8" t="s">
        <v>776</v>
      </c>
      <c r="J326" s="8">
        <v>1</v>
      </c>
      <c r="K326" s="8">
        <v>0</v>
      </c>
      <c r="L326" s="8">
        <v>0</v>
      </c>
      <c r="M326" s="8">
        <v>0</v>
      </c>
      <c r="N326" s="8">
        <v>0</v>
      </c>
      <c r="O326" s="8">
        <v>20</v>
      </c>
      <c r="P326" s="33"/>
      <c r="W326" s="20" t="str">
        <f t="shared" ca="1" si="10"/>
        <v>insert into MC_HOSP_INFO Values ('1531040259中祥醫院本院','中祥醫院','','25.003255','121.5020897','台北區','新北市','0','否','1','0','0','0','0','20','MC','MC','2021/07/01 13:03:31','MC','MC','2021/07/01 13:03:31');</v>
      </c>
      <c r="X326" s="15" t="str">
        <f t="shared" si="11"/>
        <v>UPDATE MC_HOSP_INFO SET DIVISION= '台北區' WHERE HOSP_KEY = '1531040259中祥醫院本院'</v>
      </c>
    </row>
    <row r="327" spans="1:24" ht="17">
      <c r="A327" s="8" t="s">
        <v>1168</v>
      </c>
      <c r="B327" s="8" t="s">
        <v>573</v>
      </c>
      <c r="C327" s="8"/>
      <c r="D327" s="8">
        <v>25.005464</v>
      </c>
      <c r="E327" s="8">
        <v>121.480915</v>
      </c>
      <c r="F327" s="8" t="s">
        <v>771</v>
      </c>
      <c r="G327" s="8" t="s">
        <v>808</v>
      </c>
      <c r="H327" s="33">
        <v>0</v>
      </c>
      <c r="I327" s="8" t="s">
        <v>776</v>
      </c>
      <c r="J327" s="8">
        <v>1</v>
      </c>
      <c r="K327" s="8">
        <v>0</v>
      </c>
      <c r="L327" s="8">
        <v>0</v>
      </c>
      <c r="M327" s="8">
        <v>0</v>
      </c>
      <c r="N327" s="8">
        <v>1</v>
      </c>
      <c r="O327" s="8">
        <v>20</v>
      </c>
      <c r="P327" s="33"/>
      <c r="W327" s="20" t="str">
        <f t="shared" ca="1" si="10"/>
        <v>insert into MC_HOSP_INFO Values ('1531041363蕙生醫院本院','蕙生醫院','','25.005464','121.480915','台北區','新北市','0','否','1','0','0','0','1','20','MC','MC','2021/07/01 13:03:31','MC','MC','2021/07/01 13:03:31');</v>
      </c>
      <c r="X327" s="15" t="str">
        <f t="shared" si="11"/>
        <v>UPDATE MC_HOSP_INFO SET DIVISION= '台北區' WHERE HOSP_KEY = '1531041363蕙生醫院本院'</v>
      </c>
    </row>
    <row r="328" spans="1:24" ht="17">
      <c r="A328" s="8" t="s">
        <v>1169</v>
      </c>
      <c r="B328" s="8" t="s">
        <v>574</v>
      </c>
      <c r="C328" s="8"/>
      <c r="D328" s="8">
        <v>25.001889899999998</v>
      </c>
      <c r="E328" s="8">
        <v>121.4985247</v>
      </c>
      <c r="F328" s="8" t="s">
        <v>771</v>
      </c>
      <c r="G328" s="8" t="s">
        <v>808</v>
      </c>
      <c r="H328" s="33">
        <v>0</v>
      </c>
      <c r="I328" s="8" t="s">
        <v>776</v>
      </c>
      <c r="J328" s="8">
        <v>1</v>
      </c>
      <c r="K328" s="8">
        <v>0</v>
      </c>
      <c r="L328" s="8">
        <v>0</v>
      </c>
      <c r="M328" s="8">
        <v>0</v>
      </c>
      <c r="N328" s="8">
        <v>0</v>
      </c>
      <c r="O328" s="8">
        <v>34</v>
      </c>
      <c r="P328" s="33"/>
      <c r="W328" s="20" t="str">
        <f t="shared" ca="1" si="10"/>
        <v>insert into MC_HOSP_INFO Values ('1531041390怡和醫院本院','怡和醫院','','25.0018899','121.4985247','台北區','新北市','0','否','1','0','0','0','0','34','MC','MC','2021/07/01 13:03:31','MC','MC','2021/07/01 13:03:31');</v>
      </c>
      <c r="X328" s="15" t="str">
        <f t="shared" si="11"/>
        <v>UPDATE MC_HOSP_INFO SET DIVISION= '台北區' WHERE HOSP_KEY = '1531041390怡和醫院本院'</v>
      </c>
    </row>
    <row r="329" spans="1:24" ht="17">
      <c r="A329" s="8" t="s">
        <v>1170</v>
      </c>
      <c r="B329" s="8" t="s">
        <v>575</v>
      </c>
      <c r="C329" s="8"/>
      <c r="D329" s="8">
        <v>24.993335500000001</v>
      </c>
      <c r="E329" s="8">
        <v>121.5082015</v>
      </c>
      <c r="F329" s="8" t="s">
        <v>771</v>
      </c>
      <c r="G329" s="8" t="s">
        <v>808</v>
      </c>
      <c r="H329" s="33">
        <v>0</v>
      </c>
      <c r="I329" s="8" t="s">
        <v>776</v>
      </c>
      <c r="J329" s="8">
        <v>1</v>
      </c>
      <c r="K329" s="8">
        <v>0</v>
      </c>
      <c r="L329" s="8">
        <v>0</v>
      </c>
      <c r="M329" s="8">
        <v>0</v>
      </c>
      <c r="N329" s="8">
        <v>0</v>
      </c>
      <c r="O329" s="8">
        <v>24</v>
      </c>
      <c r="P329" s="33"/>
      <c r="W329" s="20" t="str">
        <f t="shared" ca="1" si="10"/>
        <v>insert into MC_HOSP_INFO Values ('1531041407祥顥醫院本院','祥顥醫院','','24.9933355','121.5082015','台北區','新北市','0','否','1','0','0','0','0','24','MC','MC','2021/07/01 13:03:31','MC','MC','2021/07/01 13:03:31');</v>
      </c>
      <c r="X329" s="15" t="str">
        <f t="shared" si="11"/>
        <v>UPDATE MC_HOSP_INFO SET DIVISION= '台北區' WHERE HOSP_KEY = '1531041407祥顥醫院本院'</v>
      </c>
    </row>
    <row r="330" spans="1:24" ht="17">
      <c r="A330" s="8" t="s">
        <v>1171</v>
      </c>
      <c r="B330" s="8" t="s">
        <v>576</v>
      </c>
      <c r="C330" s="8"/>
      <c r="D330" s="8">
        <v>24.982686999999999</v>
      </c>
      <c r="E330" s="8">
        <v>121.537736</v>
      </c>
      <c r="F330" s="8" t="s">
        <v>771</v>
      </c>
      <c r="G330" s="8" t="s">
        <v>808</v>
      </c>
      <c r="H330" s="33">
        <v>0</v>
      </c>
      <c r="I330" s="8" t="s">
        <v>776</v>
      </c>
      <c r="J330" s="8">
        <v>1</v>
      </c>
      <c r="K330" s="8">
        <v>0</v>
      </c>
      <c r="L330" s="8">
        <v>0</v>
      </c>
      <c r="M330" s="8">
        <v>0</v>
      </c>
      <c r="N330" s="8">
        <v>0</v>
      </c>
      <c r="O330" s="8">
        <v>20</v>
      </c>
      <c r="P330" s="33"/>
      <c r="W330" s="20" t="str">
        <f t="shared" ca="1" si="10"/>
        <v>insert into MC_HOSP_INFO Values ('1531050077同仁醫院本院','同仁醫院','','24.982687','121.537736','台北區','新北市','0','否','1','0','0','0','0','20','MC','MC','2021/07/01 13:03:31','MC','MC','2021/07/01 13:03:31');</v>
      </c>
      <c r="X330" s="15" t="str">
        <f t="shared" si="11"/>
        <v>UPDATE MC_HOSP_INFO SET DIVISION= '台北區' WHERE HOSP_KEY = '1531050077同仁醫院本院'</v>
      </c>
    </row>
    <row r="331" spans="1:24" ht="17">
      <c r="A331" s="8" t="s">
        <v>1172</v>
      </c>
      <c r="B331" s="8" t="s">
        <v>577</v>
      </c>
      <c r="C331" s="8"/>
      <c r="D331" s="8">
        <v>24.9632498</v>
      </c>
      <c r="E331" s="8">
        <v>121.51166809999999</v>
      </c>
      <c r="F331" s="8" t="s">
        <v>771</v>
      </c>
      <c r="G331" s="8" t="s">
        <v>808</v>
      </c>
      <c r="H331" s="33">
        <v>0</v>
      </c>
      <c r="I331" s="8" t="s">
        <v>776</v>
      </c>
      <c r="J331" s="8">
        <v>1</v>
      </c>
      <c r="K331" s="8">
        <v>0</v>
      </c>
      <c r="L331" s="8">
        <v>0</v>
      </c>
      <c r="M331" s="8">
        <v>0</v>
      </c>
      <c r="N331" s="8">
        <v>0</v>
      </c>
      <c r="O331" s="8">
        <v>40</v>
      </c>
      <c r="P331" s="33"/>
      <c r="W331" s="20" t="str">
        <f t="shared" ca="1" si="10"/>
        <v>insert into MC_HOSP_INFO Values ('1531051163豐榮醫院本院','豐榮醫院','','24.9632498','121.5116681','台北區','新北市','0','否','1','0','0','0','0','40','MC','MC','2021/07/01 13:03:31','MC','MC','2021/07/01 13:03:31');</v>
      </c>
      <c r="X331" s="15" t="str">
        <f t="shared" si="11"/>
        <v>UPDATE MC_HOSP_INFO SET DIVISION= '台北區' WHERE HOSP_KEY = '1531051163豐榮醫院本院'</v>
      </c>
    </row>
    <row r="332" spans="1:24" ht="17">
      <c r="A332" s="8" t="s">
        <v>1173</v>
      </c>
      <c r="B332" s="8" t="s">
        <v>578</v>
      </c>
      <c r="C332" s="8"/>
      <c r="D332" s="8">
        <v>24.955559099999999</v>
      </c>
      <c r="E332" s="8">
        <v>121.4997383</v>
      </c>
      <c r="F332" s="8" t="s">
        <v>771</v>
      </c>
      <c r="G332" s="8" t="s">
        <v>808</v>
      </c>
      <c r="H332" s="33">
        <v>0</v>
      </c>
      <c r="I332" s="8" t="s">
        <v>776</v>
      </c>
      <c r="J332" s="8">
        <v>1</v>
      </c>
      <c r="K332" s="8">
        <v>0</v>
      </c>
      <c r="L332" s="8">
        <v>0</v>
      </c>
      <c r="M332" s="8">
        <v>0</v>
      </c>
      <c r="N332" s="8">
        <v>0</v>
      </c>
      <c r="O332" s="8">
        <v>20</v>
      </c>
      <c r="P332" s="33"/>
      <c r="W332" s="20" t="str">
        <f t="shared" ca="1" si="10"/>
        <v>insert into MC_HOSP_INFO Values ('1531051172新北仁康醫院本院','新北仁康醫院','','24.9555591','121.4997383','台北區','新北市','0','否','1','0','0','0','0','20','MC','MC','2021/07/01 13:03:31','MC','MC','2021/07/01 13:03:31');</v>
      </c>
      <c r="X332" s="15" t="str">
        <f t="shared" si="11"/>
        <v>UPDATE MC_HOSP_INFO SET DIVISION= '台北區' WHERE HOSP_KEY = '1531051172新北仁康醫院本院'</v>
      </c>
    </row>
    <row r="333" spans="1:24" ht="17">
      <c r="A333" s="8" t="s">
        <v>1174</v>
      </c>
      <c r="B333" s="8" t="s">
        <v>579</v>
      </c>
      <c r="C333" s="8"/>
      <c r="D333" s="8">
        <v>25.021455100000001</v>
      </c>
      <c r="E333" s="8">
        <v>121.4343264</v>
      </c>
      <c r="F333" s="8" t="s">
        <v>771</v>
      </c>
      <c r="G333" s="8" t="s">
        <v>808</v>
      </c>
      <c r="H333" s="33">
        <v>1</v>
      </c>
      <c r="I333" s="8" t="s">
        <v>867</v>
      </c>
      <c r="J333" s="8">
        <v>2</v>
      </c>
      <c r="K333" s="8">
        <v>0</v>
      </c>
      <c r="L333" s="8">
        <v>0</v>
      </c>
      <c r="M333" s="8">
        <v>4</v>
      </c>
      <c r="N333" s="8">
        <v>6</v>
      </c>
      <c r="O333" s="8">
        <v>98</v>
      </c>
      <c r="P333" s="33"/>
      <c r="W333" s="20" t="str">
        <f t="shared" ca="1" si="10"/>
        <v>insert into MC_HOSP_INFO Values ('1531060180新泰綜合醫院本院','新泰綜合醫院','','25.0214551','121.4343264','台北區','新北市','1','一般','2','0','0','4','6','98','MC','MC','2021/07/01 13:03:31','MC','MC','2021/07/01 13:03:31');</v>
      </c>
      <c r="X333" s="15" t="str">
        <f t="shared" si="11"/>
        <v>UPDATE MC_HOSP_INFO SET DIVISION= '台北區' WHERE HOSP_KEY = '1531060180新泰綜合醫院本院'</v>
      </c>
    </row>
    <row r="334" spans="1:24" ht="17">
      <c r="A334" s="8" t="s">
        <v>1175</v>
      </c>
      <c r="B334" s="8" t="s">
        <v>580</v>
      </c>
      <c r="C334" s="8"/>
      <c r="D334" s="8">
        <v>25.0401053</v>
      </c>
      <c r="E334" s="8">
        <v>121.45513630000001</v>
      </c>
      <c r="F334" s="8" t="s">
        <v>771</v>
      </c>
      <c r="G334" s="8" t="s">
        <v>808</v>
      </c>
      <c r="H334" s="33">
        <v>0</v>
      </c>
      <c r="I334" s="8" t="s">
        <v>776</v>
      </c>
      <c r="J334" s="8">
        <v>1</v>
      </c>
      <c r="K334" s="8">
        <v>0</v>
      </c>
      <c r="L334" s="8">
        <v>0</v>
      </c>
      <c r="M334" s="8">
        <v>0</v>
      </c>
      <c r="N334" s="8">
        <v>0</v>
      </c>
      <c r="O334" s="8">
        <v>25</v>
      </c>
      <c r="P334" s="33"/>
      <c r="W334" s="20" t="str">
        <f t="shared" ca="1" si="10"/>
        <v>insert into MC_HOSP_INFO Values ('1531061230益民醫院本院','益民醫院','','25.0401053','121.4551363','台北區','新北市','0','否','1','0','0','0','0','25','MC','MC','2021/07/01 13:03:31','MC','MC','2021/07/01 13:03:31');</v>
      </c>
      <c r="X334" s="15" t="str">
        <f t="shared" si="11"/>
        <v>UPDATE MC_HOSP_INFO SET DIVISION= '台北區' WHERE HOSP_KEY = '1531061230益民醫院本院'</v>
      </c>
    </row>
    <row r="335" spans="1:24" ht="17">
      <c r="A335" s="8" t="s">
        <v>1176</v>
      </c>
      <c r="B335" s="8" t="s">
        <v>581</v>
      </c>
      <c r="C335" s="8"/>
      <c r="D335" s="8">
        <v>24.9871737</v>
      </c>
      <c r="E335" s="8">
        <v>121.4200433</v>
      </c>
      <c r="F335" s="8" t="s">
        <v>771</v>
      </c>
      <c r="G335" s="8" t="s">
        <v>808</v>
      </c>
      <c r="H335" s="33">
        <v>1</v>
      </c>
      <c r="I335" s="8" t="s">
        <v>867</v>
      </c>
      <c r="J335" s="8">
        <v>2</v>
      </c>
      <c r="K335" s="8">
        <v>0</v>
      </c>
      <c r="L335" s="8">
        <v>0</v>
      </c>
      <c r="M335" s="8">
        <v>4</v>
      </c>
      <c r="N335" s="8">
        <v>8</v>
      </c>
      <c r="O335" s="8">
        <v>132</v>
      </c>
      <c r="P335" s="33"/>
      <c r="W335" s="20" t="str">
        <f t="shared" ca="1" si="10"/>
        <v>insert into MC_HOSP_INFO Values ('1531071030仁愛醫院本院','仁愛醫院','','24.9871737','121.4200433','台北區','新北市','1','一般','2','0','0','4','8','132','MC','MC','2021/07/01 13:03:31','MC','MC','2021/07/01 13:03:31');</v>
      </c>
      <c r="X335" s="15" t="str">
        <f t="shared" si="11"/>
        <v>UPDATE MC_HOSP_INFO SET DIVISION= '台北區' WHERE HOSP_KEY = '1531071030仁愛醫院本院'</v>
      </c>
    </row>
    <row r="336" spans="1:24" ht="17">
      <c r="A336" s="8" t="s">
        <v>1177</v>
      </c>
      <c r="B336" s="8" t="s">
        <v>582</v>
      </c>
      <c r="C336" s="8"/>
      <c r="D336" s="8">
        <v>24.930009900000002</v>
      </c>
      <c r="E336" s="8">
        <v>121.379828</v>
      </c>
      <c r="F336" s="8" t="s">
        <v>771</v>
      </c>
      <c r="G336" s="8" t="s">
        <v>808</v>
      </c>
      <c r="H336" s="33">
        <v>0</v>
      </c>
      <c r="I336" s="8" t="s">
        <v>776</v>
      </c>
      <c r="J336" s="8">
        <v>1</v>
      </c>
      <c r="K336" s="8">
        <v>0</v>
      </c>
      <c r="L336" s="8">
        <v>0</v>
      </c>
      <c r="M336" s="8">
        <v>0</v>
      </c>
      <c r="N336" s="8">
        <v>0</v>
      </c>
      <c r="O336" s="8">
        <v>20</v>
      </c>
      <c r="P336" s="33"/>
      <c r="W336" s="20" t="str">
        <f t="shared" ca="1" si="10"/>
        <v>insert into MC_HOSP_INFO Values ('1531091130清福醫院本院','清福醫院','','24.9300099','121.379828','台北區','新北市','0','否','1','0','0','0','0','20','MC','MC','2021/07/01 13:03:31','MC','MC','2021/07/01 13:03:31');</v>
      </c>
      <c r="X336" s="15" t="str">
        <f t="shared" si="11"/>
        <v>UPDATE MC_HOSP_INFO SET DIVISION= '台北區' WHERE HOSP_KEY = '1531091130清福醫院本院'</v>
      </c>
    </row>
    <row r="337" spans="1:24" ht="17">
      <c r="A337" s="8" t="s">
        <v>1178</v>
      </c>
      <c r="B337" s="8" t="s">
        <v>583</v>
      </c>
      <c r="C337" s="8"/>
      <c r="D337" s="8">
        <v>25.1699716</v>
      </c>
      <c r="E337" s="8">
        <v>121.4442784</v>
      </c>
      <c r="F337" s="8" t="s">
        <v>771</v>
      </c>
      <c r="G337" s="8" t="s">
        <v>808</v>
      </c>
      <c r="H337" s="33">
        <v>0</v>
      </c>
      <c r="I337" s="8" t="s">
        <v>776</v>
      </c>
      <c r="J337" s="8">
        <v>1</v>
      </c>
      <c r="K337" s="8">
        <v>0</v>
      </c>
      <c r="L337" s="8">
        <v>0</v>
      </c>
      <c r="M337" s="8">
        <v>0</v>
      </c>
      <c r="N337" s="8">
        <v>0</v>
      </c>
      <c r="O337" s="8">
        <v>20</v>
      </c>
      <c r="P337" s="33"/>
      <c r="W337" s="20" t="str">
        <f t="shared" ca="1" si="10"/>
        <v>insert into MC_HOSP_INFO Values ('1531100027公祥醫院本院','公祥醫院','','25.1699716','121.4442784','台北區','新北市','0','否','1','0','0','0','0','20','MC','MC','2021/07/01 13:03:31','MC','MC','2021/07/01 13:03:31');</v>
      </c>
      <c r="X337" s="15" t="str">
        <f t="shared" si="11"/>
        <v>UPDATE MC_HOSP_INFO SET DIVISION= '台北區' WHERE HOSP_KEY = '1531100027公祥醫院本院'</v>
      </c>
    </row>
    <row r="338" spans="1:24" ht="17">
      <c r="A338" s="8" t="s">
        <v>1179</v>
      </c>
      <c r="B338" s="8" t="s">
        <v>584</v>
      </c>
      <c r="C338" s="8"/>
      <c r="D338" s="8">
        <v>25.108601400000001</v>
      </c>
      <c r="E338" s="8">
        <v>121.8021627</v>
      </c>
      <c r="F338" s="8" t="s">
        <v>771</v>
      </c>
      <c r="G338" s="8" t="s">
        <v>808</v>
      </c>
      <c r="H338" s="33">
        <v>1</v>
      </c>
      <c r="I338" s="8" t="s">
        <v>867</v>
      </c>
      <c r="J338" s="8">
        <v>2</v>
      </c>
      <c r="K338" s="8">
        <v>0</v>
      </c>
      <c r="L338" s="8">
        <v>0</v>
      </c>
      <c r="M338" s="8">
        <v>4</v>
      </c>
      <c r="N338" s="8">
        <v>3</v>
      </c>
      <c r="O338" s="8">
        <v>24</v>
      </c>
      <c r="P338" s="33"/>
      <c r="W338" s="20" t="str">
        <f t="shared" ca="1" si="10"/>
        <v>insert into MC_HOSP_INFO Values ('1531120038瑞芳礦工醫院本院','瑞芳礦工醫院','','25.1086014','121.8021627','台北區','新北市','1','一般','2','0','0','4','3','24','MC','MC','2021/07/01 13:03:31','MC','MC','2021/07/01 13:03:31');</v>
      </c>
      <c r="X338" s="15" t="str">
        <f t="shared" si="11"/>
        <v>UPDATE MC_HOSP_INFO SET DIVISION= '台北區' WHERE HOSP_KEY = '1531120038瑞芳礦工醫院本院'</v>
      </c>
    </row>
    <row r="339" spans="1:24" ht="17">
      <c r="A339" s="8" t="s">
        <v>1180</v>
      </c>
      <c r="B339" s="8" t="s">
        <v>585</v>
      </c>
      <c r="C339" s="8"/>
      <c r="D339" s="8">
        <v>24.982381499999999</v>
      </c>
      <c r="E339" s="8">
        <v>121.4549682</v>
      </c>
      <c r="F339" s="8" t="s">
        <v>771</v>
      </c>
      <c r="G339" s="8" t="s">
        <v>808</v>
      </c>
      <c r="H339" s="33">
        <v>0</v>
      </c>
      <c r="I339" s="8" t="s">
        <v>776</v>
      </c>
      <c r="J339" s="8">
        <v>1</v>
      </c>
      <c r="K339" s="8">
        <v>0</v>
      </c>
      <c r="L339" s="8">
        <v>0</v>
      </c>
      <c r="M339" s="8">
        <v>0</v>
      </c>
      <c r="N339" s="8">
        <v>1</v>
      </c>
      <c r="O339" s="8">
        <v>38</v>
      </c>
      <c r="P339" s="33"/>
      <c r="W339" s="20" t="str">
        <f t="shared" ca="1" si="10"/>
        <v>insert into MC_HOSP_INFO Values ('1531130052廣川醫院本院','廣川醫院','','24.9823815','121.4549682','台北區','新北市','0','否','1','0','0','0','1','38','MC','MC','2021/07/01 13:03:31','MC','MC','2021/07/01 13:03:31');</v>
      </c>
      <c r="X339" s="15" t="str">
        <f t="shared" si="11"/>
        <v>UPDATE MC_HOSP_INFO SET DIVISION= '台北區' WHERE HOSP_KEY = '1531130052廣川醫院本院'</v>
      </c>
    </row>
    <row r="340" spans="1:24" ht="17">
      <c r="A340" s="8" t="s">
        <v>1181</v>
      </c>
      <c r="B340" s="8" t="s">
        <v>586</v>
      </c>
      <c r="C340" s="8"/>
      <c r="D340" s="8">
        <v>24.989567999999998</v>
      </c>
      <c r="E340" s="8">
        <v>121.44731899999999</v>
      </c>
      <c r="F340" s="8" t="s">
        <v>771</v>
      </c>
      <c r="G340" s="8" t="s">
        <v>808</v>
      </c>
      <c r="H340" s="33">
        <v>0</v>
      </c>
      <c r="I340" s="8" t="s">
        <v>776</v>
      </c>
      <c r="J340" s="8">
        <v>1</v>
      </c>
      <c r="K340" s="8">
        <v>0</v>
      </c>
      <c r="L340" s="8">
        <v>0</v>
      </c>
      <c r="M340" s="8">
        <v>0</v>
      </c>
      <c r="N340" s="8">
        <v>0</v>
      </c>
      <c r="O340" s="8">
        <v>20</v>
      </c>
      <c r="P340" s="33"/>
      <c r="W340" s="20" t="str">
        <f t="shared" ca="1" si="10"/>
        <v>insert into MC_HOSP_INFO Values ('1531130105仁安醫院本院','仁安醫院','','24.989568','121.447319','台北區','新北市','0','否','1','0','0','0','0','20','MC','MC','2021/07/01 13:03:31','MC','MC','2021/07/01 13:03:31');</v>
      </c>
      <c r="X340" s="15" t="str">
        <f t="shared" si="11"/>
        <v>UPDATE MC_HOSP_INFO SET DIVISION= '台北區' WHERE HOSP_KEY = '1531130105仁安醫院本院'</v>
      </c>
    </row>
    <row r="341" spans="1:24" ht="17">
      <c r="A341" s="8" t="s">
        <v>1182</v>
      </c>
      <c r="B341" s="8" t="s">
        <v>587</v>
      </c>
      <c r="C341" s="8"/>
      <c r="D341" s="8">
        <v>24.972893200000001</v>
      </c>
      <c r="E341" s="8">
        <v>121.4403173</v>
      </c>
      <c r="F341" s="8" t="s">
        <v>771</v>
      </c>
      <c r="G341" s="8" t="s">
        <v>808</v>
      </c>
      <c r="H341" s="33">
        <v>0</v>
      </c>
      <c r="I341" s="8" t="s">
        <v>776</v>
      </c>
      <c r="J341" s="8">
        <v>1</v>
      </c>
      <c r="K341" s="8">
        <v>0</v>
      </c>
      <c r="L341" s="8">
        <v>0</v>
      </c>
      <c r="M341" s="8">
        <v>0</v>
      </c>
      <c r="N341" s="8">
        <v>0</v>
      </c>
      <c r="O341" s="8">
        <v>20</v>
      </c>
      <c r="P341" s="33"/>
      <c r="W341" s="20" t="str">
        <f t="shared" ca="1" si="10"/>
        <v>insert into MC_HOSP_INFO Values ('1531131139元復醫院本院','元復醫院','','24.9728932','121.4403173','台北區','新北市','0','否','1','0','0','0','0','20','MC','MC','2021/07/01 13:03:31','MC','MC','2021/07/01 13:03:31');</v>
      </c>
      <c r="X341" s="15" t="str">
        <f t="shared" si="11"/>
        <v>UPDATE MC_HOSP_INFO SET DIVISION= '台北區' WHERE HOSP_KEY = '1531131139元復醫院本院'</v>
      </c>
    </row>
    <row r="342" spans="1:24" ht="17">
      <c r="A342" s="8" t="s">
        <v>1183</v>
      </c>
      <c r="B342" s="8" t="s">
        <v>588</v>
      </c>
      <c r="C342" s="8"/>
      <c r="D342" s="8">
        <v>24.991204100000001</v>
      </c>
      <c r="E342" s="8">
        <v>121.4487575</v>
      </c>
      <c r="F342" s="8" t="s">
        <v>771</v>
      </c>
      <c r="G342" s="8" t="s">
        <v>808</v>
      </c>
      <c r="H342" s="33">
        <v>0</v>
      </c>
      <c r="I342" s="8" t="s">
        <v>776</v>
      </c>
      <c r="J342" s="8">
        <v>1</v>
      </c>
      <c r="K342" s="8">
        <v>0</v>
      </c>
      <c r="L342" s="8">
        <v>0</v>
      </c>
      <c r="M342" s="8">
        <v>0</v>
      </c>
      <c r="N342" s="8">
        <v>0</v>
      </c>
      <c r="O342" s="8">
        <v>77</v>
      </c>
      <c r="P342" s="33"/>
      <c r="W342" s="20" t="str">
        <f t="shared" ca="1" si="10"/>
        <v>insert into MC_HOSP_INFO Values ('1531131157恩樺醫院本院','恩樺醫院','','24.9912041','121.4487575','台北區','新北市','0','否','1','0','0','0','0','77','MC','MC','2021/07/01 13:03:31','MC','MC','2021/07/01 13:03:31');</v>
      </c>
      <c r="X342" s="15" t="str">
        <f t="shared" si="11"/>
        <v>UPDATE MC_HOSP_INFO SET DIVISION= '台北區' WHERE HOSP_KEY = '1531131157恩樺醫院本院'</v>
      </c>
    </row>
    <row r="343" spans="1:24" ht="17">
      <c r="A343" s="8" t="s">
        <v>1184</v>
      </c>
      <c r="B343" s="8" t="s">
        <v>589</v>
      </c>
      <c r="C343" s="8"/>
      <c r="D343" s="8">
        <v>24.9997325</v>
      </c>
      <c r="E343" s="8">
        <v>121.3095098</v>
      </c>
      <c r="F343" s="8" t="s">
        <v>813</v>
      </c>
      <c r="G343" s="8" t="s">
        <v>814</v>
      </c>
      <c r="H343" s="33">
        <v>0</v>
      </c>
      <c r="I343" s="8" t="s">
        <v>776</v>
      </c>
      <c r="J343" s="8">
        <v>1</v>
      </c>
      <c r="K343" s="8">
        <v>0</v>
      </c>
      <c r="L343" s="8">
        <v>0</v>
      </c>
      <c r="M343" s="8">
        <v>0</v>
      </c>
      <c r="N343" s="8">
        <v>0</v>
      </c>
      <c r="O343" s="8">
        <v>20</v>
      </c>
      <c r="P343" s="33"/>
      <c r="W343" s="20" t="str">
        <f t="shared" ca="1" si="10"/>
        <v>insert into MC_HOSP_INFO Values ('1532010013振生醫院本院','振生醫院','','24.9997325','121.3095098','北區','桃園市','0','否','1','0','0','0','0','20','MC','MC','2021/07/01 13:03:31','MC','MC','2021/07/01 13:03:31');</v>
      </c>
      <c r="X343" s="15" t="str">
        <f t="shared" si="11"/>
        <v>UPDATE MC_HOSP_INFO SET DIVISION= '北區' WHERE HOSP_KEY = '1532010013振生醫院本院'</v>
      </c>
    </row>
    <row r="344" spans="1:24" ht="17">
      <c r="A344" s="8" t="s">
        <v>1185</v>
      </c>
      <c r="B344" s="8" t="s">
        <v>590</v>
      </c>
      <c r="C344" s="8"/>
      <c r="D344" s="8">
        <v>24.989198600000002</v>
      </c>
      <c r="E344" s="8">
        <v>121.3093204</v>
      </c>
      <c r="F344" s="8" t="s">
        <v>813</v>
      </c>
      <c r="G344" s="8" t="s">
        <v>814</v>
      </c>
      <c r="H344" s="33">
        <v>0</v>
      </c>
      <c r="I344" s="8" t="s">
        <v>776</v>
      </c>
      <c r="J344" s="8">
        <v>1</v>
      </c>
      <c r="K344" s="8">
        <v>0</v>
      </c>
      <c r="L344" s="8">
        <v>0</v>
      </c>
      <c r="M344" s="8">
        <v>0</v>
      </c>
      <c r="N344" s="8">
        <v>0</v>
      </c>
      <c r="O344" s="8">
        <v>20</v>
      </c>
      <c r="P344" s="33"/>
      <c r="W344" s="20" t="str">
        <f t="shared" ca="1" si="10"/>
        <v>insert into MC_HOSP_INFO Values ('1532010120聯新國際醫院桃新分院本院','聯新國際醫院桃新分院','','24.9891986','121.3093204','北區','桃園市','0','否','1','0','0','0','0','20','MC','MC','2021/07/01 13:03:31','MC','MC','2021/07/01 13:03:31');</v>
      </c>
      <c r="X344" s="15" t="str">
        <f t="shared" si="11"/>
        <v>UPDATE MC_HOSP_INFO SET DIVISION= '北區' WHERE HOSP_KEY = '1532010120聯新國際醫院桃新分院本院'</v>
      </c>
    </row>
    <row r="345" spans="1:24" ht="17">
      <c r="A345" s="8" t="s">
        <v>1186</v>
      </c>
      <c r="B345" s="8" t="s">
        <v>591</v>
      </c>
      <c r="C345" s="8"/>
      <c r="D345" s="8">
        <v>24.984072999999999</v>
      </c>
      <c r="E345" s="8">
        <v>121.3186219</v>
      </c>
      <c r="F345" s="8" t="s">
        <v>813</v>
      </c>
      <c r="G345" s="8" t="s">
        <v>814</v>
      </c>
      <c r="H345" s="33">
        <v>0</v>
      </c>
      <c r="I345" s="8" t="s">
        <v>776</v>
      </c>
      <c r="J345" s="8">
        <v>1</v>
      </c>
      <c r="K345" s="8">
        <v>0</v>
      </c>
      <c r="L345" s="8">
        <v>0</v>
      </c>
      <c r="M345" s="8">
        <v>0</v>
      </c>
      <c r="N345" s="8">
        <v>0</v>
      </c>
      <c r="O345" s="8">
        <v>30</v>
      </c>
      <c r="P345" s="33"/>
      <c r="W345" s="20" t="str">
        <f t="shared" ca="1" si="10"/>
        <v>insert into MC_HOSP_INFO Values ('1532011163德仁醫院本院','德仁醫院','','24.984073','121.3186219','北區','桃園市','0','否','1','0','0','0','0','30','MC','MC','2021/07/01 13:03:31','MC','MC','2021/07/01 13:03:31');</v>
      </c>
      <c r="X345" s="15" t="str">
        <f t="shared" si="11"/>
        <v>UPDATE MC_HOSP_INFO SET DIVISION= '北區' WHERE HOSP_KEY = '1532011163德仁醫院本院'</v>
      </c>
    </row>
    <row r="346" spans="1:24" ht="17">
      <c r="A346" s="8" t="s">
        <v>1187</v>
      </c>
      <c r="B346" s="8" t="s">
        <v>570</v>
      </c>
      <c r="C346" s="8"/>
      <c r="D346" s="8">
        <v>24.9574699</v>
      </c>
      <c r="E346" s="8">
        <v>121.2037758</v>
      </c>
      <c r="F346" s="8" t="s">
        <v>813</v>
      </c>
      <c r="G346" s="8" t="s">
        <v>814</v>
      </c>
      <c r="H346" s="33">
        <v>0</v>
      </c>
      <c r="I346" s="8" t="s">
        <v>776</v>
      </c>
      <c r="J346" s="8">
        <v>1</v>
      </c>
      <c r="K346" s="8">
        <v>0</v>
      </c>
      <c r="L346" s="8">
        <v>0</v>
      </c>
      <c r="M346" s="8">
        <v>0</v>
      </c>
      <c r="N346" s="8">
        <v>1</v>
      </c>
      <c r="O346" s="8">
        <v>20</v>
      </c>
      <c r="P346" s="33"/>
      <c r="W346" s="20" t="str">
        <f t="shared" ca="1" si="10"/>
        <v>insert into MC_HOSP_INFO Values ('1532020215祐民醫院本院','祐民醫院','','24.9574699','121.2037758','北區','桃園市','0','否','1','0','0','0','1','20','MC','MC','2021/07/01 13:03:31','MC','MC','2021/07/01 13:03:31');</v>
      </c>
      <c r="X346" s="15" t="str">
        <f t="shared" si="11"/>
        <v>UPDATE MC_HOSP_INFO SET DIVISION= '北區' WHERE HOSP_KEY = '1532020215祐民醫院本院'</v>
      </c>
    </row>
    <row r="347" spans="1:24" ht="17">
      <c r="A347" s="8" t="s">
        <v>1188</v>
      </c>
      <c r="B347" s="8" t="s">
        <v>592</v>
      </c>
      <c r="C347" s="8"/>
      <c r="D347" s="8">
        <v>24.953297899999999</v>
      </c>
      <c r="E347" s="8">
        <v>121.2219632</v>
      </c>
      <c r="F347" s="8" t="s">
        <v>813</v>
      </c>
      <c r="G347" s="8" t="s">
        <v>814</v>
      </c>
      <c r="H347" s="33">
        <v>0</v>
      </c>
      <c r="I347" s="8" t="s">
        <v>776</v>
      </c>
      <c r="J347" s="8">
        <v>1</v>
      </c>
      <c r="K347" s="8">
        <v>0</v>
      </c>
      <c r="L347" s="8">
        <v>0</v>
      </c>
      <c r="M347" s="8">
        <v>0</v>
      </c>
      <c r="N347" s="8">
        <v>0</v>
      </c>
      <c r="O347" s="8">
        <v>20</v>
      </c>
      <c r="P347" s="33"/>
      <c r="W347" s="20" t="str">
        <f t="shared" ca="1" si="10"/>
        <v>insert into MC_HOSP_INFO Values ('1532021285承安醫院本院','承安醫院','','24.9532979','121.2219632','北區','桃園市','0','否','1','0','0','0','0','20','MC','MC','2021/07/01 13:03:31','MC','MC','2021/07/01 13:03:31');</v>
      </c>
      <c r="X347" s="15" t="str">
        <f t="shared" si="11"/>
        <v>UPDATE MC_HOSP_INFO SET DIVISION= '北區' WHERE HOSP_KEY = '1532021285承安醫院本院'</v>
      </c>
    </row>
    <row r="348" spans="1:24" ht="17">
      <c r="A348" s="8" t="s">
        <v>1189</v>
      </c>
      <c r="B348" s="8" t="s">
        <v>593</v>
      </c>
      <c r="C348" s="8"/>
      <c r="D348" s="8">
        <v>24.964477899999999</v>
      </c>
      <c r="E348" s="8">
        <v>121.2578335</v>
      </c>
      <c r="F348" s="8" t="s">
        <v>813</v>
      </c>
      <c r="G348" s="8" t="s">
        <v>814</v>
      </c>
      <c r="H348" s="33">
        <v>0</v>
      </c>
      <c r="I348" s="8" t="s">
        <v>776</v>
      </c>
      <c r="J348" s="8">
        <v>1</v>
      </c>
      <c r="K348" s="8">
        <v>0</v>
      </c>
      <c r="L348" s="8">
        <v>0</v>
      </c>
      <c r="M348" s="8">
        <v>0</v>
      </c>
      <c r="N348" s="8">
        <v>3</v>
      </c>
      <c r="O348" s="8">
        <v>51</v>
      </c>
      <c r="P348" s="33"/>
      <c r="W348" s="20" t="str">
        <f t="shared" ca="1" si="10"/>
        <v>insert into MC_HOSP_INFO Values ('1532021338中壢長榮醫院本院','中壢長榮醫院','','24.9644779','121.2578335','北區','桃園市','0','否','1','0','0','0','3','51','MC','MC','2021/07/01 13:03:31','MC','MC','2021/07/01 13:03:31');</v>
      </c>
      <c r="X348" s="15" t="str">
        <f t="shared" si="11"/>
        <v>UPDATE MC_HOSP_INFO SET DIVISION= '北區' WHERE HOSP_KEY = '1532021338中壢長榮醫院本院'</v>
      </c>
    </row>
    <row r="349" spans="1:24" ht="17">
      <c r="A349" s="8" t="s">
        <v>1190</v>
      </c>
      <c r="B349" s="8" t="s">
        <v>594</v>
      </c>
      <c r="C349" s="8"/>
      <c r="D349" s="8">
        <v>24.953121299999999</v>
      </c>
      <c r="E349" s="8">
        <v>121.22995040000001</v>
      </c>
      <c r="F349" s="8" t="s">
        <v>813</v>
      </c>
      <c r="G349" s="8" t="s">
        <v>814</v>
      </c>
      <c r="H349" s="33">
        <v>0</v>
      </c>
      <c r="I349" s="8" t="s">
        <v>776</v>
      </c>
      <c r="J349" s="8">
        <v>1</v>
      </c>
      <c r="K349" s="8">
        <v>0</v>
      </c>
      <c r="L349" s="8">
        <v>0</v>
      </c>
      <c r="M349" s="8">
        <v>0</v>
      </c>
      <c r="N349" s="8">
        <v>0</v>
      </c>
      <c r="O349" s="8">
        <v>55</v>
      </c>
      <c r="P349" s="33"/>
      <c r="W349" s="20" t="str">
        <f t="shared" ca="1" si="10"/>
        <v>insert into MC_HOSP_INFO Values ('1532021365華揚醫院本院','華揚醫院','','24.9531213','121.2299504','北區','桃園市','0','否','1','0','0','0','0','55','MC','MC','2021/07/01 13:03:31','MC','MC','2021/07/01 13:03:31');</v>
      </c>
      <c r="X349" s="15" t="str">
        <f t="shared" si="11"/>
        <v>UPDATE MC_HOSP_INFO SET DIVISION= '北區' WHERE HOSP_KEY = '1532021365華揚醫院本院'</v>
      </c>
    </row>
    <row r="350" spans="1:24" ht="17">
      <c r="A350" s="8" t="s">
        <v>1191</v>
      </c>
      <c r="B350" s="8" t="s">
        <v>595</v>
      </c>
      <c r="C350" s="8"/>
      <c r="D350" s="8">
        <v>24.94735</v>
      </c>
      <c r="E350" s="8">
        <v>121.2462283</v>
      </c>
      <c r="F350" s="8" t="s">
        <v>813</v>
      </c>
      <c r="G350" s="8" t="s">
        <v>814</v>
      </c>
      <c r="H350" s="33">
        <v>0</v>
      </c>
      <c r="I350" s="8" t="s">
        <v>776</v>
      </c>
      <c r="J350" s="8">
        <v>1</v>
      </c>
      <c r="K350" s="8">
        <v>0</v>
      </c>
      <c r="L350" s="8">
        <v>0</v>
      </c>
      <c r="M350" s="8">
        <v>0</v>
      </c>
      <c r="N350" s="8">
        <v>0</v>
      </c>
      <c r="O350" s="8">
        <v>20</v>
      </c>
      <c r="P350" s="33"/>
      <c r="W350" s="20" t="str">
        <f t="shared" ca="1" si="10"/>
        <v>insert into MC_HOSP_INFO Values ('1532021374長慎醫院本院','長慎醫院','','24.94735','121.2462283','北區','桃園市','0','否','1','0','0','0','0','20','MC','MC','2021/07/01 13:03:31','MC','MC','2021/07/01 13:03:31');</v>
      </c>
      <c r="X350" s="15" t="str">
        <f t="shared" si="11"/>
        <v>UPDATE MC_HOSP_INFO SET DIVISION= '北區' WHERE HOSP_KEY = '1532021374長慎醫院本院'</v>
      </c>
    </row>
    <row r="351" spans="1:24" ht="17">
      <c r="A351" s="8" t="s">
        <v>1192</v>
      </c>
      <c r="B351" s="8" t="s">
        <v>596</v>
      </c>
      <c r="C351" s="8"/>
      <c r="D351" s="8">
        <v>24.961443899999999</v>
      </c>
      <c r="E351" s="8">
        <v>121.2054961</v>
      </c>
      <c r="F351" s="8" t="s">
        <v>813</v>
      </c>
      <c r="G351" s="8" t="s">
        <v>814</v>
      </c>
      <c r="H351" s="33">
        <v>0</v>
      </c>
      <c r="I351" s="8" t="s">
        <v>776</v>
      </c>
      <c r="J351" s="8">
        <v>1</v>
      </c>
      <c r="K351" s="8">
        <v>0</v>
      </c>
      <c r="L351" s="8">
        <v>0</v>
      </c>
      <c r="M351" s="8">
        <v>0</v>
      </c>
      <c r="N351" s="8">
        <v>4</v>
      </c>
      <c r="O351" s="8">
        <v>40</v>
      </c>
      <c r="P351" s="33"/>
      <c r="W351" s="20" t="str">
        <f t="shared" ca="1" si="10"/>
        <v>insert into MC_HOSP_INFO Values ('1532021383懷寧醫院本院','懷寧醫院','','24.9614439','121.2054961','北區','桃園市','0','否','1','0','0','0','4','40','MC','MC','2021/07/01 13:03:31','MC','MC','2021/07/01 13:03:31');</v>
      </c>
      <c r="X351" s="15" t="str">
        <f t="shared" si="11"/>
        <v>UPDATE MC_HOSP_INFO SET DIVISION= '北區' WHERE HOSP_KEY = '1532021383懷寧醫院本院'</v>
      </c>
    </row>
    <row r="352" spans="1:24" ht="17">
      <c r="A352" s="8" t="s">
        <v>1193</v>
      </c>
      <c r="B352" s="8" t="s">
        <v>597</v>
      </c>
      <c r="C352" s="8"/>
      <c r="D352" s="8">
        <v>24.958634499999999</v>
      </c>
      <c r="E352" s="8">
        <v>121.22511609999999</v>
      </c>
      <c r="F352" s="8" t="s">
        <v>813</v>
      </c>
      <c r="G352" s="8" t="s">
        <v>814</v>
      </c>
      <c r="H352" s="33">
        <v>0</v>
      </c>
      <c r="I352" s="8" t="s">
        <v>776</v>
      </c>
      <c r="J352" s="8">
        <v>1</v>
      </c>
      <c r="K352" s="8">
        <v>0</v>
      </c>
      <c r="L352" s="8">
        <v>0</v>
      </c>
      <c r="M352" s="8">
        <v>0</v>
      </c>
      <c r="N352" s="8">
        <v>0</v>
      </c>
      <c r="O352" s="8">
        <v>20</v>
      </c>
      <c r="P352" s="33"/>
      <c r="W352" s="20" t="str">
        <f t="shared" ca="1" si="10"/>
        <v>insert into MC_HOSP_INFO Values ('1532021392中美醫院本院','中美醫院','','24.9586345','121.2251161','北區','桃園市','0','否','1','0','0','0','0','20','MC','MC','2021/07/01 13:03:31','MC','MC','2021/07/01 13:03:31');</v>
      </c>
      <c r="X352" s="15" t="str">
        <f t="shared" si="11"/>
        <v>UPDATE MC_HOSP_INFO SET DIVISION= '北區' WHERE HOSP_KEY = '1532021392中美醫院本院'</v>
      </c>
    </row>
    <row r="353" spans="1:24" ht="17">
      <c r="A353" s="8" t="s">
        <v>1194</v>
      </c>
      <c r="B353" s="8" t="s">
        <v>598</v>
      </c>
      <c r="C353" s="8"/>
      <c r="D353" s="8">
        <v>24.908910599999999</v>
      </c>
      <c r="E353" s="8">
        <v>121.15720760000001</v>
      </c>
      <c r="F353" s="8" t="s">
        <v>813</v>
      </c>
      <c r="G353" s="8" t="s">
        <v>814</v>
      </c>
      <c r="H353" s="33">
        <v>1</v>
      </c>
      <c r="I353" s="8" t="s">
        <v>867</v>
      </c>
      <c r="J353" s="8">
        <v>2</v>
      </c>
      <c r="K353" s="8">
        <v>0</v>
      </c>
      <c r="L353" s="8">
        <v>0</v>
      </c>
      <c r="M353" s="8">
        <v>4</v>
      </c>
      <c r="N353" s="8">
        <v>10</v>
      </c>
      <c r="O353" s="8">
        <v>140</v>
      </c>
      <c r="P353" s="33"/>
      <c r="W353" s="20" t="str">
        <f t="shared" ca="1" si="10"/>
        <v>insert into MC_HOSP_INFO Values ('1532040039天成醫院天成院區','天成醫院','','24.9089106','121.1572076','北區','桃園市','1','一般','2','0','0','4','10','140','MC','MC','2021/07/01 13:03:31','MC','MC','2021/07/01 13:03:31');</v>
      </c>
      <c r="X353" s="15" t="str">
        <f t="shared" si="11"/>
        <v>UPDATE MC_HOSP_INFO SET DIVISION= '北區' WHERE HOSP_KEY = '1532040039天成醫院天成院區'</v>
      </c>
    </row>
    <row r="354" spans="1:24" ht="17">
      <c r="A354" s="8" t="s">
        <v>1195</v>
      </c>
      <c r="B354" s="8" t="s">
        <v>599</v>
      </c>
      <c r="C354" s="8"/>
      <c r="D354" s="8">
        <v>24.9170236</v>
      </c>
      <c r="E354" s="8">
        <v>121.1555767</v>
      </c>
      <c r="F354" s="8" t="s">
        <v>813</v>
      </c>
      <c r="G354" s="8" t="s">
        <v>814</v>
      </c>
      <c r="H354" s="33">
        <v>1</v>
      </c>
      <c r="I354" s="8" t="s">
        <v>867</v>
      </c>
      <c r="J354" s="8">
        <v>2</v>
      </c>
      <c r="K354" s="8">
        <v>0</v>
      </c>
      <c r="L354" s="8">
        <v>0</v>
      </c>
      <c r="M354" s="8">
        <v>4</v>
      </c>
      <c r="N354" s="8">
        <v>10</v>
      </c>
      <c r="O354" s="8">
        <v>150</v>
      </c>
      <c r="P354" s="33"/>
      <c r="W354" s="20" t="str">
        <f t="shared" ca="1" si="10"/>
        <v>insert into MC_HOSP_INFO Values ('1532040066怡仁綜合醫院本院','怡仁綜合醫院','','24.9170236','121.1555767','北區','桃園市','1','一般','2','0','0','4','10','150','MC','MC','2021/07/01 13:03:31','MC','MC','2021/07/01 13:03:31');</v>
      </c>
      <c r="X354" s="15" t="str">
        <f t="shared" si="11"/>
        <v>UPDATE MC_HOSP_INFO SET DIVISION= '北區' WHERE HOSP_KEY = '1532040066怡仁綜合醫院本院'</v>
      </c>
    </row>
    <row r="355" spans="1:24" ht="17">
      <c r="A355" s="8" t="s">
        <v>1196</v>
      </c>
      <c r="B355" s="8" t="s">
        <v>600</v>
      </c>
      <c r="C355" s="8"/>
      <c r="D355" s="8">
        <v>25.062311699999999</v>
      </c>
      <c r="E355" s="8">
        <v>121.1959554</v>
      </c>
      <c r="F355" s="8" t="s">
        <v>813</v>
      </c>
      <c r="G355" s="8" t="s">
        <v>814</v>
      </c>
      <c r="H355" s="33">
        <v>0</v>
      </c>
      <c r="I355" s="8" t="s">
        <v>776</v>
      </c>
      <c r="J355" s="8">
        <v>1</v>
      </c>
      <c r="K355" s="8">
        <v>0</v>
      </c>
      <c r="L355" s="8">
        <v>0</v>
      </c>
      <c r="M355" s="8">
        <v>0</v>
      </c>
      <c r="N355" s="8">
        <v>0</v>
      </c>
      <c r="O355" s="8">
        <v>21</v>
      </c>
      <c r="P355" s="33"/>
      <c r="W355" s="20" t="str">
        <f t="shared" ca="1" si="10"/>
        <v>insert into MC_HOSP_INFO Values ('1532061065大園敏盛醫院本院','大園敏盛醫院','','25.0623117','121.1959554','北區','桃園市','0','否','1','0','0','0','0','21','MC','MC','2021/07/01 13:03:31','MC','MC','2021/07/01 13:03:31');</v>
      </c>
      <c r="X355" s="15" t="str">
        <f t="shared" si="11"/>
        <v>UPDATE MC_HOSP_INFO SET DIVISION= '北區' WHERE HOSP_KEY = '1532061065大園敏盛醫院本院'</v>
      </c>
    </row>
    <row r="356" spans="1:24" ht="17">
      <c r="A356" s="8" t="s">
        <v>1197</v>
      </c>
      <c r="B356" s="8" t="s">
        <v>601</v>
      </c>
      <c r="C356" s="8"/>
      <c r="D356" s="8">
        <v>24.9952431</v>
      </c>
      <c r="E356" s="8">
        <v>121.33762179999999</v>
      </c>
      <c r="F356" s="8" t="s">
        <v>813</v>
      </c>
      <c r="G356" s="8" t="s">
        <v>814</v>
      </c>
      <c r="H356" s="33">
        <v>0</v>
      </c>
      <c r="I356" s="8" t="s">
        <v>776</v>
      </c>
      <c r="J356" s="8">
        <v>1</v>
      </c>
      <c r="K356" s="8">
        <v>0</v>
      </c>
      <c r="L356" s="8">
        <v>0</v>
      </c>
      <c r="M356" s="8">
        <v>0</v>
      </c>
      <c r="N356" s="8">
        <v>0</v>
      </c>
      <c r="O356" s="8">
        <v>22</v>
      </c>
      <c r="P356" s="33"/>
      <c r="W356" s="20" t="str">
        <f t="shared" ca="1" si="10"/>
        <v>insert into MC_HOSP_INFO Values ('1532070019大明醫院本院','大明醫院','','24.9952431','121.3376218','北區','桃園市','0','否','1','0','0','0','0','22','MC','MC','2021/07/01 13:03:31','MC','MC','2021/07/01 13:03:31');</v>
      </c>
      <c r="X356" s="15" t="str">
        <f t="shared" si="11"/>
        <v>UPDATE MC_HOSP_INFO SET DIVISION= '北區' WHERE HOSP_KEY = '1532070019大明醫院本院'</v>
      </c>
    </row>
    <row r="357" spans="1:24" ht="17">
      <c r="A357" s="8" t="s">
        <v>1198</v>
      </c>
      <c r="B357" s="8" t="s">
        <v>602</v>
      </c>
      <c r="C357" s="8"/>
      <c r="D357" s="8">
        <v>24.875156100000002</v>
      </c>
      <c r="E357" s="8">
        <v>121.2137771</v>
      </c>
      <c r="F357" s="8" t="s">
        <v>813</v>
      </c>
      <c r="G357" s="8" t="s">
        <v>814</v>
      </c>
      <c r="H357" s="33">
        <v>0</v>
      </c>
      <c r="I357" s="8" t="s">
        <v>776</v>
      </c>
      <c r="J357" s="8">
        <v>1</v>
      </c>
      <c r="K357" s="8">
        <v>0</v>
      </c>
      <c r="L357" s="8">
        <v>0</v>
      </c>
      <c r="M357" s="8">
        <v>0</v>
      </c>
      <c r="N357" s="8">
        <v>0</v>
      </c>
      <c r="O357" s="8">
        <v>33</v>
      </c>
      <c r="P357" s="33"/>
      <c r="W357" s="20" t="str">
        <f t="shared" ca="1" si="10"/>
        <v>insert into MC_HOSP_INFO Values ('1532091081龍潭敏盛醫院本院','龍潭敏盛醫院','','24.8751561','121.2137771','北區','桃園市','0','否','1','0','0','0','0','33','MC','MC','2021/07/01 13:03:31','MC','MC','2021/07/01 13:03:31');</v>
      </c>
      <c r="X357" s="15" t="str">
        <f t="shared" si="11"/>
        <v>UPDATE MC_HOSP_INFO SET DIVISION= '北區' WHERE HOSP_KEY = '1532091081龍潭敏盛醫院本院'</v>
      </c>
    </row>
    <row r="358" spans="1:24" ht="17">
      <c r="A358" s="8" t="s">
        <v>1199</v>
      </c>
      <c r="B358" s="8" t="s">
        <v>603</v>
      </c>
      <c r="C358" s="8"/>
      <c r="D358" s="8">
        <v>24.951491799999999</v>
      </c>
      <c r="E358" s="8">
        <v>121.2195401</v>
      </c>
      <c r="F358" s="8" t="s">
        <v>813</v>
      </c>
      <c r="G358" s="8" t="s">
        <v>814</v>
      </c>
      <c r="H358" s="33">
        <v>0</v>
      </c>
      <c r="I358" s="8" t="s">
        <v>776</v>
      </c>
      <c r="J358" s="8">
        <v>1</v>
      </c>
      <c r="K358" s="8">
        <v>0</v>
      </c>
      <c r="L358" s="8">
        <v>0</v>
      </c>
      <c r="M358" s="8">
        <v>0</v>
      </c>
      <c r="N358" s="8">
        <v>0</v>
      </c>
      <c r="O358" s="8">
        <v>31</v>
      </c>
      <c r="P358" s="33"/>
      <c r="W358" s="20" t="str">
        <f t="shared" ca="1" si="10"/>
        <v>insert into MC_HOSP_INFO Values ('1532100012新永和醫院本院','新永和醫院','','24.9514918','121.2195401','北區','桃園市','0','否','1','0','0','0','0','31','MC','MC','2021/07/01 13:03:31','MC','MC','2021/07/01 13:03:31');</v>
      </c>
      <c r="X358" s="15" t="str">
        <f t="shared" si="11"/>
        <v>UPDATE MC_HOSP_INFO SET DIVISION= '北區' WHERE HOSP_KEY = '1532100012新永和醫院本院'</v>
      </c>
    </row>
    <row r="359" spans="1:24" ht="17">
      <c r="A359" s="8" t="s">
        <v>1200</v>
      </c>
      <c r="B359" s="8" t="s">
        <v>561</v>
      </c>
      <c r="C359" s="8"/>
      <c r="D359" s="8">
        <v>24.950095000000001</v>
      </c>
      <c r="E359" s="8">
        <v>121.2124714</v>
      </c>
      <c r="F359" s="8" t="s">
        <v>813</v>
      </c>
      <c r="G359" s="8" t="s">
        <v>814</v>
      </c>
      <c r="H359" s="33">
        <v>0</v>
      </c>
      <c r="I359" s="8" t="s">
        <v>776</v>
      </c>
      <c r="J359" s="8">
        <v>1</v>
      </c>
      <c r="K359" s="8">
        <v>0</v>
      </c>
      <c r="L359" s="8">
        <v>0</v>
      </c>
      <c r="M359" s="8">
        <v>0</v>
      </c>
      <c r="N359" s="8">
        <v>6</v>
      </c>
      <c r="O359" s="8">
        <v>70</v>
      </c>
      <c r="P359" s="33"/>
      <c r="W359" s="20" t="str">
        <f t="shared" ca="1" si="10"/>
        <v>insert into MC_HOSP_INFO Values ('1532101091陽明醫院本院','陽明醫院','','24.950095','121.2124714','北區','桃園市','0','否','1','0','0','0','6','70','MC','MC','2021/07/01 13:03:31','MC','MC','2021/07/01 13:03:31');</v>
      </c>
      <c r="X359" s="15" t="str">
        <f t="shared" si="11"/>
        <v>UPDATE MC_HOSP_INFO SET DIVISION= '北區' WHERE HOSP_KEY = '1532101091陽明醫院本院'</v>
      </c>
    </row>
    <row r="360" spans="1:24" ht="17">
      <c r="A360" s="8" t="s">
        <v>1201</v>
      </c>
      <c r="B360" s="8" t="s">
        <v>604</v>
      </c>
      <c r="C360" s="8"/>
      <c r="D360" s="8">
        <v>24.9561253</v>
      </c>
      <c r="E360" s="8">
        <v>121.2100441</v>
      </c>
      <c r="F360" s="8" t="s">
        <v>813</v>
      </c>
      <c r="G360" s="8" t="s">
        <v>814</v>
      </c>
      <c r="H360" s="33">
        <v>0</v>
      </c>
      <c r="I360" s="8" t="s">
        <v>776</v>
      </c>
      <c r="J360" s="8">
        <v>1</v>
      </c>
      <c r="K360" s="8">
        <v>0</v>
      </c>
      <c r="L360" s="8">
        <v>0</v>
      </c>
      <c r="M360" s="8">
        <v>0</v>
      </c>
      <c r="N360" s="8">
        <v>0</v>
      </c>
      <c r="O360" s="8">
        <v>35</v>
      </c>
      <c r="P360" s="33"/>
      <c r="W360" s="20" t="str">
        <f t="shared" ca="1" si="10"/>
        <v>insert into MC_HOSP_INFO Values ('1532101108宋俊宏婦幼醫院本院','宋俊宏婦幼醫院','','24.9561253','121.2100441','北區','桃園市','0','否','1','0','0','0','0','35','MC','MC','2021/07/01 13:03:31','MC','MC','2021/07/01 13:03:31');</v>
      </c>
      <c r="X360" s="15" t="str">
        <f t="shared" si="11"/>
        <v>UPDATE MC_HOSP_INFO SET DIVISION= '北區' WHERE HOSP_KEY = '1532101108宋俊宏婦幼醫院本院'</v>
      </c>
    </row>
    <row r="361" spans="1:24" ht="17">
      <c r="A361" s="8" t="s">
        <v>1202</v>
      </c>
      <c r="B361" s="8" t="s">
        <v>605</v>
      </c>
      <c r="C361" s="8"/>
      <c r="D361" s="8">
        <v>24.948193799999999</v>
      </c>
      <c r="E361" s="8">
        <v>121.2114369</v>
      </c>
      <c r="F361" s="8" t="s">
        <v>813</v>
      </c>
      <c r="G361" s="8" t="s">
        <v>814</v>
      </c>
      <c r="H361" s="33">
        <v>0</v>
      </c>
      <c r="I361" s="8" t="s">
        <v>776</v>
      </c>
      <c r="J361" s="8">
        <v>1</v>
      </c>
      <c r="K361" s="8">
        <v>0</v>
      </c>
      <c r="L361" s="8">
        <v>0</v>
      </c>
      <c r="M361" s="8">
        <v>0</v>
      </c>
      <c r="N361" s="8">
        <v>9</v>
      </c>
      <c r="O361" s="8">
        <v>25</v>
      </c>
      <c r="P361" s="33"/>
      <c r="W361" s="20" t="str">
        <f t="shared" ca="1" si="10"/>
        <v>insert into MC_HOSP_INFO Values ('1532101117秉坤婦幼醫院本院','秉坤婦幼醫院','','24.9481938','121.2114369','北區','桃園市','0','否','1','0','0','0','9','25','MC','MC','2021/07/01 13:03:31','MC','MC','2021/07/01 13:03:31');</v>
      </c>
      <c r="X361" s="15" t="str">
        <f t="shared" si="11"/>
        <v>UPDATE MC_HOSP_INFO SET DIVISION= '北區' WHERE HOSP_KEY = '1532101117秉坤婦幼醫院本院'</v>
      </c>
    </row>
    <row r="362" spans="1:24" ht="17">
      <c r="A362" s="8" t="s">
        <v>1203</v>
      </c>
      <c r="B362" s="8" t="s">
        <v>606</v>
      </c>
      <c r="C362" s="8"/>
      <c r="D362" s="8">
        <v>24.7368986</v>
      </c>
      <c r="E362" s="8">
        <v>121.09125160000001</v>
      </c>
      <c r="F362" s="8" t="s">
        <v>813</v>
      </c>
      <c r="G362" s="8" t="s">
        <v>905</v>
      </c>
      <c r="H362" s="33">
        <v>0</v>
      </c>
      <c r="I362" s="8" t="s">
        <v>776</v>
      </c>
      <c r="J362" s="8">
        <v>1</v>
      </c>
      <c r="K362" s="8">
        <v>0</v>
      </c>
      <c r="L362" s="8">
        <v>0</v>
      </c>
      <c r="M362" s="8">
        <v>0</v>
      </c>
      <c r="N362" s="8">
        <v>0</v>
      </c>
      <c r="O362" s="8">
        <v>20</v>
      </c>
      <c r="P362" s="33"/>
      <c r="W362" s="20" t="str">
        <f t="shared" ca="1" si="10"/>
        <v>insert into MC_HOSP_INFO Values ('1533030028林醫院本院','林醫院','','24.7368986','121.0912516','北區','新竹縣','0','否','1','0','0','0','0','20','MC','MC','2021/07/01 13:03:31','MC','MC','2021/07/01 13:03:31');</v>
      </c>
      <c r="X362" s="15" t="str">
        <f t="shared" si="11"/>
        <v>UPDATE MC_HOSP_INFO SET DIVISION= '北區' WHERE HOSP_KEY = '1533030028林醫院本院'</v>
      </c>
    </row>
    <row r="363" spans="1:24" ht="17">
      <c r="A363" s="8" t="s">
        <v>1204</v>
      </c>
      <c r="B363" s="8" t="s">
        <v>607</v>
      </c>
      <c r="C363" s="8"/>
      <c r="D363" s="8">
        <v>24.734258000000001</v>
      </c>
      <c r="E363" s="8">
        <v>121.090935</v>
      </c>
      <c r="F363" s="8" t="s">
        <v>813</v>
      </c>
      <c r="G363" s="8" t="s">
        <v>905</v>
      </c>
      <c r="H363" s="33">
        <v>0</v>
      </c>
      <c r="I363" s="8" t="s">
        <v>776</v>
      </c>
      <c r="J363" s="8">
        <v>1</v>
      </c>
      <c r="K363" s="8">
        <v>0</v>
      </c>
      <c r="L363" s="8">
        <v>0</v>
      </c>
      <c r="M363" s="8">
        <v>0</v>
      </c>
      <c r="N363" s="8">
        <v>0</v>
      </c>
      <c r="O363" s="8">
        <v>24</v>
      </c>
      <c r="P363" s="33"/>
      <c r="W363" s="20" t="str">
        <f t="shared" ca="1" si="10"/>
        <v>insert into MC_HOSP_INFO Values ('1533030046竹信醫院本院','竹信醫院','','24.734258','121.090935','北區','新竹縣','0','否','1','0','0','0','0','24','MC','MC','2021/07/01 13:03:31','MC','MC','2021/07/01 13:03:31');</v>
      </c>
      <c r="X363" s="15" t="str">
        <f t="shared" si="11"/>
        <v>UPDATE MC_HOSP_INFO SET DIVISION= '北區' WHERE HOSP_KEY = '1533030046竹信醫院本院'</v>
      </c>
    </row>
    <row r="364" spans="1:24" ht="17">
      <c r="A364" s="8" t="s">
        <v>1205</v>
      </c>
      <c r="B364" s="8" t="s">
        <v>608</v>
      </c>
      <c r="C364" s="8"/>
      <c r="D364" s="8">
        <v>24.834754700000001</v>
      </c>
      <c r="E364" s="8">
        <v>121.00813719999999</v>
      </c>
      <c r="F364" s="8" t="s">
        <v>813</v>
      </c>
      <c r="G364" s="8" t="s">
        <v>905</v>
      </c>
      <c r="H364" s="33">
        <v>0</v>
      </c>
      <c r="I364" s="8" t="s">
        <v>776</v>
      </c>
      <c r="J364" s="8">
        <v>1</v>
      </c>
      <c r="K364" s="8">
        <v>0</v>
      </c>
      <c r="L364" s="8">
        <v>0</v>
      </c>
      <c r="M364" s="8">
        <v>0</v>
      </c>
      <c r="N364" s="8">
        <v>3</v>
      </c>
      <c r="O364" s="8">
        <v>48</v>
      </c>
      <c r="P364" s="33"/>
      <c r="W364" s="20" t="str">
        <f t="shared" ca="1" si="10"/>
        <v>insert into MC_HOSP_INFO Values ('1533051063大安醫院本院','大安醫院','','24.8347547','121.0081372','北區','新竹縣','0','否','1','0','0','0','3','48','MC','MC','2021/07/01 13:03:31','MC','MC','2021/07/01 13:03:31');</v>
      </c>
      <c r="X364" s="15" t="str">
        <f t="shared" si="11"/>
        <v>UPDATE MC_HOSP_INFO SET DIVISION= '北區' WHERE HOSP_KEY = '1533051063大安醫院本院'</v>
      </c>
    </row>
    <row r="365" spans="1:24" ht="17">
      <c r="A365" s="8" t="s">
        <v>1206</v>
      </c>
      <c r="B365" s="8" t="s">
        <v>609</v>
      </c>
      <c r="C365" s="8"/>
      <c r="D365" s="8">
        <v>24.835610599999999</v>
      </c>
      <c r="E365" s="8">
        <v>121.0078548</v>
      </c>
      <c r="F365" s="8" t="s">
        <v>813</v>
      </c>
      <c r="G365" s="8" t="s">
        <v>905</v>
      </c>
      <c r="H365" s="33">
        <v>0</v>
      </c>
      <c r="I365" s="8" t="s">
        <v>776</v>
      </c>
      <c r="J365" s="8">
        <v>1</v>
      </c>
      <c r="K365" s="8">
        <v>0</v>
      </c>
      <c r="L365" s="8">
        <v>0</v>
      </c>
      <c r="M365" s="8">
        <v>0</v>
      </c>
      <c r="N365" s="8">
        <v>0</v>
      </c>
      <c r="O365" s="8">
        <v>69</v>
      </c>
      <c r="P365" s="33"/>
      <c r="W365" s="20" t="str">
        <f t="shared" ca="1" si="10"/>
        <v>insert into MC_HOSP_INFO Values ('1533051072新仁醫院本院','新仁醫院','','24.8356106','121.0078548','北區','新竹縣','0','否','1','0','0','0','0','69','MC','MC','2021/07/01 13:03:31','MC','MC','2021/07/01 13:03:31');</v>
      </c>
      <c r="X365" s="15" t="str">
        <f t="shared" si="11"/>
        <v>UPDATE MC_HOSP_INFO SET DIVISION= '北區' WHERE HOSP_KEY = '1533051072新仁醫院本院'</v>
      </c>
    </row>
    <row r="366" spans="1:24" ht="17">
      <c r="A366" s="8" t="s">
        <v>1207</v>
      </c>
      <c r="B366" s="8" t="s">
        <v>610</v>
      </c>
      <c r="C366" s="8"/>
      <c r="D366" s="8">
        <v>24.8206314</v>
      </c>
      <c r="E366" s="8">
        <v>121.7691124</v>
      </c>
      <c r="F366" s="8" t="s">
        <v>771</v>
      </c>
      <c r="G366" s="8" t="s">
        <v>883</v>
      </c>
      <c r="H366" s="33">
        <v>1</v>
      </c>
      <c r="I366" s="8" t="s">
        <v>867</v>
      </c>
      <c r="J366" s="8">
        <v>2</v>
      </c>
      <c r="K366" s="8">
        <v>0</v>
      </c>
      <c r="L366" s="8">
        <v>0</v>
      </c>
      <c r="M366" s="8">
        <v>4</v>
      </c>
      <c r="N366" s="8">
        <v>4</v>
      </c>
      <c r="O366" s="8">
        <v>20</v>
      </c>
      <c r="P366" s="33"/>
      <c r="W366" s="20" t="str">
        <f t="shared" ca="1" si="10"/>
        <v>insert into MC_HOSP_INFO Values ('1534050024杏和醫院本院','杏和醫院','','24.8206314','121.7691124','台北區','宜蘭縣','1','一般','2','0','0','4','4','20','MC','MC','2021/07/01 13:03:31','MC','MC','2021/07/01 13:03:31');</v>
      </c>
      <c r="X366" s="15" t="str">
        <f t="shared" si="11"/>
        <v>UPDATE MC_HOSP_INFO SET DIVISION= '台北區' WHERE HOSP_KEY = '1534050024杏和醫院本院'</v>
      </c>
    </row>
    <row r="367" spans="1:24" ht="17">
      <c r="A367" s="8" t="s">
        <v>1208</v>
      </c>
      <c r="B367" s="8" t="s">
        <v>611</v>
      </c>
      <c r="C367" s="8"/>
      <c r="D367" s="8">
        <v>24.541260099999999</v>
      </c>
      <c r="E367" s="8">
        <v>120.8174152</v>
      </c>
      <c r="F367" s="8" t="s">
        <v>813</v>
      </c>
      <c r="G367" s="8" t="s">
        <v>872</v>
      </c>
      <c r="H367" s="33">
        <v>0</v>
      </c>
      <c r="I367" s="8" t="s">
        <v>776</v>
      </c>
      <c r="J367" s="8">
        <v>1</v>
      </c>
      <c r="K367" s="8">
        <v>0</v>
      </c>
      <c r="L367" s="8">
        <v>0</v>
      </c>
      <c r="M367" s="8">
        <v>0</v>
      </c>
      <c r="N367" s="8">
        <v>3</v>
      </c>
      <c r="O367" s="8">
        <v>32</v>
      </c>
      <c r="P367" s="33"/>
      <c r="W367" s="20" t="str">
        <f t="shared" ca="1" si="10"/>
        <v>insert into MC_HOSP_INFO Values ('1535010024協和醫院本院','協和醫院','','24.5412601','120.8174152','北區','苗栗縣','0','否','1','0','0','0','3','32','MC','MC','2021/07/01 13:03:31','MC','MC','2021/07/01 13:03:31');</v>
      </c>
      <c r="X367" s="15" t="str">
        <f t="shared" si="11"/>
        <v>UPDATE MC_HOSP_INFO SET DIVISION= '北區' WHERE HOSP_KEY = '1535010024協和醫院本院'</v>
      </c>
    </row>
    <row r="368" spans="1:24" ht="17">
      <c r="A368" s="8" t="s">
        <v>1209</v>
      </c>
      <c r="B368" s="8" t="s">
        <v>612</v>
      </c>
      <c r="C368" s="8"/>
      <c r="D368" s="8">
        <v>24.549855399999998</v>
      </c>
      <c r="E368" s="8">
        <v>120.8148874</v>
      </c>
      <c r="F368" s="8" t="s">
        <v>813</v>
      </c>
      <c r="G368" s="8" t="s">
        <v>872</v>
      </c>
      <c r="H368" s="33">
        <v>1</v>
      </c>
      <c r="I368" s="8" t="s">
        <v>796</v>
      </c>
      <c r="J368" s="8">
        <v>9</v>
      </c>
      <c r="K368" s="8">
        <v>8</v>
      </c>
      <c r="L368" s="8">
        <v>10</v>
      </c>
      <c r="M368" s="8">
        <v>0</v>
      </c>
      <c r="N368" s="8">
        <v>27</v>
      </c>
      <c r="O368" s="8">
        <v>266</v>
      </c>
      <c r="P368" s="33"/>
      <c r="W368" s="20" t="str">
        <f t="shared" ca="1" si="10"/>
        <v>insert into MC_HOSP_INFO Values ('1535010051大千綜合醫院本院','大千綜合醫院','','24.5498554','120.8148874','北區','苗栗縣','1','中度','9','8','10','0','27','266','MC','MC','2021/07/01 13:03:31','MC','MC','2021/07/01 13:03:31');</v>
      </c>
      <c r="X368" s="15" t="str">
        <f t="shared" si="11"/>
        <v>UPDATE MC_HOSP_INFO SET DIVISION= '北區' WHERE HOSP_KEY = '1535010051大千綜合醫院本院'</v>
      </c>
    </row>
    <row r="369" spans="1:24" ht="17">
      <c r="A369" s="8" t="s">
        <v>1210</v>
      </c>
      <c r="B369" s="8" t="s">
        <v>613</v>
      </c>
      <c r="C369" s="8"/>
      <c r="D369" s="8">
        <v>24.560568400000001</v>
      </c>
      <c r="E369" s="8">
        <v>120.8221118</v>
      </c>
      <c r="F369" s="8" t="s">
        <v>813</v>
      </c>
      <c r="G369" s="8" t="s">
        <v>872</v>
      </c>
      <c r="H369" s="33">
        <v>0</v>
      </c>
      <c r="I369" s="8" t="s">
        <v>776</v>
      </c>
      <c r="J369" s="8">
        <v>1</v>
      </c>
      <c r="K369" s="8">
        <v>0</v>
      </c>
      <c r="L369" s="8">
        <v>0</v>
      </c>
      <c r="M369" s="8">
        <v>0</v>
      </c>
      <c r="N369" s="8">
        <v>0</v>
      </c>
      <c r="O369" s="8">
        <v>48</v>
      </c>
      <c r="P369" s="33"/>
      <c r="W369" s="20" t="str">
        <f t="shared" ca="1" si="10"/>
        <v>insert into MC_HOSP_INFO Values ('1535010122大川醫院本院','大川醫院','','24.5605684','120.8221118','北區','苗栗縣','0','否','1','0','0','0','0','48','MC','MC','2021/07/01 13:03:31','MC','MC','2021/07/01 13:03:31');</v>
      </c>
      <c r="X369" s="15" t="str">
        <f t="shared" si="11"/>
        <v>UPDATE MC_HOSP_INFO SET DIVISION= '北區' WHERE HOSP_KEY = '1535010122大川醫院本院'</v>
      </c>
    </row>
    <row r="370" spans="1:24" ht="17">
      <c r="A370" s="8" t="s">
        <v>1211</v>
      </c>
      <c r="B370" s="8" t="s">
        <v>614</v>
      </c>
      <c r="C370" s="8"/>
      <c r="D370" s="8">
        <v>24.4889662</v>
      </c>
      <c r="E370" s="8">
        <v>120.67846</v>
      </c>
      <c r="F370" s="8" t="s">
        <v>813</v>
      </c>
      <c r="G370" s="8" t="s">
        <v>872</v>
      </c>
      <c r="H370" s="33">
        <v>1</v>
      </c>
      <c r="I370" s="8" t="s">
        <v>867</v>
      </c>
      <c r="J370" s="8">
        <v>2</v>
      </c>
      <c r="K370" s="8">
        <v>0</v>
      </c>
      <c r="L370" s="8">
        <v>0</v>
      </c>
      <c r="M370" s="8">
        <v>4</v>
      </c>
      <c r="N370" s="8">
        <v>3</v>
      </c>
      <c r="O370" s="8">
        <v>30</v>
      </c>
      <c r="P370" s="33"/>
      <c r="W370" s="20" t="str">
        <f t="shared" ca="1" si="10"/>
        <v>insert into MC_HOSP_INFO Values ('1535031041通霄光田醫院本院','通霄光田醫院','','24.4889662','120.67846','北區','苗栗縣','1','一般','2','0','0','4','3','30','MC','MC','2021/07/01 13:03:31','MC','MC','2021/07/01 13:03:31');</v>
      </c>
      <c r="X370" s="15" t="str">
        <f t="shared" si="11"/>
        <v>UPDATE MC_HOSP_INFO SET DIVISION= '北區' WHERE HOSP_KEY = '1535031041通霄光田醫院本院'</v>
      </c>
    </row>
    <row r="371" spans="1:24" ht="17">
      <c r="A371" s="8" t="s">
        <v>1212</v>
      </c>
      <c r="B371" s="8" t="s">
        <v>615</v>
      </c>
      <c r="C371" s="8"/>
      <c r="D371" s="8">
        <v>24.684824500000001</v>
      </c>
      <c r="E371" s="8">
        <v>120.8788289</v>
      </c>
      <c r="F371" s="8" t="s">
        <v>813</v>
      </c>
      <c r="G371" s="8" t="s">
        <v>872</v>
      </c>
      <c r="H371" s="33">
        <v>0</v>
      </c>
      <c r="I371" s="8" t="s">
        <v>776</v>
      </c>
      <c r="J371" s="8">
        <v>1</v>
      </c>
      <c r="K371" s="8">
        <v>0</v>
      </c>
      <c r="L371" s="8">
        <v>0</v>
      </c>
      <c r="M371" s="8">
        <v>0</v>
      </c>
      <c r="N371" s="8">
        <v>3</v>
      </c>
      <c r="O371" s="8">
        <v>41</v>
      </c>
      <c r="P371" s="33"/>
      <c r="W371" s="20" t="str">
        <f t="shared" ca="1" si="10"/>
        <v>insert into MC_HOSP_INFO Values ('1535040068慈祐醫院本院','慈祐醫院','','24.6848245','120.8788289','北區','苗栗縣','0','否','1','0','0','0','3','41','MC','MC','2021/07/01 13:03:31','MC','MC','2021/07/01 13:03:31');</v>
      </c>
      <c r="X371" s="15" t="str">
        <f t="shared" si="11"/>
        <v>UPDATE MC_HOSP_INFO SET DIVISION= '北區' WHERE HOSP_KEY = '1535040068慈祐醫院本院'</v>
      </c>
    </row>
    <row r="372" spans="1:24" ht="17">
      <c r="A372" s="8" t="s">
        <v>1213</v>
      </c>
      <c r="B372" s="8" t="s">
        <v>616</v>
      </c>
      <c r="C372" s="8"/>
      <c r="D372" s="8">
        <v>24.690785300000002</v>
      </c>
      <c r="E372" s="8">
        <v>120.8795404</v>
      </c>
      <c r="F372" s="8" t="s">
        <v>813</v>
      </c>
      <c r="G372" s="8" t="s">
        <v>872</v>
      </c>
      <c r="H372" s="33">
        <v>0</v>
      </c>
      <c r="I372" s="8" t="s">
        <v>776</v>
      </c>
      <c r="J372" s="8">
        <v>1</v>
      </c>
      <c r="K372" s="8">
        <v>0</v>
      </c>
      <c r="L372" s="8">
        <v>0</v>
      </c>
      <c r="M372" s="8">
        <v>0</v>
      </c>
      <c r="N372" s="8">
        <v>2</v>
      </c>
      <c r="O372" s="8">
        <v>39</v>
      </c>
      <c r="P372" s="33"/>
      <c r="W372" s="20" t="str">
        <f t="shared" ca="1" si="10"/>
        <v>insert into MC_HOSP_INFO Values ('1535040086大眾醫院本院','大眾醫院','','24.6907853','120.8795404','北區','苗栗縣','0','否','1','0','0','0','2','39','MC','MC','2021/07/01 13:03:31','MC','MC','2021/07/01 13:03:31');</v>
      </c>
      <c r="X372" s="15" t="str">
        <f t="shared" si="11"/>
        <v>UPDATE MC_HOSP_INFO SET DIVISION= '北區' WHERE HOSP_KEY = '1535040086大眾醫院本院'</v>
      </c>
    </row>
    <row r="373" spans="1:24" ht="17">
      <c r="A373" s="8" t="s">
        <v>1214</v>
      </c>
      <c r="B373" s="8" t="s">
        <v>617</v>
      </c>
      <c r="C373" s="8"/>
      <c r="D373" s="8">
        <v>24.686506000000001</v>
      </c>
      <c r="E373" s="8">
        <v>120.90822900000001</v>
      </c>
      <c r="F373" s="8" t="s">
        <v>813</v>
      </c>
      <c r="G373" s="8" t="s">
        <v>872</v>
      </c>
      <c r="H373" s="33">
        <v>0</v>
      </c>
      <c r="I373" s="8" t="s">
        <v>776</v>
      </c>
      <c r="J373" s="8">
        <v>1</v>
      </c>
      <c r="K373" s="8">
        <v>0</v>
      </c>
      <c r="L373" s="8">
        <v>0</v>
      </c>
      <c r="M373" s="8">
        <v>0</v>
      </c>
      <c r="N373" s="8">
        <v>5</v>
      </c>
      <c r="O373" s="8">
        <v>80</v>
      </c>
      <c r="P373" s="33"/>
      <c r="W373" s="20" t="str">
        <f t="shared" ca="1" si="10"/>
        <v>insert into MC_HOSP_INFO Values ('1535051178重光醫院本院','重光醫院','','24.686506','120.908229','北區','苗栗縣','0','否','1','0','0','0','5','80','MC','MC','2021/07/01 13:03:31','MC','MC','2021/07/01 13:03:31');</v>
      </c>
      <c r="X373" s="15" t="str">
        <f t="shared" si="11"/>
        <v>UPDATE MC_HOSP_INFO SET DIVISION= '北區' WHERE HOSP_KEY = '1535051178重光醫院本院'</v>
      </c>
    </row>
    <row r="374" spans="1:24" ht="17">
      <c r="A374" s="8" t="s">
        <v>1215</v>
      </c>
      <c r="B374" s="8" t="s">
        <v>618</v>
      </c>
      <c r="C374" s="8"/>
      <c r="D374" s="8">
        <v>24.683652299999999</v>
      </c>
      <c r="E374" s="8">
        <v>120.9041648</v>
      </c>
      <c r="F374" s="8" t="s">
        <v>813</v>
      </c>
      <c r="G374" s="8" t="s">
        <v>872</v>
      </c>
      <c r="H374" s="33">
        <v>0</v>
      </c>
      <c r="I374" s="8" t="s">
        <v>776</v>
      </c>
      <c r="J374" s="8">
        <v>1</v>
      </c>
      <c r="K374" s="8">
        <v>0</v>
      </c>
      <c r="L374" s="8">
        <v>0</v>
      </c>
      <c r="M374" s="8">
        <v>0</v>
      </c>
      <c r="N374" s="8">
        <v>0</v>
      </c>
      <c r="O374" s="8">
        <v>20</v>
      </c>
      <c r="P374" s="33"/>
      <c r="W374" s="20" t="str">
        <f t="shared" ca="1" si="10"/>
        <v>insert into MC_HOSP_INFO Values ('1535051196崇仁醫院本院','崇仁醫院','','24.6836523','120.9041648','北區','苗栗縣','0','否','1','0','0','0','0','20','MC','MC','2021/07/01 13:03:31','MC','MC','2021/07/01 13:03:31');</v>
      </c>
      <c r="X374" s="15" t="str">
        <f t="shared" si="11"/>
        <v>UPDATE MC_HOSP_INFO SET DIVISION= '北區' WHERE HOSP_KEY = '1535051196崇仁醫院本院'</v>
      </c>
    </row>
    <row r="375" spans="1:24" ht="17">
      <c r="A375" s="8" t="s">
        <v>1216</v>
      </c>
      <c r="B375" s="8" t="s">
        <v>619</v>
      </c>
      <c r="C375" s="8"/>
      <c r="D375" s="8">
        <v>24.422495000000001</v>
      </c>
      <c r="E375" s="8">
        <v>120.867676</v>
      </c>
      <c r="F375" s="8" t="s">
        <v>813</v>
      </c>
      <c r="G375" s="8" t="s">
        <v>872</v>
      </c>
      <c r="H375" s="33">
        <v>1</v>
      </c>
      <c r="I375" s="8" t="s">
        <v>867</v>
      </c>
      <c r="J375" s="8">
        <v>2</v>
      </c>
      <c r="K375" s="8">
        <v>0</v>
      </c>
      <c r="L375" s="8">
        <v>0</v>
      </c>
      <c r="M375" s="8">
        <v>4</v>
      </c>
      <c r="N375" s="8">
        <v>2</v>
      </c>
      <c r="O375" s="8">
        <v>20</v>
      </c>
      <c r="P375" s="33"/>
      <c r="W375" s="20" t="str">
        <f t="shared" ca="1" si="10"/>
        <v>insert into MC_HOSP_INFO Values ('1535081078大順醫院本院','大順醫院','','24.422495','120.867676','北區','苗栗縣','1','一般','2','0','0','4','2','20','MC','MC','2021/07/01 13:03:31','MC','MC','2021/07/01 13:03:31');</v>
      </c>
      <c r="X375" s="15" t="str">
        <f t="shared" si="11"/>
        <v>UPDATE MC_HOSP_INFO SET DIVISION= '北區' WHERE HOSP_KEY = '1535081078大順醫院本院'</v>
      </c>
    </row>
    <row r="376" spans="1:24" ht="17">
      <c r="A376" s="8" t="s">
        <v>1217</v>
      </c>
      <c r="B376" s="8" t="s">
        <v>620</v>
      </c>
      <c r="C376" s="8"/>
      <c r="D376" s="8">
        <v>24.251627899999999</v>
      </c>
      <c r="E376" s="8">
        <v>120.7206138</v>
      </c>
      <c r="F376" s="8" t="s">
        <v>792</v>
      </c>
      <c r="G376" s="8" t="s">
        <v>793</v>
      </c>
      <c r="H376" s="33">
        <v>0</v>
      </c>
      <c r="I376" s="8" t="s">
        <v>776</v>
      </c>
      <c r="J376" s="8">
        <v>1</v>
      </c>
      <c r="K376" s="8">
        <v>0</v>
      </c>
      <c r="L376" s="8">
        <v>0</v>
      </c>
      <c r="M376" s="8">
        <v>0</v>
      </c>
      <c r="N376" s="8">
        <v>2</v>
      </c>
      <c r="O376" s="8">
        <v>20</v>
      </c>
      <c r="P376" s="33"/>
      <c r="W376" s="20" t="str">
        <f t="shared" ca="1" si="10"/>
        <v>insert into MC_HOSP_INFO Values ('1536010046豐安醫院本院','豐安醫院','','24.2516279','120.7206138','中區','臺中市','0','否','1','0','0','0','2','20','MC','MC','2021/07/01 13:03:31','MC','MC','2021/07/01 13:03:31');</v>
      </c>
      <c r="X376" s="15" t="str">
        <f t="shared" si="11"/>
        <v>UPDATE MC_HOSP_INFO SET DIVISION= '中區' WHERE HOSP_KEY = '1536010046豐安醫院本院'</v>
      </c>
    </row>
    <row r="377" spans="1:24" ht="17">
      <c r="A377" s="8" t="s">
        <v>1218</v>
      </c>
      <c r="B377" s="8" t="s">
        <v>621</v>
      </c>
      <c r="C377" s="8"/>
      <c r="D377" s="8">
        <v>24.2582524</v>
      </c>
      <c r="E377" s="8">
        <v>120.7193461</v>
      </c>
      <c r="F377" s="8" t="s">
        <v>792</v>
      </c>
      <c r="G377" s="8" t="s">
        <v>793</v>
      </c>
      <c r="H377" s="33">
        <v>0</v>
      </c>
      <c r="I377" s="8" t="s">
        <v>776</v>
      </c>
      <c r="J377" s="8">
        <v>1</v>
      </c>
      <c r="K377" s="8">
        <v>0</v>
      </c>
      <c r="L377" s="8">
        <v>0</v>
      </c>
      <c r="M377" s="8">
        <v>0</v>
      </c>
      <c r="N377" s="8">
        <v>0</v>
      </c>
      <c r="O377" s="8">
        <v>43</v>
      </c>
      <c r="P377" s="33"/>
      <c r="W377" s="20" t="str">
        <f t="shared" ca="1" si="10"/>
        <v>insert into MC_HOSP_INFO Values ('1536011276新惠生醫院本院','新惠生醫院','','24.2582524','120.7193461','中區','臺中市','0','否','1','0','0','0','0','43','MC','MC','2021/07/01 13:03:31','MC','MC','2021/07/01 13:03:31');</v>
      </c>
      <c r="X377" s="15" t="str">
        <f t="shared" si="11"/>
        <v>UPDATE MC_HOSP_INFO SET DIVISION= '中區' WHERE HOSP_KEY = '1536011276新惠生醫院本院'</v>
      </c>
    </row>
    <row r="378" spans="1:24" ht="17">
      <c r="A378" s="8" t="s">
        <v>1219</v>
      </c>
      <c r="B378" s="8" t="s">
        <v>622</v>
      </c>
      <c r="C378" s="8"/>
      <c r="D378" s="8">
        <v>24.248150599999999</v>
      </c>
      <c r="E378" s="8">
        <v>120.7176096</v>
      </c>
      <c r="F378" s="8" t="s">
        <v>792</v>
      </c>
      <c r="G378" s="8" t="s">
        <v>793</v>
      </c>
      <c r="H378" s="33">
        <v>0</v>
      </c>
      <c r="I378" s="8" t="s">
        <v>776</v>
      </c>
      <c r="J378" s="8">
        <v>1</v>
      </c>
      <c r="K378" s="8">
        <v>0</v>
      </c>
      <c r="L378" s="8">
        <v>0</v>
      </c>
      <c r="M378" s="8">
        <v>0</v>
      </c>
      <c r="N378" s="8">
        <v>1</v>
      </c>
      <c r="O378" s="8">
        <v>27</v>
      </c>
      <c r="P378" s="33"/>
      <c r="W378" s="20" t="str">
        <f t="shared" ca="1" si="10"/>
        <v>insert into MC_HOSP_INFO Values ('1536011294祥恩醫院本院','祥恩醫院','','24.2481506','120.7176096','中區','臺中市','0','否','1','0','0','0','1','27','MC','MC','2021/07/01 13:03:31','MC','MC','2021/07/01 13:03:31');</v>
      </c>
      <c r="X378" s="15" t="str">
        <f t="shared" si="11"/>
        <v>UPDATE MC_HOSP_INFO SET DIVISION= '中區' WHERE HOSP_KEY = '1536011294祥恩醫院本院'</v>
      </c>
    </row>
    <row r="379" spans="1:24" ht="17">
      <c r="A379" s="8" t="s">
        <v>1220</v>
      </c>
      <c r="B379" s="8" t="s">
        <v>623</v>
      </c>
      <c r="C379" s="8"/>
      <c r="D379" s="8">
        <v>24.253838999999999</v>
      </c>
      <c r="E379" s="8">
        <v>120.53577300000001</v>
      </c>
      <c r="F379" s="8" t="s">
        <v>792</v>
      </c>
      <c r="G379" s="8" t="s">
        <v>793</v>
      </c>
      <c r="H379" s="33">
        <v>0</v>
      </c>
      <c r="I379" s="8" t="s">
        <v>776</v>
      </c>
      <c r="J379" s="8">
        <v>1</v>
      </c>
      <c r="K379" s="8">
        <v>0</v>
      </c>
      <c r="L379" s="8">
        <v>0</v>
      </c>
      <c r="M379" s="8">
        <v>0</v>
      </c>
      <c r="N379" s="8">
        <v>1</v>
      </c>
      <c r="O379" s="8">
        <v>30</v>
      </c>
      <c r="P379" s="33"/>
      <c r="W379" s="20" t="str">
        <f t="shared" ca="1" si="10"/>
        <v>insert into MC_HOSP_INFO Values ('1536060037明德醫院本院','明德醫院','','24.253839','120.535773','中區','臺中市','0','否','1','0','0','0','1','30','MC','MC','2021/07/01 13:03:31','MC','MC','2021/07/01 13:03:31');</v>
      </c>
      <c r="X379" s="15" t="str">
        <f t="shared" si="11"/>
        <v>UPDATE MC_HOSP_INFO SET DIVISION= '中區' WHERE HOSP_KEY = '1536060037明德醫院本院'</v>
      </c>
    </row>
    <row r="380" spans="1:24" ht="17">
      <c r="A380" s="8" t="s">
        <v>1221</v>
      </c>
      <c r="B380" s="8" t="s">
        <v>624</v>
      </c>
      <c r="C380" s="8"/>
      <c r="D380" s="8">
        <v>24.252461</v>
      </c>
      <c r="E380" s="8">
        <v>120.536012</v>
      </c>
      <c r="F380" s="8" t="s">
        <v>792</v>
      </c>
      <c r="G380" s="8" t="s">
        <v>793</v>
      </c>
      <c r="H380" s="33">
        <v>0</v>
      </c>
      <c r="I380" s="8" t="s">
        <v>776</v>
      </c>
      <c r="J380" s="8">
        <v>1</v>
      </c>
      <c r="K380" s="8">
        <v>0</v>
      </c>
      <c r="L380" s="8">
        <v>0</v>
      </c>
      <c r="M380" s="8">
        <v>0</v>
      </c>
      <c r="N380" s="8">
        <v>0</v>
      </c>
      <c r="O380" s="8">
        <v>20</v>
      </c>
      <c r="P380" s="33"/>
      <c r="W380" s="20" t="str">
        <f t="shared" ca="1" si="10"/>
        <v>insert into MC_HOSP_INFO Values ('1536061114忠港醫院本院','忠港醫院','','24.252461','120.536012','中區','臺中市','0','否','1','0','0','0','0','20','MC','MC','2021/07/01 13:03:31','MC','MC','2021/07/01 13:03:31');</v>
      </c>
      <c r="X380" s="15" t="str">
        <f t="shared" si="11"/>
        <v>UPDATE MC_HOSP_INFO SET DIVISION= '中區' WHERE HOSP_KEY = '1536061114忠港醫院本院'</v>
      </c>
    </row>
    <row r="381" spans="1:24" ht="17">
      <c r="A381" s="8" t="s">
        <v>1222</v>
      </c>
      <c r="B381" s="8" t="s">
        <v>625</v>
      </c>
      <c r="C381" s="8"/>
      <c r="D381" s="8">
        <v>24.216934699999999</v>
      </c>
      <c r="E381" s="8">
        <v>120.6663188</v>
      </c>
      <c r="F381" s="8" t="s">
        <v>792</v>
      </c>
      <c r="G381" s="8" t="s">
        <v>793</v>
      </c>
      <c r="H381" s="33">
        <v>1</v>
      </c>
      <c r="I381" s="8" t="s">
        <v>867</v>
      </c>
      <c r="J381" s="8">
        <v>2</v>
      </c>
      <c r="K381" s="8">
        <v>0</v>
      </c>
      <c r="L381" s="8">
        <v>0</v>
      </c>
      <c r="M381" s="8">
        <v>4</v>
      </c>
      <c r="N381" s="8">
        <v>5</v>
      </c>
      <c r="O381" s="8">
        <v>137</v>
      </c>
      <c r="P381" s="33"/>
      <c r="W381" s="20" t="str">
        <f t="shared" ca="1" si="10"/>
        <v>insert into MC_HOSP_INFO Values ('1536100081清泉醫院本院','清泉醫院','','24.2169347','120.6663188','中區','臺中市','1','一般','2','0','0','4','5','137','MC','MC','2021/07/01 13:03:31','MC','MC','2021/07/01 13:03:31');</v>
      </c>
      <c r="X381" s="15" t="str">
        <f t="shared" si="11"/>
        <v>UPDATE MC_HOSP_INFO SET DIVISION= '中區' WHERE HOSP_KEY = '1536100081清泉醫院本院'</v>
      </c>
    </row>
    <row r="382" spans="1:24" ht="17">
      <c r="A382" s="8" t="s">
        <v>1223</v>
      </c>
      <c r="B382" s="8" t="s">
        <v>626</v>
      </c>
      <c r="C382" s="8"/>
      <c r="D382" s="8">
        <v>24.111268200000001</v>
      </c>
      <c r="E382" s="8">
        <v>120.6502033</v>
      </c>
      <c r="F382" s="8" t="s">
        <v>792</v>
      </c>
      <c r="G382" s="8" t="s">
        <v>793</v>
      </c>
      <c r="H382" s="33">
        <v>0</v>
      </c>
      <c r="I382" s="8" t="s">
        <v>776</v>
      </c>
      <c r="J382" s="8">
        <v>1</v>
      </c>
      <c r="K382" s="8">
        <v>0</v>
      </c>
      <c r="L382" s="8">
        <v>0</v>
      </c>
      <c r="M382" s="8">
        <v>0</v>
      </c>
      <c r="N382" s="8">
        <v>1</v>
      </c>
      <c r="O382" s="8">
        <v>44</v>
      </c>
      <c r="P382" s="33"/>
      <c r="W382" s="20" t="str">
        <f t="shared" ca="1" si="10"/>
        <v>insert into MC_HOSP_INFO Values ('1536151042烏日澄清醫院本院','烏日澄清醫院','','24.1112682','120.6502033','中區','臺中市','0','否','1','0','0','0','1','44','MC','MC','2021/07/01 13:03:31','MC','MC','2021/07/01 13:03:31');</v>
      </c>
      <c r="X382" s="15" t="str">
        <f t="shared" si="11"/>
        <v>UPDATE MC_HOSP_INFO SET DIVISION= '中區' WHERE HOSP_KEY = '1536151042烏日澄清醫院本院'</v>
      </c>
    </row>
    <row r="383" spans="1:24" ht="17">
      <c r="A383" s="8" t="s">
        <v>1224</v>
      </c>
      <c r="B383" s="8" t="s">
        <v>627</v>
      </c>
      <c r="C383" s="8"/>
      <c r="D383" s="8">
        <v>24.051484899999998</v>
      </c>
      <c r="E383" s="8">
        <v>120.6947835</v>
      </c>
      <c r="F383" s="8" t="s">
        <v>792</v>
      </c>
      <c r="G383" s="8" t="s">
        <v>793</v>
      </c>
      <c r="H383" s="33">
        <v>0</v>
      </c>
      <c r="I383" s="8" t="s">
        <v>776</v>
      </c>
      <c r="J383" s="8">
        <v>1</v>
      </c>
      <c r="K383" s="8">
        <v>0</v>
      </c>
      <c r="L383" s="8">
        <v>0</v>
      </c>
      <c r="M383" s="8">
        <v>0</v>
      </c>
      <c r="N383" s="8">
        <v>2</v>
      </c>
      <c r="O383" s="8">
        <v>28</v>
      </c>
      <c r="P383" s="33"/>
      <c r="W383" s="20" t="str">
        <f t="shared" ca="1" si="10"/>
        <v>insert into MC_HOSP_INFO Values ('1536181139本堂澄清醫院本院','本堂澄清醫院','','24.0514849','120.6947835','中區','臺中市','0','否','1','0','0','0','2','28','MC','MC','2021/07/01 13:03:31','MC','MC','2021/07/01 13:03:31');</v>
      </c>
      <c r="X383" s="15" t="str">
        <f t="shared" si="11"/>
        <v>UPDATE MC_HOSP_INFO SET DIVISION= '中區' WHERE HOSP_KEY = '1536181139本堂澄清醫院本院'</v>
      </c>
    </row>
    <row r="384" spans="1:24" ht="17">
      <c r="A384" s="8" t="s">
        <v>1225</v>
      </c>
      <c r="B384" s="8" t="s">
        <v>628</v>
      </c>
      <c r="C384" s="8"/>
      <c r="D384" s="8">
        <v>24.145195699999999</v>
      </c>
      <c r="E384" s="8">
        <v>120.714181</v>
      </c>
      <c r="F384" s="8" t="s">
        <v>792</v>
      </c>
      <c r="G384" s="8" t="s">
        <v>793</v>
      </c>
      <c r="H384" s="33">
        <v>0</v>
      </c>
      <c r="I384" s="8" t="s">
        <v>776</v>
      </c>
      <c r="J384" s="8">
        <v>1</v>
      </c>
      <c r="K384" s="8">
        <v>0</v>
      </c>
      <c r="L384" s="8">
        <v>0</v>
      </c>
      <c r="M384" s="8">
        <v>0</v>
      </c>
      <c r="N384" s="8">
        <v>3</v>
      </c>
      <c r="O384" s="8">
        <v>222</v>
      </c>
      <c r="P384" s="33"/>
      <c r="W384" s="20" t="str">
        <f t="shared" ca="1" si="10"/>
        <v>insert into MC_HOSP_INFO Values ('1536190076賢德醫院本院','賢德醫院','','24.1451957','120.714181','中區','臺中市','0','否','1','0','0','0','3','222','MC','MC','2021/07/01 13:03:31','MC','MC','2021/07/01 13:03:31');</v>
      </c>
      <c r="X384" s="15" t="str">
        <f t="shared" si="11"/>
        <v>UPDATE MC_HOSP_INFO SET DIVISION= '中區' WHERE HOSP_KEY = '1536190076賢德醫院本院'</v>
      </c>
    </row>
    <row r="385" spans="1:24" ht="17">
      <c r="A385" s="8" t="s">
        <v>1226</v>
      </c>
      <c r="B385" s="8" t="s">
        <v>629</v>
      </c>
      <c r="C385" s="8"/>
      <c r="D385" s="8">
        <v>24.111383100000001</v>
      </c>
      <c r="E385" s="8">
        <v>120.69011570000001</v>
      </c>
      <c r="F385" s="8" t="s">
        <v>792</v>
      </c>
      <c r="G385" s="8" t="s">
        <v>793</v>
      </c>
      <c r="H385" s="33">
        <v>0</v>
      </c>
      <c r="I385" s="8" t="s">
        <v>776</v>
      </c>
      <c r="J385" s="8">
        <v>1</v>
      </c>
      <c r="K385" s="8">
        <v>0</v>
      </c>
      <c r="L385" s="8">
        <v>0</v>
      </c>
      <c r="M385" s="8">
        <v>0</v>
      </c>
      <c r="N385" s="8">
        <v>0</v>
      </c>
      <c r="O385" s="8">
        <v>20</v>
      </c>
      <c r="P385" s="33"/>
      <c r="W385" s="20" t="str">
        <f t="shared" ca="1" si="10"/>
        <v>insert into MC_HOSP_INFO Values ('1536200022達明眼科醫院本院','達明眼科醫院','','24.1113831','120.6901157','中區','臺中市','0','否','1','0','0','0','0','20','MC','MC','2021/07/01 13:03:31','MC','MC','2021/07/01 13:03:31');</v>
      </c>
      <c r="X385" s="15" t="str">
        <f t="shared" si="11"/>
        <v>UPDATE MC_HOSP_INFO SET DIVISION= '中區' WHERE HOSP_KEY = '1536200022達明眼科醫院本院'</v>
      </c>
    </row>
    <row r="386" spans="1:24" ht="17">
      <c r="A386" s="8" t="s">
        <v>1227</v>
      </c>
      <c r="B386" s="8" t="s">
        <v>630</v>
      </c>
      <c r="C386" s="8"/>
      <c r="D386" s="8">
        <v>24.115030999999998</v>
      </c>
      <c r="E386" s="8">
        <v>120.688946</v>
      </c>
      <c r="F386" s="8" t="s">
        <v>792</v>
      </c>
      <c r="G386" s="8" t="s">
        <v>793</v>
      </c>
      <c r="H386" s="33">
        <v>0</v>
      </c>
      <c r="I386" s="8" t="s">
        <v>776</v>
      </c>
      <c r="J386" s="8">
        <v>1</v>
      </c>
      <c r="K386" s="8">
        <v>0</v>
      </c>
      <c r="L386" s="8">
        <v>0</v>
      </c>
      <c r="M386" s="8">
        <v>0</v>
      </c>
      <c r="N386" s="8">
        <v>0</v>
      </c>
      <c r="O386" s="8">
        <v>32</v>
      </c>
      <c r="P386" s="33"/>
      <c r="W386" s="20" t="str">
        <f t="shared" ca="1" si="10"/>
        <v>insert into MC_HOSP_INFO Values ('1536201065新菩提醫院本院','新菩提醫院','','24.115031','120.688946','中區','臺中市','0','否','1','0','0','0','0','32','MC','MC','2021/07/01 13:03:31','MC','MC','2021/07/01 13:03:31');</v>
      </c>
      <c r="X386" s="15" t="str">
        <f t="shared" si="11"/>
        <v>UPDATE MC_HOSP_INFO SET DIVISION= '中區' WHERE HOSP_KEY = '1536201065新菩提醫院本院'</v>
      </c>
    </row>
    <row r="387" spans="1:24" ht="17">
      <c r="A387" s="8" t="s">
        <v>1228</v>
      </c>
      <c r="B387" s="8" t="s">
        <v>631</v>
      </c>
      <c r="C387" s="8"/>
      <c r="D387" s="8">
        <v>24.085808799999999</v>
      </c>
      <c r="E387" s="8">
        <v>120.54494680000001</v>
      </c>
      <c r="F387" s="8" t="s">
        <v>792</v>
      </c>
      <c r="G387" s="8" t="s">
        <v>817</v>
      </c>
      <c r="H387" s="33">
        <v>0</v>
      </c>
      <c r="I387" s="8" t="s">
        <v>776</v>
      </c>
      <c r="J387" s="8">
        <v>1</v>
      </c>
      <c r="K387" s="8">
        <v>0</v>
      </c>
      <c r="L387" s="8">
        <v>0</v>
      </c>
      <c r="M387" s="8">
        <v>0</v>
      </c>
      <c r="N387" s="8">
        <v>0</v>
      </c>
      <c r="O387" s="8">
        <v>20</v>
      </c>
      <c r="P387" s="33"/>
      <c r="W387" s="20" t="str">
        <f t="shared" ref="W387:W450" ca="1" si="12">$X$1 &amp;A387 &amp; $Y$1 &amp;B387&amp; $Y$1 &amp;C387&amp;  $Y$1 &amp;D387 &amp; $Y$1 &amp;E387&amp;  $Y$1 &amp;F387 &amp; $Y$1 &amp;G387&amp;  $Y$1   &amp; H387 &amp;  $Y$1 &amp; I387&amp;  $Y$1 &amp;J387&amp;  $Y$1 &amp;K387&amp;  $Y$1 &amp; L387&amp;  $Y$1 &amp; M387&amp;  $Y$1 &amp;N387&amp;  $Y$1 &amp;O387  &amp;  $Y$1 &amp; $AB$1  &amp;  $Y$1 &amp; $AC$1 &amp;  $Y$1 &amp; $AA$1 &amp;  $Y$1 &amp; $AB$1  &amp;  $Y$1 &amp; $AC$1 &amp;  $Y$1 &amp; $AA$1 &amp;  V387 &amp; $Z$1</f>
        <v>insert into MC_HOSP_INFO Values ('1537010040信生醫院本院','信生醫院','','24.0858088','120.5449468','中區','彰化縣','0','否','1','0','0','0','0','20','MC','MC','2021/07/01 13:03:31','MC','MC','2021/07/01 13:03:31');</v>
      </c>
      <c r="X387" s="15" t="str">
        <f t="shared" ref="X387:X450" si="13">"UPDATE MC_HOSP_INFO SET DIVISION= '"&amp;F387&amp;"' WHERE HOSP_KEY = '"&amp;A387&amp;"'"</f>
        <v>UPDATE MC_HOSP_INFO SET DIVISION= '中區' WHERE HOSP_KEY = '1537010040信生醫院本院'</v>
      </c>
    </row>
    <row r="388" spans="1:24" ht="17">
      <c r="A388" s="8" t="s">
        <v>1229</v>
      </c>
      <c r="B388" s="8" t="s">
        <v>632</v>
      </c>
      <c r="C388" s="8"/>
      <c r="D388" s="8">
        <v>24.082391900000001</v>
      </c>
      <c r="E388" s="8">
        <v>120.5428186</v>
      </c>
      <c r="F388" s="8" t="s">
        <v>792</v>
      </c>
      <c r="G388" s="8" t="s">
        <v>817</v>
      </c>
      <c r="H388" s="33">
        <v>0</v>
      </c>
      <c r="I388" s="8" t="s">
        <v>776</v>
      </c>
      <c r="J388" s="8">
        <v>1</v>
      </c>
      <c r="K388" s="8">
        <v>0</v>
      </c>
      <c r="L388" s="8">
        <v>0</v>
      </c>
      <c r="M388" s="8">
        <v>0</v>
      </c>
      <c r="N388" s="8">
        <v>0</v>
      </c>
      <c r="O388" s="8">
        <v>20</v>
      </c>
      <c r="P388" s="33"/>
      <c r="W388" s="20" t="str">
        <f t="shared" ca="1" si="12"/>
        <v>insert into MC_HOSP_INFO Values ('1537010175冠華醫院本院','冠華醫院','','24.0823919','120.5428186','中區','彰化縣','0','否','1','0','0','0','0','20','MC','MC','2021/07/01 13:03:31','MC','MC','2021/07/01 13:03:31');</v>
      </c>
      <c r="X388" s="15" t="str">
        <f t="shared" si="13"/>
        <v>UPDATE MC_HOSP_INFO SET DIVISION= '中區' WHERE HOSP_KEY = '1537010175冠華醫院本院'</v>
      </c>
    </row>
    <row r="389" spans="1:24" ht="17">
      <c r="A389" s="8" t="s">
        <v>1230</v>
      </c>
      <c r="B389" s="8" t="s">
        <v>633</v>
      </c>
      <c r="C389" s="8"/>
      <c r="D389" s="8">
        <v>24.083157499999999</v>
      </c>
      <c r="E389" s="8">
        <v>120.5402849</v>
      </c>
      <c r="F389" s="8" t="s">
        <v>792</v>
      </c>
      <c r="G389" s="8" t="s">
        <v>817</v>
      </c>
      <c r="H389" s="33">
        <v>0</v>
      </c>
      <c r="I389" s="8" t="s">
        <v>776</v>
      </c>
      <c r="J389" s="8">
        <v>1</v>
      </c>
      <c r="K389" s="8">
        <v>0</v>
      </c>
      <c r="L389" s="8">
        <v>0</v>
      </c>
      <c r="M389" s="8">
        <v>0</v>
      </c>
      <c r="N389" s="8">
        <v>0</v>
      </c>
      <c r="O389" s="8">
        <v>40</v>
      </c>
      <c r="P389" s="33"/>
      <c r="W389" s="20" t="str">
        <f t="shared" ca="1" si="12"/>
        <v>insert into MC_HOSP_INFO Values ('1537010219成美醫院本院','成美醫院','','24.0831575','120.5402849','中區','彰化縣','0','否','1','0','0','0','0','40','MC','MC','2021/07/01 13:03:31','MC','MC','2021/07/01 13:03:31');</v>
      </c>
      <c r="X389" s="15" t="str">
        <f t="shared" si="13"/>
        <v>UPDATE MC_HOSP_INFO SET DIVISION= '中區' WHERE HOSP_KEY = '1537010219成美醫院本院'</v>
      </c>
    </row>
    <row r="390" spans="1:24" ht="17">
      <c r="A390" s="8" t="s">
        <v>1231</v>
      </c>
      <c r="B390" s="8" t="s">
        <v>519</v>
      </c>
      <c r="C390" s="8"/>
      <c r="D390" s="8">
        <v>24.0807465</v>
      </c>
      <c r="E390" s="8">
        <v>120.5439531</v>
      </c>
      <c r="F390" s="8" t="s">
        <v>792</v>
      </c>
      <c r="G390" s="8" t="s">
        <v>817</v>
      </c>
      <c r="H390" s="33">
        <v>0</v>
      </c>
      <c r="I390" s="8" t="s">
        <v>776</v>
      </c>
      <c r="J390" s="8">
        <v>1</v>
      </c>
      <c r="K390" s="8">
        <v>0</v>
      </c>
      <c r="L390" s="8">
        <v>0</v>
      </c>
      <c r="M390" s="8">
        <v>0</v>
      </c>
      <c r="N390" s="8">
        <v>0</v>
      </c>
      <c r="O390" s="8">
        <v>32</v>
      </c>
      <c r="P390" s="33"/>
      <c r="W390" s="20" t="str">
        <f t="shared" ca="1" si="12"/>
        <v>insert into MC_HOSP_INFO Values ('1537010237順安醫院本院','順安醫院','','24.0807465','120.5439531','中區','彰化縣','0','否','1','0','0','0','0','32','MC','MC','2021/07/01 13:03:31','MC','MC','2021/07/01 13:03:31');</v>
      </c>
      <c r="X390" s="15" t="str">
        <f t="shared" si="13"/>
        <v>UPDATE MC_HOSP_INFO SET DIVISION= '中區' WHERE HOSP_KEY = '1537010237順安醫院本院'</v>
      </c>
    </row>
    <row r="391" spans="1:24" ht="17">
      <c r="A391" s="8" t="s">
        <v>1232</v>
      </c>
      <c r="B391" s="8" t="s">
        <v>634</v>
      </c>
      <c r="C391" s="8"/>
      <c r="D391" s="8">
        <v>23.872506999999999</v>
      </c>
      <c r="E391" s="8">
        <v>120.527754</v>
      </c>
      <c r="F391" s="8" t="s">
        <v>792</v>
      </c>
      <c r="G391" s="8" t="s">
        <v>817</v>
      </c>
      <c r="H391" s="33">
        <v>0</v>
      </c>
      <c r="I391" s="8" t="s">
        <v>776</v>
      </c>
      <c r="J391" s="8">
        <v>1</v>
      </c>
      <c r="K391" s="8">
        <v>0</v>
      </c>
      <c r="L391" s="8">
        <v>0</v>
      </c>
      <c r="M391" s="8">
        <v>0</v>
      </c>
      <c r="N391" s="8">
        <v>0</v>
      </c>
      <c r="O391" s="8">
        <v>20</v>
      </c>
      <c r="P391" s="33"/>
      <c r="W391" s="20" t="str">
        <f t="shared" ca="1" si="12"/>
        <v>insert into MC_HOSP_INFO Values ('1537040057南星醫院本院','南星醫院','','23.872507','120.527754','中區','彰化縣','0','否','1','0','0','0','0','20','MC','MC','2021/07/01 13:03:31','MC','MC','2021/07/01 13:03:31');</v>
      </c>
      <c r="X391" s="15" t="str">
        <f t="shared" si="13"/>
        <v>UPDATE MC_HOSP_INFO SET DIVISION= '中區' WHERE HOSP_KEY = '1537040057南星醫院本院'</v>
      </c>
    </row>
    <row r="392" spans="1:24" ht="17">
      <c r="A392" s="8" t="s">
        <v>1233</v>
      </c>
      <c r="B392" s="8" t="s">
        <v>635</v>
      </c>
      <c r="C392" s="8"/>
      <c r="D392" s="8">
        <v>23.8720499</v>
      </c>
      <c r="E392" s="8">
        <v>120.5154723</v>
      </c>
      <c r="F392" s="8" t="s">
        <v>792</v>
      </c>
      <c r="G392" s="8" t="s">
        <v>817</v>
      </c>
      <c r="H392" s="33">
        <v>1</v>
      </c>
      <c r="I392" s="8" t="s">
        <v>867</v>
      </c>
      <c r="J392" s="8">
        <v>2</v>
      </c>
      <c r="K392" s="8">
        <v>0</v>
      </c>
      <c r="L392" s="8">
        <v>0</v>
      </c>
      <c r="M392" s="8">
        <v>4</v>
      </c>
      <c r="N392" s="8">
        <v>3</v>
      </c>
      <c r="O392" s="8">
        <v>20</v>
      </c>
      <c r="P392" s="33"/>
      <c r="W392" s="20" t="str">
        <f t="shared" ca="1" si="12"/>
        <v>insert into MC_HOSP_INFO Values ('1537040066卓醫院本院','卓醫院','','23.8720499','120.5154723','中區','彰化縣','1','一般','2','0','0','4','3','20','MC','MC','2021/07/01 13:03:31','MC','MC','2021/07/01 13:03:31');</v>
      </c>
      <c r="X392" s="15" t="str">
        <f t="shared" si="13"/>
        <v>UPDATE MC_HOSP_INFO SET DIVISION= '中區' WHERE HOSP_KEY = '1537040066卓醫院本院'</v>
      </c>
    </row>
    <row r="393" spans="1:24" ht="17">
      <c r="A393" s="8" t="s">
        <v>1234</v>
      </c>
      <c r="B393" s="8" t="s">
        <v>636</v>
      </c>
      <c r="C393" s="8"/>
      <c r="D393" s="8">
        <v>23.957127</v>
      </c>
      <c r="E393" s="8">
        <v>120.570565</v>
      </c>
      <c r="F393" s="8" t="s">
        <v>792</v>
      </c>
      <c r="G393" s="8" t="s">
        <v>817</v>
      </c>
      <c r="H393" s="33">
        <v>0</v>
      </c>
      <c r="I393" s="8" t="s">
        <v>776</v>
      </c>
      <c r="J393" s="8">
        <v>1</v>
      </c>
      <c r="K393" s="8">
        <v>0</v>
      </c>
      <c r="L393" s="8">
        <v>0</v>
      </c>
      <c r="M393" s="8">
        <v>0</v>
      </c>
      <c r="N393" s="8">
        <v>0</v>
      </c>
      <c r="O393" s="8">
        <v>28</v>
      </c>
      <c r="P393" s="33"/>
      <c r="W393" s="20" t="str">
        <f t="shared" ca="1" si="12"/>
        <v>insert into MC_HOSP_INFO Values ('1537050071員林何醫院本院','員林何醫院','','23.957127','120.570565','中區','彰化縣','0','否','1','0','0','0','0','28','MC','MC','2021/07/01 13:03:31','MC','MC','2021/07/01 13:03:31');</v>
      </c>
      <c r="X393" s="15" t="str">
        <f t="shared" si="13"/>
        <v>UPDATE MC_HOSP_INFO SET DIVISION= '中區' WHERE HOSP_KEY = '1537050071員林何醫院本院'</v>
      </c>
    </row>
    <row r="394" spans="1:24" ht="17">
      <c r="A394" s="8" t="s">
        <v>1235</v>
      </c>
      <c r="B394" s="8" t="s">
        <v>637</v>
      </c>
      <c r="C394" s="8"/>
      <c r="D394" s="8">
        <v>23.9591399</v>
      </c>
      <c r="E394" s="8">
        <v>120.573554</v>
      </c>
      <c r="F394" s="8" t="s">
        <v>792</v>
      </c>
      <c r="G394" s="8" t="s">
        <v>817</v>
      </c>
      <c r="H394" s="33">
        <v>0</v>
      </c>
      <c r="I394" s="8" t="s">
        <v>776</v>
      </c>
      <c r="J394" s="8">
        <v>1</v>
      </c>
      <c r="K394" s="8">
        <v>0</v>
      </c>
      <c r="L394" s="8">
        <v>0</v>
      </c>
      <c r="M394" s="8">
        <v>0</v>
      </c>
      <c r="N394" s="8">
        <v>0</v>
      </c>
      <c r="O394" s="8">
        <v>20</v>
      </c>
      <c r="P394" s="33"/>
      <c r="W394" s="20" t="str">
        <f t="shared" ca="1" si="12"/>
        <v>insert into MC_HOSP_INFO Values ('1537051274皓生醫院本院','皓生醫院','','23.9591399','120.573554','中區','彰化縣','0','否','1','0','0','0','0','20','MC','MC','2021/07/01 13:03:31','MC','MC','2021/07/01 13:03:31');</v>
      </c>
      <c r="X394" s="15" t="str">
        <f t="shared" si="13"/>
        <v>UPDATE MC_HOSP_INFO SET DIVISION= '中區' WHERE HOSP_KEY = '1537051274皓生醫院本院'</v>
      </c>
    </row>
    <row r="395" spans="1:24" ht="17">
      <c r="A395" s="8" t="s">
        <v>1236</v>
      </c>
      <c r="B395" s="8" t="s">
        <v>638</v>
      </c>
      <c r="C395" s="8"/>
      <c r="D395" s="8">
        <v>23.959309000000001</v>
      </c>
      <c r="E395" s="8">
        <v>120.566371</v>
      </c>
      <c r="F395" s="8" t="s">
        <v>792</v>
      </c>
      <c r="G395" s="8" t="s">
        <v>817</v>
      </c>
      <c r="H395" s="33">
        <v>1</v>
      </c>
      <c r="I395" s="8" t="s">
        <v>867</v>
      </c>
      <c r="J395" s="8">
        <v>2</v>
      </c>
      <c r="K395" s="8">
        <v>0</v>
      </c>
      <c r="L395" s="8">
        <v>0</v>
      </c>
      <c r="M395" s="8">
        <v>4</v>
      </c>
      <c r="N395" s="8">
        <v>9</v>
      </c>
      <c r="O395" s="8">
        <v>68</v>
      </c>
      <c r="P395" s="33"/>
      <c r="W395" s="20" t="str">
        <f t="shared" ca="1" si="12"/>
        <v>insert into MC_HOSP_INFO Values ('1537051292員生醫院本院','員生醫院','','23.959309','120.566371','中區','彰化縣','1','一般','2','0','0','4','9','68','MC','MC','2021/07/01 13:03:31','MC','MC','2021/07/01 13:03:31');</v>
      </c>
      <c r="X395" s="15" t="str">
        <f t="shared" si="13"/>
        <v>UPDATE MC_HOSP_INFO SET DIVISION= '中區' WHERE HOSP_KEY = '1537051292員生醫院本院'</v>
      </c>
    </row>
    <row r="396" spans="1:24" ht="17">
      <c r="A396" s="8" t="s">
        <v>1237</v>
      </c>
      <c r="B396" s="8" t="s">
        <v>639</v>
      </c>
      <c r="C396" s="8"/>
      <c r="D396" s="8">
        <v>23.967372000000001</v>
      </c>
      <c r="E396" s="8">
        <v>120.56244</v>
      </c>
      <c r="F396" s="8" t="s">
        <v>792</v>
      </c>
      <c r="G396" s="8" t="s">
        <v>817</v>
      </c>
      <c r="H396" s="33">
        <v>0</v>
      </c>
      <c r="I396" s="8" t="s">
        <v>776</v>
      </c>
      <c r="J396" s="8">
        <v>1</v>
      </c>
      <c r="K396" s="8">
        <v>0</v>
      </c>
      <c r="L396" s="8">
        <v>0</v>
      </c>
      <c r="M396" s="8">
        <v>0</v>
      </c>
      <c r="N396" s="8">
        <v>0</v>
      </c>
      <c r="O396" s="8">
        <v>20</v>
      </c>
      <c r="P396" s="33"/>
      <c r="W396" s="20" t="str">
        <f t="shared" ca="1" si="12"/>
        <v>insert into MC_HOSP_INFO Values ('1537051309員郭醫院本院','員郭醫院','','23.967372','120.56244','中區','彰化縣','0','否','1','0','0','0','0','20','MC','MC','2021/07/01 13:03:31','MC','MC','2021/07/01 13:03:31');</v>
      </c>
      <c r="X396" s="15" t="str">
        <f t="shared" si="13"/>
        <v>UPDATE MC_HOSP_INFO SET DIVISION= '中區' WHERE HOSP_KEY = '1537051309員郭醫院本院'</v>
      </c>
    </row>
    <row r="397" spans="1:24" ht="17">
      <c r="A397" s="8" t="s">
        <v>1238</v>
      </c>
      <c r="B397" s="8" t="s">
        <v>640</v>
      </c>
      <c r="C397" s="8"/>
      <c r="D397" s="8">
        <v>23.961511099999999</v>
      </c>
      <c r="E397" s="8">
        <v>120.48019720000001</v>
      </c>
      <c r="F397" s="8" t="s">
        <v>792</v>
      </c>
      <c r="G397" s="8" t="s">
        <v>817</v>
      </c>
      <c r="H397" s="33">
        <v>1</v>
      </c>
      <c r="I397" s="8" t="s">
        <v>867</v>
      </c>
      <c r="J397" s="8">
        <v>2</v>
      </c>
      <c r="K397" s="8">
        <v>0</v>
      </c>
      <c r="L397" s="8">
        <v>0</v>
      </c>
      <c r="M397" s="8">
        <v>4</v>
      </c>
      <c r="N397" s="8">
        <v>3</v>
      </c>
      <c r="O397" s="8">
        <v>26</v>
      </c>
      <c r="P397" s="33"/>
      <c r="W397" s="20" t="str">
        <f t="shared" ca="1" si="12"/>
        <v>insert into MC_HOSP_INFO Values ('1537061065道安醫院本院','道安醫院','','23.9615111','120.4801972','中區','彰化縣','1','一般','2','0','0','4','3','26','MC','MC','2021/07/01 13:03:31','MC','MC','2021/07/01 13:03:31');</v>
      </c>
      <c r="X397" s="15" t="str">
        <f t="shared" si="13"/>
        <v>UPDATE MC_HOSP_INFO SET DIVISION= '中區' WHERE HOSP_KEY = '1537061065道安醫院本院'</v>
      </c>
    </row>
    <row r="398" spans="1:24" ht="17">
      <c r="A398" s="8" t="s">
        <v>1239</v>
      </c>
      <c r="B398" s="8" t="s">
        <v>641</v>
      </c>
      <c r="C398" s="8"/>
      <c r="D398" s="8">
        <v>23.858006799999998</v>
      </c>
      <c r="E398" s="8">
        <v>120.5879024</v>
      </c>
      <c r="F398" s="8" t="s">
        <v>792</v>
      </c>
      <c r="G398" s="8" t="s">
        <v>817</v>
      </c>
      <c r="H398" s="33">
        <v>1</v>
      </c>
      <c r="I398" s="8" t="s">
        <v>867</v>
      </c>
      <c r="J398" s="8">
        <v>2</v>
      </c>
      <c r="K398" s="8">
        <v>0</v>
      </c>
      <c r="L398" s="8">
        <v>0</v>
      </c>
      <c r="M398" s="8">
        <v>4</v>
      </c>
      <c r="N398" s="8">
        <v>3</v>
      </c>
      <c r="O398" s="8">
        <v>21</v>
      </c>
      <c r="P398" s="33"/>
      <c r="W398" s="20" t="str">
        <f t="shared" ca="1" si="12"/>
        <v>insert into MC_HOSP_INFO Values ('1537070028仁和醫院本院','仁和醫院','','23.8580068','120.5879024','中區','彰化縣','1','一般','2','0','0','4','3','21','MC','MC','2021/07/01 13:03:31','MC','MC','2021/07/01 13:03:31');</v>
      </c>
      <c r="X398" s="15" t="str">
        <f t="shared" si="13"/>
        <v>UPDATE MC_HOSP_INFO SET DIVISION= '中區' WHERE HOSP_KEY = '1537070028仁和醫院本院'</v>
      </c>
    </row>
    <row r="399" spans="1:24" ht="17">
      <c r="A399" s="8" t="s">
        <v>1240</v>
      </c>
      <c r="B399" s="8" t="s">
        <v>642</v>
      </c>
      <c r="C399" s="8"/>
      <c r="D399" s="8">
        <v>23.900670099999999</v>
      </c>
      <c r="E399" s="8">
        <v>120.37290520000001</v>
      </c>
      <c r="F399" s="8" t="s">
        <v>792</v>
      </c>
      <c r="G399" s="8" t="s">
        <v>817</v>
      </c>
      <c r="H399" s="33">
        <v>0</v>
      </c>
      <c r="I399" s="8" t="s">
        <v>776</v>
      </c>
      <c r="J399" s="8">
        <v>1</v>
      </c>
      <c r="K399" s="8">
        <v>0</v>
      </c>
      <c r="L399" s="8">
        <v>0</v>
      </c>
      <c r="M399" s="8">
        <v>0</v>
      </c>
      <c r="N399" s="8">
        <v>0</v>
      </c>
      <c r="O399" s="8">
        <v>20</v>
      </c>
      <c r="P399" s="33"/>
      <c r="W399" s="20" t="str">
        <f t="shared" ca="1" si="12"/>
        <v>insert into MC_HOSP_INFO Values ('1537081085宋志懿醫院本院','宋志懿醫院','','23.9006701','120.3729052','中區','彰化縣','0','否','1','0','0','0','0','20','MC','MC','2021/07/01 13:03:31','MC','MC','2021/07/01 13:03:31');</v>
      </c>
      <c r="X399" s="15" t="str">
        <f t="shared" si="13"/>
        <v>UPDATE MC_HOSP_INFO SET DIVISION= '中區' WHERE HOSP_KEY = '1537081085宋志懿醫院本院'</v>
      </c>
    </row>
    <row r="400" spans="1:24" ht="17">
      <c r="A400" s="8" t="s">
        <v>1241</v>
      </c>
      <c r="B400" s="8" t="s">
        <v>643</v>
      </c>
      <c r="C400" s="8"/>
      <c r="D400" s="8">
        <v>24.148652800000001</v>
      </c>
      <c r="E400" s="8">
        <v>120.48584049999999</v>
      </c>
      <c r="F400" s="8" t="s">
        <v>792</v>
      </c>
      <c r="G400" s="8" t="s">
        <v>817</v>
      </c>
      <c r="H400" s="33">
        <v>0</v>
      </c>
      <c r="I400" s="8" t="s">
        <v>776</v>
      </c>
      <c r="J400" s="8">
        <v>1</v>
      </c>
      <c r="K400" s="8">
        <v>0</v>
      </c>
      <c r="L400" s="8">
        <v>0</v>
      </c>
      <c r="M400" s="8">
        <v>0</v>
      </c>
      <c r="N400" s="8">
        <v>0</v>
      </c>
      <c r="O400" s="8">
        <v>39</v>
      </c>
      <c r="P400" s="33"/>
      <c r="W400" s="20" t="str">
        <f t="shared" ca="1" si="12"/>
        <v>insert into MC_HOSP_INFO Values ('1537100012伸港忠孝醫院本院','伸港忠孝醫院','','24.1486528','120.4858405','中區','彰化縣','0','否','1','0','0','0','0','39','MC','MC','2021/07/01 13:03:31','MC','MC','2021/07/01 13:03:31');</v>
      </c>
      <c r="X400" s="15" t="str">
        <f t="shared" si="13"/>
        <v>UPDATE MC_HOSP_INFO SET DIVISION= '中區' WHERE HOSP_KEY = '1537100012伸港忠孝醫院本院'</v>
      </c>
    </row>
    <row r="401" spans="1:24" ht="17">
      <c r="A401" s="8" t="s">
        <v>1242</v>
      </c>
      <c r="B401" s="8" t="s">
        <v>644</v>
      </c>
      <c r="C401" s="8"/>
      <c r="D401" s="8">
        <v>23.978589599999999</v>
      </c>
      <c r="E401" s="8">
        <v>120.6857436</v>
      </c>
      <c r="F401" s="8" t="s">
        <v>792</v>
      </c>
      <c r="G401" s="8" t="s">
        <v>849</v>
      </c>
      <c r="H401" s="33">
        <v>0</v>
      </c>
      <c r="I401" s="8" t="s">
        <v>776</v>
      </c>
      <c r="J401" s="8">
        <v>1</v>
      </c>
      <c r="K401" s="8">
        <v>0</v>
      </c>
      <c r="L401" s="8">
        <v>0</v>
      </c>
      <c r="M401" s="8">
        <v>0</v>
      </c>
      <c r="N401" s="8">
        <v>2</v>
      </c>
      <c r="O401" s="8">
        <v>35</v>
      </c>
      <c r="P401" s="33"/>
      <c r="W401" s="20" t="str">
        <f t="shared" ca="1" si="12"/>
        <v>insert into MC_HOSP_INFO Values ('1538030037曾漢棋綜合醫院本院','曾漢棋綜合醫院','','23.9785896','120.6857436','中區','南投縣','0','否','1','0','0','0','2','35','MC','MC','2021/07/01 13:03:31','MC','MC','2021/07/01 13:03:31');</v>
      </c>
      <c r="X401" s="15" t="str">
        <f t="shared" si="13"/>
        <v>UPDATE MC_HOSP_INFO SET DIVISION= '中區' WHERE HOSP_KEY = '1538030037曾漢棋綜合醫院本院'</v>
      </c>
    </row>
    <row r="402" spans="1:24" ht="17">
      <c r="A402" s="8" t="s">
        <v>1243</v>
      </c>
      <c r="B402" s="8" t="s">
        <v>645</v>
      </c>
      <c r="C402" s="8"/>
      <c r="D402" s="8">
        <v>23.800164800000001</v>
      </c>
      <c r="E402" s="8">
        <v>120.7139583</v>
      </c>
      <c r="F402" s="8" t="s">
        <v>792</v>
      </c>
      <c r="G402" s="8" t="s">
        <v>849</v>
      </c>
      <c r="H402" s="33">
        <v>1</v>
      </c>
      <c r="I402" s="8" t="s">
        <v>796</v>
      </c>
      <c r="J402" s="8">
        <v>6</v>
      </c>
      <c r="K402" s="8">
        <v>2</v>
      </c>
      <c r="L402" s="8">
        <v>8</v>
      </c>
      <c r="M402" s="8">
        <v>8</v>
      </c>
      <c r="N402" s="8">
        <v>15</v>
      </c>
      <c r="O402" s="8">
        <v>185</v>
      </c>
      <c r="P402" s="33"/>
      <c r="W402" s="20" t="str">
        <f t="shared" ca="1" si="12"/>
        <v>insert into MC_HOSP_INFO Values ('1538041101竹山秀傳醫院本院','竹山秀傳醫院','','23.8001648','120.7139583','中區','南投縣','1','中度','6','2','8','8','15','185','MC','MC','2021/07/01 13:03:31','MC','MC','2021/07/01 13:03:31');</v>
      </c>
      <c r="X402" s="15" t="str">
        <f t="shared" si="13"/>
        <v>UPDATE MC_HOSP_INFO SET DIVISION= '中區' WHERE HOSP_KEY = '1538041101竹山秀傳醫院本院'</v>
      </c>
    </row>
    <row r="403" spans="1:24" ht="17">
      <c r="A403" s="8" t="s">
        <v>1244</v>
      </c>
      <c r="B403" s="8" t="s">
        <v>646</v>
      </c>
      <c r="C403" s="8"/>
      <c r="D403" s="8">
        <v>23.764249800000002</v>
      </c>
      <c r="E403" s="8">
        <v>120.7000345</v>
      </c>
      <c r="F403" s="8" t="s">
        <v>792</v>
      </c>
      <c r="G403" s="8" t="s">
        <v>849</v>
      </c>
      <c r="H403" s="33">
        <v>0</v>
      </c>
      <c r="I403" s="8" t="s">
        <v>776</v>
      </c>
      <c r="J403" s="8">
        <v>1</v>
      </c>
      <c r="K403" s="8">
        <v>0</v>
      </c>
      <c r="L403" s="8">
        <v>0</v>
      </c>
      <c r="M403" s="8">
        <v>0</v>
      </c>
      <c r="N403" s="8">
        <v>5</v>
      </c>
      <c r="O403" s="8">
        <v>49</v>
      </c>
      <c r="P403" s="33"/>
      <c r="W403" s="20" t="str">
        <f t="shared" ca="1" si="12"/>
        <v>insert into MC_HOSP_INFO Values ('1538041165東華醫院本院','東華醫院','','23.7642498','120.7000345','中區','南投縣','0','否','1','0','0','0','5','49','MC','MC','2021/07/01 13:03:31','MC','MC','2021/07/01 13:03:31');</v>
      </c>
      <c r="X403" s="15" t="str">
        <f t="shared" si="13"/>
        <v>UPDATE MC_HOSP_INFO SET DIVISION= '中區' WHERE HOSP_KEY = '1538041165東華醫院本院'</v>
      </c>
    </row>
    <row r="404" spans="1:24" ht="17">
      <c r="A404" s="8" t="s">
        <v>1245</v>
      </c>
      <c r="B404" s="8" t="s">
        <v>647</v>
      </c>
      <c r="C404" s="8"/>
      <c r="D404" s="8">
        <v>23.710850600000001</v>
      </c>
      <c r="E404" s="8">
        <v>120.5488173</v>
      </c>
      <c r="F404" s="8" t="s">
        <v>779</v>
      </c>
      <c r="G404" s="8" t="s">
        <v>887</v>
      </c>
      <c r="H404" s="33">
        <v>0</v>
      </c>
      <c r="I404" s="8" t="s">
        <v>776</v>
      </c>
      <c r="J404" s="8">
        <v>1</v>
      </c>
      <c r="K404" s="8">
        <v>0</v>
      </c>
      <c r="L404" s="8">
        <v>0</v>
      </c>
      <c r="M404" s="8">
        <v>0</v>
      </c>
      <c r="N404" s="8">
        <v>2</v>
      </c>
      <c r="O404" s="8">
        <v>49</v>
      </c>
      <c r="P404" s="33"/>
      <c r="W404" s="20" t="str">
        <f t="shared" ca="1" si="12"/>
        <v>insert into MC_HOSP_INFO Values ('1539010048洪揚醫院本院','洪揚醫院','','23.7108506','120.5488173','南區','雲林縣','0','否','1','0','0','0','2','49','MC','MC','2021/07/01 13:03:31','MC','MC','2021/07/01 13:03:31');</v>
      </c>
      <c r="X404" s="15" t="str">
        <f t="shared" si="13"/>
        <v>UPDATE MC_HOSP_INFO SET DIVISION= '南區' WHERE HOSP_KEY = '1539010048洪揚醫院本院'</v>
      </c>
    </row>
    <row r="405" spans="1:24" ht="17">
      <c r="A405" s="8" t="s">
        <v>1246</v>
      </c>
      <c r="B405" s="8" t="s">
        <v>648</v>
      </c>
      <c r="C405" s="8"/>
      <c r="D405" s="8">
        <v>23.708312200000002</v>
      </c>
      <c r="E405" s="8">
        <v>120.5469659</v>
      </c>
      <c r="F405" s="8" t="s">
        <v>779</v>
      </c>
      <c r="G405" s="8" t="s">
        <v>887</v>
      </c>
      <c r="H405" s="33">
        <v>0</v>
      </c>
      <c r="I405" s="8" t="s">
        <v>776</v>
      </c>
      <c r="J405" s="8">
        <v>1</v>
      </c>
      <c r="K405" s="8">
        <v>0</v>
      </c>
      <c r="L405" s="8">
        <v>0</v>
      </c>
      <c r="M405" s="8">
        <v>0</v>
      </c>
      <c r="N405" s="8">
        <v>0</v>
      </c>
      <c r="O405" s="8">
        <v>20</v>
      </c>
      <c r="P405" s="33"/>
      <c r="W405" s="20" t="str">
        <f t="shared" ca="1" si="12"/>
        <v>insert into MC_HOSP_INFO Values ('1539010057安生醫院本院','安生醫院','','23.7083122','120.5469659','南區','雲林縣','0','否','1','0','0','0','0','20','MC','MC','2021/07/01 13:03:31','MC','MC','2021/07/01 13:03:31');</v>
      </c>
      <c r="X405" s="15" t="str">
        <f t="shared" si="13"/>
        <v>UPDATE MC_HOSP_INFO SET DIVISION= '南區' WHERE HOSP_KEY = '1539010057安生醫院本院'</v>
      </c>
    </row>
    <row r="406" spans="1:24" ht="17">
      <c r="A406" s="8" t="s">
        <v>1247</v>
      </c>
      <c r="B406" s="8" t="s">
        <v>649</v>
      </c>
      <c r="C406" s="8"/>
      <c r="D406" s="8">
        <v>23.801337</v>
      </c>
      <c r="E406" s="8">
        <v>120.4609143</v>
      </c>
      <c r="F406" s="8" t="s">
        <v>779</v>
      </c>
      <c r="G406" s="8" t="s">
        <v>887</v>
      </c>
      <c r="H406" s="33">
        <v>0</v>
      </c>
      <c r="I406" s="8" t="s">
        <v>776</v>
      </c>
      <c r="J406" s="8">
        <v>1</v>
      </c>
      <c r="K406" s="8">
        <v>0</v>
      </c>
      <c r="L406" s="8">
        <v>0</v>
      </c>
      <c r="M406" s="8">
        <v>0</v>
      </c>
      <c r="N406" s="8">
        <v>0</v>
      </c>
      <c r="O406" s="8">
        <v>20</v>
      </c>
      <c r="P406" s="33"/>
      <c r="W406" s="20" t="str">
        <f t="shared" ca="1" si="12"/>
        <v>insert into MC_HOSP_INFO Values ('1539040019育仁醫院本院','育仁醫院','','23.801337','120.4609143','南區','雲林縣','0','否','1','0','0','0','0','20','MC','MC','2021/07/01 13:03:31','MC','MC','2021/07/01 13:03:31');</v>
      </c>
      <c r="X406" s="15" t="str">
        <f t="shared" si="13"/>
        <v>UPDATE MC_HOSP_INFO SET DIVISION= '南區' WHERE HOSP_KEY = '1539040019育仁醫院本院'</v>
      </c>
    </row>
    <row r="407" spans="1:24" ht="17">
      <c r="A407" s="8" t="s">
        <v>1248</v>
      </c>
      <c r="B407" s="8" t="s">
        <v>650</v>
      </c>
      <c r="C407" s="8"/>
      <c r="D407" s="8">
        <v>23.674432700000001</v>
      </c>
      <c r="E407" s="8">
        <v>120.389765</v>
      </c>
      <c r="F407" s="8" t="s">
        <v>779</v>
      </c>
      <c r="G407" s="8" t="s">
        <v>887</v>
      </c>
      <c r="H407" s="33">
        <v>0</v>
      </c>
      <c r="I407" s="8" t="s">
        <v>776</v>
      </c>
      <c r="J407" s="8">
        <v>1</v>
      </c>
      <c r="K407" s="8">
        <v>0</v>
      </c>
      <c r="L407" s="8">
        <v>0</v>
      </c>
      <c r="M407" s="8">
        <v>0</v>
      </c>
      <c r="N407" s="8">
        <v>1</v>
      </c>
      <c r="O407" s="8">
        <v>20</v>
      </c>
      <c r="P407" s="33"/>
      <c r="W407" s="20" t="str">
        <f t="shared" ca="1" si="12"/>
        <v>insert into MC_HOSP_INFO Values ('1539050015蔡醫院本院','蔡醫院','','23.6744327','120.389765','南區','雲林縣','0','否','1','0','0','0','1','20','MC','MC','2021/07/01 13:03:31','MC','MC','2021/07/01 13:03:31');</v>
      </c>
      <c r="X407" s="15" t="str">
        <f t="shared" si="13"/>
        <v>UPDATE MC_HOSP_INFO SET DIVISION= '南區' WHERE HOSP_KEY = '1539050015蔡醫院本院'</v>
      </c>
    </row>
    <row r="408" spans="1:24" ht="17">
      <c r="A408" s="8" t="s">
        <v>1249</v>
      </c>
      <c r="B408" s="8" t="s">
        <v>651</v>
      </c>
      <c r="C408" s="8"/>
      <c r="D408" s="8">
        <v>23.569939900000001</v>
      </c>
      <c r="E408" s="8">
        <v>120.3015426</v>
      </c>
      <c r="F408" s="8" t="s">
        <v>779</v>
      </c>
      <c r="G408" s="8" t="s">
        <v>887</v>
      </c>
      <c r="H408" s="33">
        <v>0</v>
      </c>
      <c r="I408" s="8" t="s">
        <v>776</v>
      </c>
      <c r="J408" s="8">
        <v>1</v>
      </c>
      <c r="K408" s="8">
        <v>0</v>
      </c>
      <c r="L408" s="8">
        <v>0</v>
      </c>
      <c r="M408" s="8">
        <v>0</v>
      </c>
      <c r="N408" s="8">
        <v>0</v>
      </c>
      <c r="O408" s="8">
        <v>20</v>
      </c>
      <c r="P408" s="33"/>
      <c r="W408" s="20" t="str">
        <f t="shared" ca="1" si="12"/>
        <v>insert into MC_HOSP_INFO Values ('1539060011全生醫院本院','全生醫院','','23.5699399','120.3015426','南區','雲林縣','0','否','1','0','0','0','0','20','MC','MC','2021/07/01 13:03:31','MC','MC','2021/07/01 13:03:31');</v>
      </c>
      <c r="X408" s="15" t="str">
        <f t="shared" si="13"/>
        <v>UPDATE MC_HOSP_INFO SET DIVISION= '南區' WHERE HOSP_KEY = '1539060011全生醫院本院'</v>
      </c>
    </row>
    <row r="409" spans="1:24" ht="17">
      <c r="A409" s="8" t="s">
        <v>1250</v>
      </c>
      <c r="B409" s="8" t="s">
        <v>652</v>
      </c>
      <c r="C409" s="8"/>
      <c r="D409" s="8">
        <v>23.567108000000001</v>
      </c>
      <c r="E409" s="8">
        <v>120.30432399999999</v>
      </c>
      <c r="F409" s="8" t="s">
        <v>779</v>
      </c>
      <c r="G409" s="8" t="s">
        <v>887</v>
      </c>
      <c r="H409" s="33">
        <v>0</v>
      </c>
      <c r="I409" s="8" t="s">
        <v>776</v>
      </c>
      <c r="J409" s="8">
        <v>1</v>
      </c>
      <c r="K409" s="8">
        <v>0</v>
      </c>
      <c r="L409" s="8">
        <v>0</v>
      </c>
      <c r="M409" s="8">
        <v>0</v>
      </c>
      <c r="N409" s="8">
        <v>0</v>
      </c>
      <c r="O409" s="8">
        <v>20</v>
      </c>
      <c r="P409" s="33"/>
      <c r="W409" s="20" t="str">
        <f t="shared" ca="1" si="12"/>
        <v>insert into MC_HOSP_INFO Values ('1539061063諸元內科醫院本院','諸元內科醫院','','23.567108','120.304324','南區','雲林縣','0','否','1','0','0','0','0','20','MC','MC','2021/07/01 13:03:31','MC','MC','2021/07/01 13:03:31');</v>
      </c>
      <c r="X409" s="15" t="str">
        <f t="shared" si="13"/>
        <v>UPDATE MC_HOSP_INFO SET DIVISION= '南區' WHERE HOSP_KEY = '1539061063諸元內科醫院本院'</v>
      </c>
    </row>
    <row r="410" spans="1:24" ht="17">
      <c r="A410" s="8" t="s">
        <v>1251</v>
      </c>
      <c r="B410" s="8" t="s">
        <v>653</v>
      </c>
      <c r="C410" s="8"/>
      <c r="D410" s="8">
        <v>23.577470600000002</v>
      </c>
      <c r="E410" s="8">
        <v>120.30127450000001</v>
      </c>
      <c r="F410" s="8" t="s">
        <v>779</v>
      </c>
      <c r="G410" s="8" t="s">
        <v>887</v>
      </c>
      <c r="H410" s="33">
        <v>0</v>
      </c>
      <c r="I410" s="8" t="s">
        <v>776</v>
      </c>
      <c r="J410" s="8">
        <v>1</v>
      </c>
      <c r="K410" s="8">
        <v>0</v>
      </c>
      <c r="L410" s="8">
        <v>0</v>
      </c>
      <c r="M410" s="8">
        <v>0</v>
      </c>
      <c r="N410" s="8">
        <v>0</v>
      </c>
      <c r="O410" s="8">
        <v>20</v>
      </c>
      <c r="P410" s="33"/>
      <c r="W410" s="20" t="str">
        <f t="shared" ca="1" si="12"/>
        <v>insert into MC_HOSP_INFO Values ('1539061072北港仁一醫院本院','北港仁一醫院','','23.5774706','120.3012745','南區','雲林縣','0','否','1','0','0','0','0','20','MC','MC','2021/07/01 13:03:31','MC','MC','2021/07/01 13:03:31');</v>
      </c>
      <c r="X410" s="15" t="str">
        <f t="shared" si="13"/>
        <v>UPDATE MC_HOSP_INFO SET DIVISION= '南區' WHERE HOSP_KEY = '1539061072北港仁一醫院本院'</v>
      </c>
    </row>
    <row r="411" spans="1:24" ht="17">
      <c r="A411" s="8" t="s">
        <v>1252</v>
      </c>
      <c r="B411" s="8" t="s">
        <v>654</v>
      </c>
      <c r="C411" s="8"/>
      <c r="D411" s="8">
        <v>23.3084846</v>
      </c>
      <c r="E411" s="8">
        <v>120.2998812</v>
      </c>
      <c r="F411" s="8" t="s">
        <v>779</v>
      </c>
      <c r="G411" s="8" t="s">
        <v>780</v>
      </c>
      <c r="H411" s="33">
        <v>0</v>
      </c>
      <c r="I411" s="8" t="s">
        <v>776</v>
      </c>
      <c r="J411" s="8">
        <v>1</v>
      </c>
      <c r="K411" s="8">
        <v>0</v>
      </c>
      <c r="L411" s="8">
        <v>0</v>
      </c>
      <c r="M411" s="8">
        <v>0</v>
      </c>
      <c r="N411" s="8">
        <v>8</v>
      </c>
      <c r="O411" s="8">
        <v>37</v>
      </c>
      <c r="P411" s="33"/>
      <c r="W411" s="20" t="str">
        <f t="shared" ca="1" si="12"/>
        <v>insert into MC_HOSP_INFO Values ('1541011126營新醫院本院','營新醫院','','23.3084846','120.2998812','南區','臺南市','0','否','1','0','0','0','8','37','MC','MC','2021/07/01 13:03:31','MC','MC','2021/07/01 13:03:31');</v>
      </c>
      <c r="X411" s="15" t="str">
        <f t="shared" si="13"/>
        <v>UPDATE MC_HOSP_INFO SET DIVISION= '南區' WHERE HOSP_KEY = '1541011126營新醫院本院'</v>
      </c>
    </row>
    <row r="412" spans="1:24" ht="17">
      <c r="A412" s="8" t="s">
        <v>1253</v>
      </c>
      <c r="B412" s="8" t="s">
        <v>655</v>
      </c>
      <c r="C412" s="8"/>
      <c r="D412" s="8">
        <v>23.3064915</v>
      </c>
      <c r="E412" s="8">
        <v>120.30876910000001</v>
      </c>
      <c r="F412" s="8" t="s">
        <v>779</v>
      </c>
      <c r="G412" s="8" t="s">
        <v>780</v>
      </c>
      <c r="H412" s="33">
        <v>0</v>
      </c>
      <c r="I412" s="8" t="s">
        <v>776</v>
      </c>
      <c r="J412" s="8">
        <v>1</v>
      </c>
      <c r="K412" s="8">
        <v>0</v>
      </c>
      <c r="L412" s="8">
        <v>0</v>
      </c>
      <c r="M412" s="8">
        <v>0</v>
      </c>
      <c r="N412" s="8">
        <v>0</v>
      </c>
      <c r="O412" s="8">
        <v>20</v>
      </c>
      <c r="P412" s="33"/>
      <c r="W412" s="20" t="str">
        <f t="shared" ca="1" si="12"/>
        <v>insert into MC_HOSP_INFO Values ('1541011162信一骨科醫院本院','信一骨科醫院','','23.3064915','120.3087691','南區','臺南市','0','否','1','0','0','0','0','20','MC','MC','2021/07/01 13:03:31','MC','MC','2021/07/01 13:03:31');</v>
      </c>
      <c r="X412" s="15" t="str">
        <f t="shared" si="13"/>
        <v>UPDATE MC_HOSP_INFO SET DIVISION= '南區' WHERE HOSP_KEY = '1541011162信一骨科醫院本院'</v>
      </c>
    </row>
    <row r="413" spans="1:24" ht="17">
      <c r="A413" s="8" t="s">
        <v>1254</v>
      </c>
      <c r="B413" s="8" t="s">
        <v>656</v>
      </c>
      <c r="C413" s="8"/>
      <c r="D413" s="8">
        <v>23.346203200000001</v>
      </c>
      <c r="E413" s="8">
        <v>120.4111774</v>
      </c>
      <c r="F413" s="8" t="s">
        <v>779</v>
      </c>
      <c r="G413" s="8" t="s">
        <v>780</v>
      </c>
      <c r="H413" s="33">
        <v>0</v>
      </c>
      <c r="I413" s="8" t="s">
        <v>776</v>
      </c>
      <c r="J413" s="8">
        <v>1</v>
      </c>
      <c r="K413" s="8">
        <v>0</v>
      </c>
      <c r="L413" s="8">
        <v>0</v>
      </c>
      <c r="M413" s="8">
        <v>0</v>
      </c>
      <c r="N413" s="8">
        <v>0</v>
      </c>
      <c r="O413" s="8">
        <v>20</v>
      </c>
      <c r="P413" s="33"/>
      <c r="W413" s="20" t="str">
        <f t="shared" ca="1" si="12"/>
        <v>insert into MC_HOSP_INFO Values ('1541031048佑昇醫院本院','佑昇醫院','','23.3462032','120.4111774','南區','臺南市','0','否','1','0','0','0','0','20','MC','MC','2021/07/01 13:03:31','MC','MC','2021/07/01 13:03:31');</v>
      </c>
      <c r="X413" s="15" t="str">
        <f t="shared" si="13"/>
        <v>UPDATE MC_HOSP_INFO SET DIVISION= '南區' WHERE HOSP_KEY = '1541031048佑昇醫院本院'</v>
      </c>
    </row>
    <row r="414" spans="1:24" ht="17">
      <c r="A414" s="8" t="s">
        <v>1255</v>
      </c>
      <c r="B414" s="8" t="s">
        <v>657</v>
      </c>
      <c r="C414" s="8"/>
      <c r="D414" s="8">
        <v>23.160366499999999</v>
      </c>
      <c r="E414" s="8">
        <v>120.1765272</v>
      </c>
      <c r="F414" s="8" t="s">
        <v>779</v>
      </c>
      <c r="G414" s="8" t="s">
        <v>780</v>
      </c>
      <c r="H414" s="33">
        <v>0</v>
      </c>
      <c r="I414" s="8" t="s">
        <v>776</v>
      </c>
      <c r="J414" s="8">
        <v>1</v>
      </c>
      <c r="K414" s="8">
        <v>0</v>
      </c>
      <c r="L414" s="8">
        <v>0</v>
      </c>
      <c r="M414" s="8">
        <v>0</v>
      </c>
      <c r="N414" s="8">
        <v>0</v>
      </c>
      <c r="O414" s="8">
        <v>20</v>
      </c>
      <c r="P414" s="33"/>
      <c r="W414" s="20" t="str">
        <f t="shared" ca="1" si="12"/>
        <v>insert into MC_HOSP_INFO Values ('1541050016新生醫院本院','新生醫院','','23.1603665','120.1765272','南區','臺南市','0','否','1','0','0','0','0','20','MC','MC','2021/07/01 13:03:31','MC','MC','2021/07/01 13:03:31');</v>
      </c>
      <c r="X414" s="15" t="str">
        <f t="shared" si="13"/>
        <v>UPDATE MC_HOSP_INFO SET DIVISION= '南區' WHERE HOSP_KEY = '1541050016新生醫院本院'</v>
      </c>
    </row>
    <row r="415" spans="1:24" ht="17">
      <c r="A415" s="8" t="s">
        <v>1256</v>
      </c>
      <c r="B415" s="8" t="s">
        <v>658</v>
      </c>
      <c r="C415" s="8"/>
      <c r="D415" s="8">
        <v>23.127668</v>
      </c>
      <c r="E415" s="8">
        <v>120.28700600000001</v>
      </c>
      <c r="F415" s="8" t="s">
        <v>779</v>
      </c>
      <c r="G415" s="8" t="s">
        <v>780</v>
      </c>
      <c r="H415" s="33">
        <v>0</v>
      </c>
      <c r="I415" s="8" t="s">
        <v>776</v>
      </c>
      <c r="J415" s="8">
        <v>1</v>
      </c>
      <c r="K415" s="8">
        <v>0</v>
      </c>
      <c r="L415" s="8">
        <v>0</v>
      </c>
      <c r="M415" s="8">
        <v>0</v>
      </c>
      <c r="N415" s="8">
        <v>0</v>
      </c>
      <c r="O415" s="8">
        <v>20</v>
      </c>
      <c r="P415" s="33"/>
      <c r="W415" s="20" t="str">
        <f t="shared" ca="1" si="12"/>
        <v>insert into MC_HOSP_INFO Values ('1541070045宏科醫院本院','宏科醫院','','23.127668','120.287006','南區','臺南市','0','否','1','0','0','0','0','20','MC','MC','2021/07/01 13:03:31','MC','MC','2021/07/01 13:03:31');</v>
      </c>
      <c r="X415" s="15" t="str">
        <f t="shared" si="13"/>
        <v>UPDATE MC_HOSP_INFO SET DIVISION= '南區' WHERE HOSP_KEY = '1541070045宏科醫院本院'</v>
      </c>
    </row>
    <row r="416" spans="1:24" ht="17">
      <c r="A416" s="8" t="s">
        <v>1257</v>
      </c>
      <c r="B416" s="8" t="s">
        <v>659</v>
      </c>
      <c r="C416" s="8"/>
      <c r="D416" s="8">
        <v>22.6253849</v>
      </c>
      <c r="E416" s="8">
        <v>120.36191820000001</v>
      </c>
      <c r="F416" s="8" t="s">
        <v>788</v>
      </c>
      <c r="G416" s="8" t="s">
        <v>789</v>
      </c>
      <c r="H416" s="33">
        <v>1</v>
      </c>
      <c r="I416" s="8" t="s">
        <v>867</v>
      </c>
      <c r="J416" s="8">
        <v>2</v>
      </c>
      <c r="K416" s="8">
        <v>0</v>
      </c>
      <c r="L416" s="8">
        <v>0</v>
      </c>
      <c r="M416" s="8">
        <v>4</v>
      </c>
      <c r="N416" s="8">
        <v>1</v>
      </c>
      <c r="O416" s="8">
        <v>49</v>
      </c>
      <c r="P416" s="33"/>
      <c r="W416" s="20" t="str">
        <f t="shared" ca="1" si="12"/>
        <v>insert into MC_HOSP_INFO Values ('1542010052大東醫院本院','大東醫院','','22.6253849','120.3619182','高屏區','高雄市','1','一般','2','0','0','4','1','49','MC','MC','2021/07/01 13:03:31','MC','MC','2021/07/01 13:03:31');</v>
      </c>
      <c r="X416" s="15" t="str">
        <f t="shared" si="13"/>
        <v>UPDATE MC_HOSP_INFO SET DIVISION= '高屏區' WHERE HOSP_KEY = '1542010052大東醫院本院'</v>
      </c>
    </row>
    <row r="417" spans="1:24" ht="17">
      <c r="A417" s="8" t="s">
        <v>1258</v>
      </c>
      <c r="B417" s="8" t="s">
        <v>660</v>
      </c>
      <c r="C417" s="8"/>
      <c r="D417" s="8">
        <v>22.6255889</v>
      </c>
      <c r="E417" s="8">
        <v>120.3509603</v>
      </c>
      <c r="F417" s="8" t="s">
        <v>788</v>
      </c>
      <c r="G417" s="8" t="s">
        <v>789</v>
      </c>
      <c r="H417" s="33">
        <v>0</v>
      </c>
      <c r="I417" s="8" t="s">
        <v>776</v>
      </c>
      <c r="J417" s="8">
        <v>1</v>
      </c>
      <c r="K417" s="8">
        <v>0</v>
      </c>
      <c r="L417" s="8">
        <v>0</v>
      </c>
      <c r="M417" s="8">
        <v>0</v>
      </c>
      <c r="N417" s="8">
        <v>0</v>
      </c>
      <c r="O417" s="8">
        <v>20</v>
      </c>
      <c r="P417" s="33"/>
      <c r="W417" s="20" t="str">
        <f t="shared" ca="1" si="12"/>
        <v>insert into MC_HOSP_INFO Values ('1542010141優生婦產科醫院本院','優生婦產科醫院','','22.6255889','120.3509603','高屏區','高雄市','0','否','1','0','0','0','0','20','MC','MC','2021/07/01 13:03:31','MC','MC','2021/07/01 13:03:31');</v>
      </c>
      <c r="X417" s="15" t="str">
        <f t="shared" si="13"/>
        <v>UPDATE MC_HOSP_INFO SET DIVISION= '高屏區' WHERE HOSP_KEY = '1542010141優生婦產科醫院本院'</v>
      </c>
    </row>
    <row r="418" spans="1:24" ht="17">
      <c r="A418" s="8" t="s">
        <v>1259</v>
      </c>
      <c r="B418" s="8" t="s">
        <v>661</v>
      </c>
      <c r="C418" s="8"/>
      <c r="D418" s="8">
        <v>22.5921035</v>
      </c>
      <c r="E418" s="8">
        <v>120.3251207</v>
      </c>
      <c r="F418" s="8" t="s">
        <v>788</v>
      </c>
      <c r="G418" s="8" t="s">
        <v>789</v>
      </c>
      <c r="H418" s="33">
        <v>0</v>
      </c>
      <c r="I418" s="8" t="s">
        <v>776</v>
      </c>
      <c r="J418" s="8">
        <v>1</v>
      </c>
      <c r="K418" s="8">
        <v>0</v>
      </c>
      <c r="L418" s="8">
        <v>0</v>
      </c>
      <c r="M418" s="8">
        <v>0</v>
      </c>
      <c r="N418" s="8">
        <v>3</v>
      </c>
      <c r="O418" s="8">
        <v>24</v>
      </c>
      <c r="P418" s="33"/>
      <c r="W418" s="20" t="str">
        <f t="shared" ca="1" si="12"/>
        <v>insert into MC_HOSP_INFO Values ('1542011237惠德醫院本院','惠德醫院','','22.5921035','120.3251207','高屏區','高雄市','0','否','1','0','0','0','3','24','MC','MC','2021/07/01 13:03:31','MC','MC','2021/07/01 13:03:31');</v>
      </c>
      <c r="X418" s="15" t="str">
        <f t="shared" si="13"/>
        <v>UPDATE MC_HOSP_INFO SET DIVISION= '高屏區' WHERE HOSP_KEY = '1542011237惠德醫院本院'</v>
      </c>
    </row>
    <row r="419" spans="1:24" ht="17">
      <c r="A419" s="8" t="s">
        <v>1260</v>
      </c>
      <c r="B419" s="8" t="s">
        <v>662</v>
      </c>
      <c r="C419" s="8"/>
      <c r="D419" s="8">
        <v>22.625852999999999</v>
      </c>
      <c r="E419" s="8">
        <v>120.3533809</v>
      </c>
      <c r="F419" s="8" t="s">
        <v>788</v>
      </c>
      <c r="G419" s="8" t="s">
        <v>789</v>
      </c>
      <c r="H419" s="33">
        <v>0</v>
      </c>
      <c r="I419" s="8" t="s">
        <v>776</v>
      </c>
      <c r="J419" s="8">
        <v>1</v>
      </c>
      <c r="K419" s="8">
        <v>0</v>
      </c>
      <c r="L419" s="8">
        <v>0</v>
      </c>
      <c r="M419" s="8">
        <v>0</v>
      </c>
      <c r="N419" s="8">
        <v>0</v>
      </c>
      <c r="O419" s="8">
        <v>20</v>
      </c>
      <c r="P419" s="33"/>
      <c r="W419" s="20" t="str">
        <f t="shared" ca="1" si="12"/>
        <v>insert into MC_HOSP_INFO Values ('1542011246仁惠婦幼醫院本院','仁惠婦幼醫院','','22.625853','120.3533809','高屏區','高雄市','0','否','1','0','0','0','0','20','MC','MC','2021/07/01 13:03:31','MC','MC','2021/07/01 13:03:31');</v>
      </c>
      <c r="X419" s="15" t="str">
        <f t="shared" si="13"/>
        <v>UPDATE MC_HOSP_INFO SET DIVISION= '高屏區' WHERE HOSP_KEY = '1542011246仁惠婦幼醫院本院'</v>
      </c>
    </row>
    <row r="420" spans="1:24" ht="17">
      <c r="A420" s="8" t="s">
        <v>1261</v>
      </c>
      <c r="B420" s="8" t="s">
        <v>610</v>
      </c>
      <c r="C420" s="8"/>
      <c r="D420" s="8">
        <v>22.5977253</v>
      </c>
      <c r="E420" s="8">
        <v>120.3356096</v>
      </c>
      <c r="F420" s="8" t="s">
        <v>788</v>
      </c>
      <c r="G420" s="8" t="s">
        <v>789</v>
      </c>
      <c r="H420" s="33">
        <v>1</v>
      </c>
      <c r="I420" s="8" t="s">
        <v>867</v>
      </c>
      <c r="J420" s="8">
        <v>2</v>
      </c>
      <c r="K420" s="8">
        <v>0</v>
      </c>
      <c r="L420" s="8">
        <v>0</v>
      </c>
      <c r="M420" s="8">
        <v>4</v>
      </c>
      <c r="N420" s="8">
        <v>6</v>
      </c>
      <c r="O420" s="8">
        <v>48</v>
      </c>
      <c r="P420" s="33"/>
      <c r="W420" s="20" t="str">
        <f t="shared" ca="1" si="12"/>
        <v>insert into MC_HOSP_INFO Values ('1542011282杏和醫院本院','杏和醫院','','22.5977253','120.3356096','高屏區','高雄市','1','一般','2','0','0','4','6','48','MC','MC','2021/07/01 13:03:31','MC','MC','2021/07/01 13:03:31');</v>
      </c>
      <c r="X420" s="15" t="str">
        <f t="shared" si="13"/>
        <v>UPDATE MC_HOSP_INFO SET DIVISION= '高屏區' WHERE HOSP_KEY = '1542011282杏和醫院本院'</v>
      </c>
    </row>
    <row r="421" spans="1:24" ht="17">
      <c r="A421" s="8" t="s">
        <v>1262</v>
      </c>
      <c r="B421" s="8" t="s">
        <v>663</v>
      </c>
      <c r="C421" s="8"/>
      <c r="D421" s="8">
        <v>22.795735700000002</v>
      </c>
      <c r="E421" s="8">
        <v>120.2957629</v>
      </c>
      <c r="F421" s="8" t="s">
        <v>788</v>
      </c>
      <c r="G421" s="8" t="s">
        <v>789</v>
      </c>
      <c r="H421" s="33">
        <v>0</v>
      </c>
      <c r="I421" s="8" t="s">
        <v>776</v>
      </c>
      <c r="J421" s="8">
        <v>1</v>
      </c>
      <c r="K421" s="8">
        <v>0</v>
      </c>
      <c r="L421" s="8">
        <v>0</v>
      </c>
      <c r="M421" s="8">
        <v>0</v>
      </c>
      <c r="N421" s="8">
        <v>0</v>
      </c>
      <c r="O421" s="8">
        <v>25</v>
      </c>
      <c r="P421" s="33"/>
      <c r="W421" s="20" t="str">
        <f t="shared" ca="1" si="12"/>
        <v>insert into MC_HOSP_INFO Values ('1542020058劉嘉修醫院本院','劉嘉修醫院','','22.7957357','120.2957629','高屏區','高雄市','0','否','1','0','0','0','0','25','MC','MC','2021/07/01 13:03:31','MC','MC','2021/07/01 13:03:31');</v>
      </c>
      <c r="X421" s="15" t="str">
        <f t="shared" si="13"/>
        <v>UPDATE MC_HOSP_INFO SET DIVISION= '高屏區' WHERE HOSP_KEY = '1542020058劉嘉修醫院本院'</v>
      </c>
    </row>
    <row r="422" spans="1:24" ht="17">
      <c r="A422" s="8" t="s">
        <v>1263</v>
      </c>
      <c r="B422" s="8" t="s">
        <v>664</v>
      </c>
      <c r="C422" s="8"/>
      <c r="D422" s="8">
        <v>22.794194999999998</v>
      </c>
      <c r="E422" s="8">
        <v>120.2959063</v>
      </c>
      <c r="F422" s="8" t="s">
        <v>788</v>
      </c>
      <c r="G422" s="8" t="s">
        <v>789</v>
      </c>
      <c r="H422" s="33">
        <v>0</v>
      </c>
      <c r="I422" s="8" t="s">
        <v>776</v>
      </c>
      <c r="J422" s="8">
        <v>1</v>
      </c>
      <c r="K422" s="8">
        <v>0</v>
      </c>
      <c r="L422" s="8">
        <v>0</v>
      </c>
      <c r="M422" s="8">
        <v>0</v>
      </c>
      <c r="N422" s="8">
        <v>8</v>
      </c>
      <c r="O422" s="8">
        <v>49</v>
      </c>
      <c r="P422" s="33"/>
      <c r="W422" s="20" t="str">
        <f t="shared" ca="1" si="12"/>
        <v>insert into MC_HOSP_INFO Values ('1542020067光雄長安醫院本院','光雄長安醫院','','22.794195','120.2959063','高屏區','高雄市','0','否','1','0','0','0','8','49','MC','MC','2021/07/01 13:03:31','MC','MC','2021/07/01 13:03:31');</v>
      </c>
      <c r="X422" s="15" t="str">
        <f t="shared" si="13"/>
        <v>UPDATE MC_HOSP_INFO SET DIVISION= '高屏區' WHERE HOSP_KEY = '1542020067光雄長安醫院本院'</v>
      </c>
    </row>
    <row r="423" spans="1:24" ht="17">
      <c r="A423" s="8" t="s">
        <v>1264</v>
      </c>
      <c r="B423" s="8" t="s">
        <v>665</v>
      </c>
      <c r="C423" s="8"/>
      <c r="D423" s="8">
        <v>22.787980300000001</v>
      </c>
      <c r="E423" s="8">
        <v>120.2967518</v>
      </c>
      <c r="F423" s="8" t="s">
        <v>788</v>
      </c>
      <c r="G423" s="8" t="s">
        <v>789</v>
      </c>
      <c r="H423" s="33">
        <v>0</v>
      </c>
      <c r="I423" s="8" t="s">
        <v>776</v>
      </c>
      <c r="J423" s="8">
        <v>1</v>
      </c>
      <c r="K423" s="8">
        <v>0</v>
      </c>
      <c r="L423" s="8">
        <v>0</v>
      </c>
      <c r="M423" s="8">
        <v>0</v>
      </c>
      <c r="N423" s="8">
        <v>1</v>
      </c>
      <c r="O423" s="8">
        <v>20</v>
      </c>
      <c r="P423" s="33"/>
      <c r="W423" s="20" t="str">
        <f t="shared" ca="1" si="12"/>
        <v>insert into MC_HOSP_INFO Values ('1542021171惠川醫院本院','惠川醫院','','22.7879803','120.2967518','高屏區','高雄市','0','否','1','0','0','0','1','20','MC','MC','2021/07/01 13:03:31','MC','MC','2021/07/01 13:03:31');</v>
      </c>
      <c r="X423" s="15" t="str">
        <f t="shared" si="13"/>
        <v>UPDATE MC_HOSP_INFO SET DIVISION= '高屏區' WHERE HOSP_KEY = '1542021171惠川醫院本院'</v>
      </c>
    </row>
    <row r="424" spans="1:24" ht="17">
      <c r="A424" s="8" t="s">
        <v>1265</v>
      </c>
      <c r="B424" s="8" t="s">
        <v>666</v>
      </c>
      <c r="C424" s="8"/>
      <c r="D424" s="8">
        <v>22.883025700000001</v>
      </c>
      <c r="E424" s="8">
        <v>120.484802</v>
      </c>
      <c r="F424" s="8" t="s">
        <v>788</v>
      </c>
      <c r="G424" s="8" t="s">
        <v>789</v>
      </c>
      <c r="H424" s="33">
        <v>0</v>
      </c>
      <c r="I424" s="8" t="s">
        <v>776</v>
      </c>
      <c r="J424" s="8">
        <v>1</v>
      </c>
      <c r="K424" s="8">
        <v>0</v>
      </c>
      <c r="L424" s="8">
        <v>0</v>
      </c>
      <c r="M424" s="8">
        <v>0</v>
      </c>
      <c r="N424" s="8">
        <v>0</v>
      </c>
      <c r="O424" s="8">
        <v>20</v>
      </c>
      <c r="P424" s="33"/>
      <c r="W424" s="20" t="str">
        <f t="shared" ca="1" si="12"/>
        <v>insert into MC_HOSP_INFO Values ('1542030018重安醫院本院','重安醫院','','22.8830257','120.484802','高屏區','高雄市','0','否','1','0','0','0','0','20','MC','MC','2021/07/01 13:03:31','MC','MC','2021/07/01 13:03:31');</v>
      </c>
      <c r="X424" s="15" t="str">
        <f t="shared" si="13"/>
        <v>UPDATE MC_HOSP_INFO SET DIVISION= '高屏區' WHERE HOSP_KEY = '1542030018重安醫院本院'</v>
      </c>
    </row>
    <row r="425" spans="1:24" ht="17">
      <c r="A425" s="8" t="s">
        <v>1266</v>
      </c>
      <c r="B425" s="8" t="s">
        <v>667</v>
      </c>
      <c r="C425" s="8"/>
      <c r="D425" s="8">
        <v>22.892819299999999</v>
      </c>
      <c r="E425" s="8">
        <v>120.48320339999999</v>
      </c>
      <c r="F425" s="8" t="s">
        <v>788</v>
      </c>
      <c r="G425" s="8" t="s">
        <v>789</v>
      </c>
      <c r="H425" s="33">
        <v>0</v>
      </c>
      <c r="I425" s="8" t="s">
        <v>776</v>
      </c>
      <c r="J425" s="8">
        <v>1</v>
      </c>
      <c r="K425" s="8">
        <v>0</v>
      </c>
      <c r="L425" s="8">
        <v>0</v>
      </c>
      <c r="M425" s="8">
        <v>0</v>
      </c>
      <c r="N425" s="8">
        <v>0</v>
      </c>
      <c r="O425" s="8">
        <v>20</v>
      </c>
      <c r="P425" s="33"/>
      <c r="W425" s="20" t="str">
        <f t="shared" ca="1" si="12"/>
        <v>insert into MC_HOSP_INFO Values ('1542030116溪洲醫院本院','溪洲醫院','','22.8928193','120.4832034','高屏區','高雄市','0','否','1','0','0','0','0','20','MC','MC','2021/07/01 13:03:31','MC','MC','2021/07/01 13:03:31');</v>
      </c>
      <c r="X425" s="15" t="str">
        <f t="shared" si="13"/>
        <v>UPDATE MC_HOSP_INFO SET DIVISION= '高屏區' WHERE HOSP_KEY = '1542030116溪洲醫院本院'</v>
      </c>
    </row>
    <row r="426" spans="1:24" ht="17">
      <c r="A426" s="8" t="s">
        <v>1267</v>
      </c>
      <c r="B426" s="8" t="s">
        <v>668</v>
      </c>
      <c r="C426" s="8"/>
      <c r="D426" s="8">
        <v>22.8940591</v>
      </c>
      <c r="E426" s="8">
        <v>120.548117</v>
      </c>
      <c r="F426" s="8" t="s">
        <v>788</v>
      </c>
      <c r="G426" s="8" t="s">
        <v>789</v>
      </c>
      <c r="H426" s="33">
        <v>0</v>
      </c>
      <c r="I426" s="8" t="s">
        <v>776</v>
      </c>
      <c r="J426" s="8">
        <v>1</v>
      </c>
      <c r="K426" s="8">
        <v>0</v>
      </c>
      <c r="L426" s="8">
        <v>0</v>
      </c>
      <c r="M426" s="8">
        <v>0</v>
      </c>
      <c r="N426" s="8">
        <v>0</v>
      </c>
      <c r="O426" s="8">
        <v>20</v>
      </c>
      <c r="P426" s="33"/>
      <c r="W426" s="20" t="str">
        <f t="shared" ca="1" si="12"/>
        <v>insert into MC_HOSP_INFO Values ('1542040050三聖醫院本院','三聖醫院','','22.8940591','120.548117','高屏區','高雄市','0','否','1','0','0','0','0','20','MC','MC','2021/07/01 13:03:31','MC','MC','2021/07/01 13:03:31');</v>
      </c>
      <c r="X426" s="15" t="str">
        <f t="shared" si="13"/>
        <v>UPDATE MC_HOSP_INFO SET DIVISION= '高屏區' WHERE HOSP_KEY = '1542040050三聖醫院本院'</v>
      </c>
    </row>
    <row r="427" spans="1:24" ht="17">
      <c r="A427" s="8" t="s">
        <v>1268</v>
      </c>
      <c r="B427" s="8" t="s">
        <v>669</v>
      </c>
      <c r="C427" s="8"/>
      <c r="D427" s="8">
        <v>22.503781</v>
      </c>
      <c r="E427" s="8">
        <v>120.3866925</v>
      </c>
      <c r="F427" s="8" t="s">
        <v>788</v>
      </c>
      <c r="G427" s="8" t="s">
        <v>789</v>
      </c>
      <c r="H427" s="33">
        <v>1</v>
      </c>
      <c r="I427" s="8" t="s">
        <v>867</v>
      </c>
      <c r="J427" s="8">
        <v>2</v>
      </c>
      <c r="K427" s="8">
        <v>0</v>
      </c>
      <c r="L427" s="8">
        <v>0</v>
      </c>
      <c r="M427" s="8">
        <v>4</v>
      </c>
      <c r="N427" s="8">
        <v>5</v>
      </c>
      <c r="O427" s="8">
        <v>183</v>
      </c>
      <c r="P427" s="33"/>
      <c r="W427" s="20" t="str">
        <f t="shared" ca="1" si="12"/>
        <v>insert into MC_HOSP_INFO Values ('1542050056建佑醫院本院','建佑醫院','','22.503781','120.3866925','高屏區','高雄市','1','一般','2','0','0','4','5','183','MC','MC','2021/07/01 13:03:31','MC','MC','2021/07/01 13:03:31');</v>
      </c>
      <c r="X427" s="15" t="str">
        <f t="shared" si="13"/>
        <v>UPDATE MC_HOSP_INFO SET DIVISION= '高屏區' WHERE HOSP_KEY = '1542050056建佑醫院本院'</v>
      </c>
    </row>
    <row r="428" spans="1:24" ht="17">
      <c r="A428" s="8" t="s">
        <v>1269</v>
      </c>
      <c r="B428" s="8" t="s">
        <v>670</v>
      </c>
      <c r="C428" s="8"/>
      <c r="D428" s="8">
        <v>22.509037899999999</v>
      </c>
      <c r="E428" s="8">
        <v>120.39466280000001</v>
      </c>
      <c r="F428" s="8" t="s">
        <v>788</v>
      </c>
      <c r="G428" s="8" t="s">
        <v>789</v>
      </c>
      <c r="H428" s="33">
        <v>0</v>
      </c>
      <c r="I428" s="8" t="s">
        <v>776</v>
      </c>
      <c r="J428" s="8">
        <v>1</v>
      </c>
      <c r="K428" s="8">
        <v>0</v>
      </c>
      <c r="L428" s="8">
        <v>0</v>
      </c>
      <c r="M428" s="8">
        <v>0</v>
      </c>
      <c r="N428" s="8">
        <v>3</v>
      </c>
      <c r="O428" s="8">
        <v>30</v>
      </c>
      <c r="P428" s="33"/>
      <c r="W428" s="20" t="str">
        <f t="shared" ca="1" si="12"/>
        <v>insert into MC_HOSP_INFO Values ('1542051151霖園醫院本院','霖園醫院','','22.5090379','120.3946628','高屏區','高雄市','0','否','1','0','0','0','3','30','MC','MC','2021/07/01 13:03:31','MC','MC','2021/07/01 13:03:31');</v>
      </c>
      <c r="X428" s="15" t="str">
        <f t="shared" si="13"/>
        <v>UPDATE MC_HOSP_INFO SET DIVISION= '高屏區' WHERE HOSP_KEY = '1542051151霖園醫院本院'</v>
      </c>
    </row>
    <row r="429" spans="1:24" ht="17">
      <c r="A429" s="8" t="s">
        <v>1270</v>
      </c>
      <c r="B429" s="8" t="s">
        <v>671</v>
      </c>
      <c r="C429" s="8"/>
      <c r="D429" s="8">
        <v>22.606869100000001</v>
      </c>
      <c r="E429" s="8">
        <v>120.3956034</v>
      </c>
      <c r="F429" s="8" t="s">
        <v>788</v>
      </c>
      <c r="G429" s="8" t="s">
        <v>789</v>
      </c>
      <c r="H429" s="33">
        <v>0</v>
      </c>
      <c r="I429" s="8" t="s">
        <v>776</v>
      </c>
      <c r="J429" s="8">
        <v>1</v>
      </c>
      <c r="K429" s="8">
        <v>0</v>
      </c>
      <c r="L429" s="8">
        <v>0</v>
      </c>
      <c r="M429" s="8">
        <v>0</v>
      </c>
      <c r="N429" s="8">
        <v>0</v>
      </c>
      <c r="O429" s="8">
        <v>22</v>
      </c>
      <c r="P429" s="33"/>
      <c r="W429" s="20" t="str">
        <f t="shared" ca="1" si="12"/>
        <v>insert into MC_HOSP_INFO Values ('1542061077樂生婦幼醫院本院','樂生婦幼醫院','','22.6068691','120.3956034','高屏區','高雄市','0','否','1','0','0','0','0','22','MC','MC','2021/07/01 13:03:31','MC','MC','2021/07/01 13:03:31');</v>
      </c>
      <c r="X429" s="15" t="str">
        <f t="shared" si="13"/>
        <v>UPDATE MC_HOSP_INFO SET DIVISION= '高屏區' WHERE HOSP_KEY = '1542061077樂生婦幼醫院本院'</v>
      </c>
    </row>
    <row r="430" spans="1:24" ht="17">
      <c r="A430" s="8" t="s">
        <v>1271</v>
      </c>
      <c r="B430" s="8" t="s">
        <v>672</v>
      </c>
      <c r="C430" s="8"/>
      <c r="D430" s="8">
        <v>22.617830000000001</v>
      </c>
      <c r="E430" s="8">
        <v>120.38487480000001</v>
      </c>
      <c r="F430" s="8" t="s">
        <v>788</v>
      </c>
      <c r="G430" s="8" t="s">
        <v>789</v>
      </c>
      <c r="H430" s="33">
        <v>1</v>
      </c>
      <c r="I430" s="8" t="s">
        <v>867</v>
      </c>
      <c r="J430" s="8">
        <v>2</v>
      </c>
      <c r="K430" s="8">
        <v>0</v>
      </c>
      <c r="L430" s="8">
        <v>0</v>
      </c>
      <c r="M430" s="8">
        <v>4</v>
      </c>
      <c r="N430" s="8">
        <v>3</v>
      </c>
      <c r="O430" s="8">
        <v>23</v>
      </c>
      <c r="P430" s="33"/>
      <c r="W430" s="20" t="str">
        <f t="shared" ca="1" si="12"/>
        <v>insert into MC_HOSP_INFO Values ('1542061148瑞生醫院本院','瑞生醫院','','22.61783','120.3848748','高屏區','高雄市','1','一般','2','0','0','4','3','23','MC','MC','2021/07/01 13:03:31','MC','MC','2021/07/01 13:03:31');</v>
      </c>
      <c r="X430" s="15" t="str">
        <f t="shared" si="13"/>
        <v>UPDATE MC_HOSP_INFO SET DIVISION= '高屏區' WHERE HOSP_KEY = '1542061148瑞生醫院本院'</v>
      </c>
    </row>
    <row r="431" spans="1:24" ht="17">
      <c r="A431" s="8" t="s">
        <v>1272</v>
      </c>
      <c r="B431" s="8" t="s">
        <v>673</v>
      </c>
      <c r="C431" s="8"/>
      <c r="D431" s="8">
        <v>22.7588644</v>
      </c>
      <c r="E431" s="8">
        <v>120.30969810000001</v>
      </c>
      <c r="F431" s="8" t="s">
        <v>788</v>
      </c>
      <c r="G431" s="8" t="s">
        <v>789</v>
      </c>
      <c r="H431" s="33">
        <v>0</v>
      </c>
      <c r="I431" s="8" t="s">
        <v>776</v>
      </c>
      <c r="J431" s="8">
        <v>1</v>
      </c>
      <c r="K431" s="8">
        <v>0</v>
      </c>
      <c r="L431" s="8">
        <v>0</v>
      </c>
      <c r="M431" s="8">
        <v>0</v>
      </c>
      <c r="N431" s="8">
        <v>0</v>
      </c>
      <c r="O431" s="8">
        <v>36</v>
      </c>
      <c r="P431" s="33"/>
      <c r="W431" s="20" t="str">
        <f t="shared" ca="1" si="12"/>
        <v>insert into MC_HOSP_INFO Values ('1542110020泰和醫院本院','泰和醫院','','22.7588644','120.3096981','高屏區','高雄市','0','否','1','0','0','0','0','36','MC','MC','2021/07/01 13:03:31','MC','MC','2021/07/01 13:03:31');</v>
      </c>
      <c r="X431" s="15" t="str">
        <f t="shared" si="13"/>
        <v>UPDATE MC_HOSP_INFO SET DIVISION= '高屏區' WHERE HOSP_KEY = '1542110020泰和醫院本院'</v>
      </c>
    </row>
    <row r="432" spans="1:24" ht="17">
      <c r="A432" s="8" t="s">
        <v>1273</v>
      </c>
      <c r="B432" s="8" t="s">
        <v>674</v>
      </c>
      <c r="C432" s="8"/>
      <c r="D432" s="8">
        <v>22.877561199999999</v>
      </c>
      <c r="E432" s="8">
        <v>120.3278239</v>
      </c>
      <c r="F432" s="8" t="s">
        <v>788</v>
      </c>
      <c r="G432" s="8" t="s">
        <v>789</v>
      </c>
      <c r="H432" s="33">
        <v>0</v>
      </c>
      <c r="I432" s="8" t="s">
        <v>776</v>
      </c>
      <c r="J432" s="8">
        <v>1</v>
      </c>
      <c r="K432" s="8">
        <v>0</v>
      </c>
      <c r="L432" s="8">
        <v>0</v>
      </c>
      <c r="M432" s="8">
        <v>0</v>
      </c>
      <c r="N432" s="8">
        <v>0</v>
      </c>
      <c r="O432" s="8">
        <v>20</v>
      </c>
      <c r="P432" s="33"/>
      <c r="W432" s="20" t="str">
        <f t="shared" ca="1" si="12"/>
        <v>insert into MC_HOSP_INFO Values ('1542140046長佑醫院本院','長佑醫院','','22.8775612','120.3278239','高屏區','高雄市','0','否','1','0','0','0','0','20','MC','MC','2021/07/01 13:03:31','MC','MC','2021/07/01 13:03:31');</v>
      </c>
      <c r="X432" s="15" t="str">
        <f t="shared" si="13"/>
        <v>UPDATE MC_HOSP_INFO SET DIVISION= '高屏區' WHERE HOSP_KEY = '1542140046長佑醫院本院'</v>
      </c>
    </row>
    <row r="433" spans="1:24" ht="17">
      <c r="A433" s="8" t="s">
        <v>1274</v>
      </c>
      <c r="B433" s="8" t="s">
        <v>675</v>
      </c>
      <c r="C433" s="8"/>
      <c r="D433" s="8">
        <v>22.858053600000002</v>
      </c>
      <c r="E433" s="8">
        <v>120.25865520000001</v>
      </c>
      <c r="F433" s="8" t="s">
        <v>788</v>
      </c>
      <c r="G433" s="8" t="s">
        <v>789</v>
      </c>
      <c r="H433" s="33">
        <v>0</v>
      </c>
      <c r="I433" s="8" t="s">
        <v>776</v>
      </c>
      <c r="J433" s="8">
        <v>1</v>
      </c>
      <c r="K433" s="8">
        <v>0</v>
      </c>
      <c r="L433" s="8">
        <v>0</v>
      </c>
      <c r="M433" s="8">
        <v>0</v>
      </c>
      <c r="N433" s="8">
        <v>0</v>
      </c>
      <c r="O433" s="8">
        <v>20</v>
      </c>
      <c r="P433" s="33"/>
      <c r="W433" s="20" t="str">
        <f t="shared" ca="1" si="12"/>
        <v>insert into MC_HOSP_INFO Values ('1542150033溫賀睿和醫院本院','溫賀睿和醫院','','22.8580536','120.2586552','高屏區','高雄市','0','否','1','0','0','0','0','20','MC','MC','2021/07/01 13:03:31','MC','MC','2021/07/01 13:03:31');</v>
      </c>
      <c r="X433" s="15" t="str">
        <f t="shared" si="13"/>
        <v>UPDATE MC_HOSP_INFO SET DIVISION= '高屏區' WHERE HOSP_KEY = '1542150033溫賀睿和醫院本院'</v>
      </c>
    </row>
    <row r="434" spans="1:24" ht="17">
      <c r="A434" s="8" t="s">
        <v>1275</v>
      </c>
      <c r="B434" s="8" t="s">
        <v>676</v>
      </c>
      <c r="C434" s="8"/>
      <c r="D434" s="8">
        <v>22.865487699999999</v>
      </c>
      <c r="E434" s="8">
        <v>120.2570872</v>
      </c>
      <c r="F434" s="8" t="s">
        <v>788</v>
      </c>
      <c r="G434" s="8" t="s">
        <v>789</v>
      </c>
      <c r="H434" s="33">
        <v>0</v>
      </c>
      <c r="I434" s="8" t="s">
        <v>776</v>
      </c>
      <c r="J434" s="8">
        <v>1</v>
      </c>
      <c r="K434" s="8">
        <v>0</v>
      </c>
      <c r="L434" s="8">
        <v>0</v>
      </c>
      <c r="M434" s="8">
        <v>0</v>
      </c>
      <c r="N434" s="8">
        <v>2</v>
      </c>
      <c r="O434" s="8">
        <v>20</v>
      </c>
      <c r="P434" s="33"/>
      <c r="W434" s="20" t="str">
        <f t="shared" ca="1" si="12"/>
        <v>insert into MC_HOSP_INFO Values ('1542150042高新醫院本院','高新醫院','','22.8654877','120.2570872','高屏區','高雄市','0','否','1','0','0','0','2','20','MC','MC','2021/07/01 13:03:31','MC','MC','2021/07/01 13:03:31');</v>
      </c>
      <c r="X434" s="15" t="str">
        <f t="shared" si="13"/>
        <v>UPDATE MC_HOSP_INFO SET DIVISION= '高屏區' WHERE HOSP_KEY = '1542150042高新醫院本院'</v>
      </c>
    </row>
    <row r="435" spans="1:24" ht="17">
      <c r="A435" s="8" t="s">
        <v>1276</v>
      </c>
      <c r="B435" s="8" t="s">
        <v>677</v>
      </c>
      <c r="C435" s="8"/>
      <c r="D435" s="8">
        <v>22.668521299999998</v>
      </c>
      <c r="E435" s="8">
        <v>120.4957531</v>
      </c>
      <c r="F435" s="8" t="s">
        <v>788</v>
      </c>
      <c r="G435" s="8" t="s">
        <v>878</v>
      </c>
      <c r="H435" s="33">
        <v>0</v>
      </c>
      <c r="I435" s="8" t="s">
        <v>776</v>
      </c>
      <c r="J435" s="8">
        <v>1</v>
      </c>
      <c r="K435" s="8">
        <v>0</v>
      </c>
      <c r="L435" s="8">
        <v>0</v>
      </c>
      <c r="M435" s="8">
        <v>0</v>
      </c>
      <c r="N435" s="8">
        <v>0</v>
      </c>
      <c r="O435" s="8">
        <v>20</v>
      </c>
      <c r="P435" s="33"/>
      <c r="W435" s="20" t="str">
        <f t="shared" ca="1" si="12"/>
        <v>insert into MC_HOSP_INFO Values ('1543010056復興醫院本院','復興醫院','','22.6685213','120.4957531','高屏區','屏東縣','0','否','1','0','0','0','0','20','MC','MC','2021/07/01 13:03:31','MC','MC','2021/07/01 13:03:31');</v>
      </c>
      <c r="X435" s="15" t="str">
        <f t="shared" si="13"/>
        <v>UPDATE MC_HOSP_INFO SET DIVISION= '高屏區' WHERE HOSP_KEY = '1543010056復興醫院本院'</v>
      </c>
    </row>
    <row r="436" spans="1:24" ht="17">
      <c r="A436" s="8" t="s">
        <v>1277</v>
      </c>
      <c r="B436" s="8" t="s">
        <v>678</v>
      </c>
      <c r="C436" s="8"/>
      <c r="D436" s="8">
        <v>22.676450500000001</v>
      </c>
      <c r="E436" s="8">
        <v>120.4876058</v>
      </c>
      <c r="F436" s="8" t="s">
        <v>788</v>
      </c>
      <c r="G436" s="8" t="s">
        <v>878</v>
      </c>
      <c r="H436" s="33">
        <v>0</v>
      </c>
      <c r="I436" s="8" t="s">
        <v>776</v>
      </c>
      <c r="J436" s="8">
        <v>1</v>
      </c>
      <c r="K436" s="8">
        <v>0</v>
      </c>
      <c r="L436" s="8">
        <v>0</v>
      </c>
      <c r="M436" s="8">
        <v>0</v>
      </c>
      <c r="N436" s="8">
        <v>0</v>
      </c>
      <c r="O436" s="8">
        <v>24</v>
      </c>
      <c r="P436" s="33"/>
      <c r="W436" s="20" t="str">
        <f t="shared" ca="1" si="12"/>
        <v>insert into MC_HOSP_INFO Values ('1543010190民眾醫院本院','民眾醫院','','22.6764505','120.4876058','高屏區','屏東縣','0','否','1','0','0','0','0','24','MC','MC','2021/07/01 13:03:31','MC','MC','2021/07/01 13:03:31');</v>
      </c>
      <c r="X436" s="15" t="str">
        <f t="shared" si="13"/>
        <v>UPDATE MC_HOSP_INFO SET DIVISION= '高屏區' WHERE HOSP_KEY = '1543010190民眾醫院本院'</v>
      </c>
    </row>
    <row r="437" spans="1:24" ht="17">
      <c r="A437" s="8" t="s">
        <v>1278</v>
      </c>
      <c r="B437" s="8" t="s">
        <v>679</v>
      </c>
      <c r="C437" s="8"/>
      <c r="D437" s="8">
        <v>22.556212200000001</v>
      </c>
      <c r="E437" s="8">
        <v>120.5392631</v>
      </c>
      <c r="F437" s="8" t="s">
        <v>788</v>
      </c>
      <c r="G437" s="8" t="s">
        <v>878</v>
      </c>
      <c r="H437" s="33">
        <v>0</v>
      </c>
      <c r="I437" s="8" t="s">
        <v>776</v>
      </c>
      <c r="J437" s="8">
        <v>1</v>
      </c>
      <c r="K437" s="8">
        <v>0</v>
      </c>
      <c r="L437" s="8">
        <v>0</v>
      </c>
      <c r="M437" s="8">
        <v>0</v>
      </c>
      <c r="N437" s="8">
        <v>2</v>
      </c>
      <c r="O437" s="8">
        <v>66</v>
      </c>
      <c r="P437" s="33"/>
      <c r="W437" s="20" t="str">
        <f t="shared" ca="1" si="12"/>
        <v>insert into MC_HOSP_INFO Values ('1543020105茂隆骨科醫院本院','茂隆骨科醫院','','22.5562122','120.5392631','高屏區','屏東縣','0','否','1','0','0','0','2','66','MC','MC','2021/07/01 13:03:31','MC','MC','2021/07/01 13:03:31');</v>
      </c>
      <c r="X437" s="15" t="str">
        <f t="shared" si="13"/>
        <v>UPDATE MC_HOSP_INFO SET DIVISION= '高屏區' WHERE HOSP_KEY = '1543020105茂隆骨科醫院本院'</v>
      </c>
    </row>
    <row r="438" spans="1:24" ht="17">
      <c r="A438" s="8" t="s">
        <v>1279</v>
      </c>
      <c r="B438" s="8" t="s">
        <v>680</v>
      </c>
      <c r="C438" s="8"/>
      <c r="D438" s="8">
        <v>22.823792999999998</v>
      </c>
      <c r="E438" s="8">
        <v>120.59961199999999</v>
      </c>
      <c r="F438" s="8" t="s">
        <v>788</v>
      </c>
      <c r="G438" s="8" t="s">
        <v>878</v>
      </c>
      <c r="H438" s="33">
        <v>1</v>
      </c>
      <c r="I438" s="8" t="s">
        <v>867</v>
      </c>
      <c r="J438" s="8">
        <v>2</v>
      </c>
      <c r="K438" s="8">
        <v>0</v>
      </c>
      <c r="L438" s="8">
        <v>0</v>
      </c>
      <c r="M438" s="8">
        <v>4</v>
      </c>
      <c r="N438" s="8">
        <v>1</v>
      </c>
      <c r="O438" s="8">
        <v>20</v>
      </c>
      <c r="P438" s="33"/>
      <c r="W438" s="20" t="str">
        <f t="shared" ca="1" si="12"/>
        <v>insert into MC_HOSP_INFO Values ('1543110033大新醫院本院','大新醫院','','22.823793','120.599612','高屏區','屏東縣','1','一般','2','0','0','4','1','20','MC','MC','2021/07/01 13:03:31','MC','MC','2021/07/01 13:03:31');</v>
      </c>
      <c r="X438" s="15" t="str">
        <f t="shared" si="13"/>
        <v>UPDATE MC_HOSP_INFO SET DIVISION= '高屏區' WHERE HOSP_KEY = '1543110033大新醫院本院'</v>
      </c>
    </row>
    <row r="439" spans="1:24" ht="17">
      <c r="A439" s="8" t="s">
        <v>1280</v>
      </c>
      <c r="B439" s="8" t="s">
        <v>305</v>
      </c>
      <c r="C439" s="8"/>
      <c r="D439" s="8">
        <v>25.063462399999999</v>
      </c>
      <c r="E439" s="8">
        <v>121.5254748</v>
      </c>
      <c r="F439" s="8" t="s">
        <v>771</v>
      </c>
      <c r="G439" s="8" t="s">
        <v>772</v>
      </c>
      <c r="H439" s="33">
        <v>0</v>
      </c>
      <c r="I439" s="8" t="s">
        <v>776</v>
      </c>
      <c r="J439" s="8">
        <v>1</v>
      </c>
      <c r="K439" s="8">
        <v>0</v>
      </c>
      <c r="L439" s="8">
        <v>0</v>
      </c>
      <c r="M439" s="8">
        <v>0</v>
      </c>
      <c r="N439" s="8">
        <v>0</v>
      </c>
      <c r="O439" s="8">
        <v>21</v>
      </c>
      <c r="P439" s="33"/>
      <c r="W439" s="20" t="str">
        <f t="shared" ca="1" si="12"/>
        <v>insert into MC_HOSP_INFO Values ('0101090517臺北市立聯合醫院林森院區','臺北市立聯合醫院','','25.0634624','121.5254748','台北區','臺北市','0','否','1','0','0','0','0','21','MC','MC','2021/07/01 13:03:31','MC','MC','2021/07/01 13:03:31');</v>
      </c>
      <c r="X439" s="15" t="str">
        <f t="shared" si="13"/>
        <v>UPDATE MC_HOSP_INFO SET DIVISION= '台北區' WHERE HOSP_KEY = '0101090517臺北市立聯合醫院林森院區'</v>
      </c>
    </row>
    <row r="440" spans="1:24" ht="17">
      <c r="A440" s="8" t="s">
        <v>1281</v>
      </c>
      <c r="B440" s="8" t="s">
        <v>305</v>
      </c>
      <c r="C440" s="8"/>
      <c r="D440" s="8">
        <v>25.044189899999999</v>
      </c>
      <c r="E440" s="8">
        <v>121.504803</v>
      </c>
      <c r="F440" s="8" t="s">
        <v>771</v>
      </c>
      <c r="G440" s="8" t="s">
        <v>772</v>
      </c>
      <c r="H440" s="33">
        <v>0</v>
      </c>
      <c r="I440" s="8" t="s">
        <v>776</v>
      </c>
      <c r="J440" s="8">
        <v>1</v>
      </c>
      <c r="K440" s="8">
        <v>0</v>
      </c>
      <c r="L440" s="8">
        <v>0</v>
      </c>
      <c r="M440" s="8">
        <v>0</v>
      </c>
      <c r="N440" s="8">
        <v>0</v>
      </c>
      <c r="O440" s="8">
        <v>21</v>
      </c>
      <c r="P440" s="33"/>
      <c r="W440" s="20" t="str">
        <f t="shared" ca="1" si="12"/>
        <v>insert into MC_HOSP_INFO Values ('0101090517臺北市立聯合醫院中醫昆明院區','臺北市立聯合醫院','','25.0441899','121.504803','台北區','臺北市','0','否','1','0','0','0','0','21','MC','MC','2021/07/01 13:03:31','MC','MC','2021/07/01 13:03:31');</v>
      </c>
      <c r="X440" s="15" t="str">
        <f t="shared" si="13"/>
        <v>UPDATE MC_HOSP_INFO SET DIVISION= '台北區' WHERE HOSP_KEY = '0101090517臺北市立聯合醫院中醫昆明院區'</v>
      </c>
    </row>
    <row r="441" spans="1:24" ht="17">
      <c r="A441" s="8" t="s">
        <v>1282</v>
      </c>
      <c r="B441" s="8" t="s">
        <v>368</v>
      </c>
      <c r="C441" s="8"/>
      <c r="D441" s="8">
        <v>24.953421899999999</v>
      </c>
      <c r="E441" s="8">
        <v>121.503908</v>
      </c>
      <c r="F441" s="8" t="s">
        <v>771</v>
      </c>
      <c r="G441" s="8" t="s">
        <v>808</v>
      </c>
      <c r="H441" s="33">
        <v>1</v>
      </c>
      <c r="I441" s="8" t="s">
        <v>867</v>
      </c>
      <c r="J441" s="8">
        <v>2</v>
      </c>
      <c r="K441" s="8">
        <v>0</v>
      </c>
      <c r="L441" s="8">
        <v>0</v>
      </c>
      <c r="M441" s="8">
        <v>4</v>
      </c>
      <c r="N441" s="8">
        <v>10</v>
      </c>
      <c r="O441" s="8">
        <v>249</v>
      </c>
      <c r="P441" s="33"/>
      <c r="W441" s="20" t="str">
        <f t="shared" ca="1" si="12"/>
        <v>insert into MC_HOSP_INFO Values ('1231050017天主教耕莘醫療財團法人耕莘醫院安康院區','天主教耕莘醫療財團法人耕莘醫院','','24.9534219','121.503908','台北區','新北市','1','一般','2','0','0','4','10','249','MC','MC','2021/07/01 13:03:31','MC','MC','2021/07/01 13:03:31');</v>
      </c>
      <c r="X441" s="15" t="str">
        <f t="shared" si="13"/>
        <v>UPDATE MC_HOSP_INFO SET DIVISION= '台北區' WHERE HOSP_KEY = '1231050017天主教耕莘醫療財團法人耕莘醫院安康院區'</v>
      </c>
    </row>
    <row r="442" spans="1:24" ht="17">
      <c r="A442" s="8" t="s">
        <v>1283</v>
      </c>
      <c r="B442" s="8" t="s">
        <v>681</v>
      </c>
      <c r="C442" s="8"/>
      <c r="D442" s="8">
        <v>25.120313899999999</v>
      </c>
      <c r="E442" s="8">
        <v>121.4661286</v>
      </c>
      <c r="F442" s="8" t="s">
        <v>771</v>
      </c>
      <c r="G442" s="8" t="s">
        <v>772</v>
      </c>
      <c r="H442" s="33">
        <v>0</v>
      </c>
      <c r="I442" s="8" t="s">
        <v>776</v>
      </c>
      <c r="J442" s="8">
        <v>1</v>
      </c>
      <c r="K442" s="8">
        <v>0</v>
      </c>
      <c r="L442" s="8">
        <v>0</v>
      </c>
      <c r="M442" s="8">
        <v>0</v>
      </c>
      <c r="N442" s="8">
        <v>3</v>
      </c>
      <c r="O442" s="8">
        <v>45</v>
      </c>
      <c r="P442" s="33"/>
      <c r="W442" s="20" t="str">
        <f t="shared" ca="1" si="12"/>
        <v>insert into MC_HOSP_INFO Values ('0701160518臺北市立關渡醫院─委託臺北榮民總醫院經營本院','臺北市立關渡醫院─委託臺北榮民總醫院經營','','25.1203139','121.4661286','台北區','臺北市','0','否','1','0','0','0','3','45','MC','MC','2021/07/01 13:03:31','MC','MC','2021/07/01 13:03:31');</v>
      </c>
      <c r="X442" s="15" t="str">
        <f t="shared" si="13"/>
        <v>UPDATE MC_HOSP_INFO SET DIVISION= '台北區' WHERE HOSP_KEY = '0701160518臺北市立關渡醫院─委託臺北榮民總醫院經營本院'</v>
      </c>
    </row>
    <row r="443" spans="1:24" ht="17">
      <c r="A443" s="8" t="s">
        <v>1284</v>
      </c>
      <c r="B443" s="8" t="s">
        <v>682</v>
      </c>
      <c r="C443" s="8"/>
      <c r="D443" s="8">
        <v>25.137557999999999</v>
      </c>
      <c r="E443" s="8">
        <v>121.503699</v>
      </c>
      <c r="F443" s="8" t="s">
        <v>771</v>
      </c>
      <c r="G443" s="8" t="s">
        <v>772</v>
      </c>
      <c r="H443" s="33">
        <v>0</v>
      </c>
      <c r="I443" s="8" t="s">
        <v>776</v>
      </c>
      <c r="J443" s="8">
        <v>1</v>
      </c>
      <c r="K443" s="8">
        <v>0</v>
      </c>
      <c r="L443" s="8">
        <v>0</v>
      </c>
      <c r="M443" s="8">
        <v>0</v>
      </c>
      <c r="N443" s="8">
        <v>0</v>
      </c>
      <c r="O443" s="8">
        <v>20</v>
      </c>
      <c r="P443" s="33"/>
      <c r="W443" s="20" t="str">
        <f t="shared" ca="1" si="12"/>
        <v>insert into MC_HOSP_INFO Values ('1501160042臺北市北投健康管理醫院健康中心','臺北市北投健康管理醫院','','25.137558','121.503699','台北區','臺北市','0','否','1','0','0','0','0','20','MC','MC','2021/07/01 13:03:31','MC','MC','2021/07/01 13:03:31');</v>
      </c>
      <c r="X443" s="15" t="str">
        <f t="shared" si="13"/>
        <v>UPDATE MC_HOSP_INFO SET DIVISION= '台北區' WHERE HOSP_KEY = '1501160042臺北市北投健康管理醫院健康中心'</v>
      </c>
    </row>
    <row r="444" spans="1:24" ht="17">
      <c r="A444" s="8" t="s">
        <v>1285</v>
      </c>
      <c r="B444" s="8" t="s">
        <v>385</v>
      </c>
      <c r="C444" s="8"/>
      <c r="D444" s="8">
        <v>22.987199</v>
      </c>
      <c r="E444" s="8">
        <v>120.2115986</v>
      </c>
      <c r="F444" s="8" t="s">
        <v>779</v>
      </c>
      <c r="G444" s="8" t="s">
        <v>780</v>
      </c>
      <c r="H444" s="33">
        <v>0</v>
      </c>
      <c r="I444" s="8" t="s">
        <v>776</v>
      </c>
      <c r="J444" s="8">
        <v>1</v>
      </c>
      <c r="K444" s="8">
        <v>0</v>
      </c>
      <c r="L444" s="8">
        <v>0</v>
      </c>
      <c r="M444" s="8">
        <v>0</v>
      </c>
      <c r="N444" s="8">
        <v>0</v>
      </c>
      <c r="O444" s="8">
        <v>0</v>
      </c>
      <c r="P444" s="33"/>
      <c r="W444" s="20" t="str">
        <f t="shared" ca="1" si="12"/>
        <v>insert into MC_HOSP_INFO Values ('0141270019衛生福利部胸腔病院大同院區','衛生福利部胸腔病院','','22.987199','120.2115986','南區','臺南市','0','否','1','0','0','0','0','0','MC','MC','2021/07/01 13:03:31','MC','MC','2021/07/01 13:03:31');</v>
      </c>
      <c r="X444" s="15" t="str">
        <f t="shared" si="13"/>
        <v>UPDATE MC_HOSP_INFO SET DIVISION= '南區' WHERE HOSP_KEY = '0141270019衛生福利部胸腔病院大同院區'</v>
      </c>
    </row>
    <row r="445" spans="1:24" ht="17">
      <c r="A445" s="8" t="s">
        <v>1286</v>
      </c>
      <c r="B445" s="8" t="s">
        <v>683</v>
      </c>
      <c r="C445" s="8"/>
      <c r="D445" s="8">
        <v>24.805731300000001</v>
      </c>
      <c r="E445" s="8">
        <v>121.0446077</v>
      </c>
      <c r="F445" s="8" t="s">
        <v>813</v>
      </c>
      <c r="G445" s="8" t="s">
        <v>905</v>
      </c>
      <c r="H445" s="33">
        <v>0</v>
      </c>
      <c r="I445" s="8" t="s">
        <v>776</v>
      </c>
      <c r="J445" s="8">
        <v>1</v>
      </c>
      <c r="K445" s="8">
        <v>0</v>
      </c>
      <c r="L445" s="8">
        <v>0</v>
      </c>
      <c r="M445" s="8">
        <v>0</v>
      </c>
      <c r="N445" s="8">
        <v>0</v>
      </c>
      <c r="O445" s="8">
        <v>42</v>
      </c>
      <c r="P445" s="33"/>
      <c r="W445" s="20" t="str">
        <f t="shared" ca="1" si="12"/>
        <v>insert into MC_HOSP_INFO Values ('0433050018國立臺灣大學醫學院附設醫院新竹生醫園區分院本院','國立臺灣大學醫學院附設醫院新竹生醫園區分院','','24.8057313','121.0446077','北區','新竹縣','0','否','1','0','0','0','0','42','MC','MC','2021/07/01 13:03:31','MC','MC','2021/07/01 13:03:31');</v>
      </c>
      <c r="X445" s="15" t="str">
        <f t="shared" si="13"/>
        <v>UPDATE MC_HOSP_INFO SET DIVISION= '北區' WHERE HOSP_KEY = '0433050018國立臺灣大學醫學院附設醫院新竹生醫園區分院本院'</v>
      </c>
    </row>
    <row r="446" spans="1:24" ht="17">
      <c r="A446" s="8" t="s">
        <v>1287</v>
      </c>
      <c r="B446" s="8" t="s">
        <v>405</v>
      </c>
      <c r="C446" s="8"/>
      <c r="D446" s="8">
        <v>24.596234299999999</v>
      </c>
      <c r="E446" s="8">
        <v>121.83955829999999</v>
      </c>
      <c r="F446" s="8" t="s">
        <v>771</v>
      </c>
      <c r="G446" s="8" t="s">
        <v>883</v>
      </c>
      <c r="H446" s="33">
        <v>0</v>
      </c>
      <c r="I446" s="8" t="s">
        <v>776</v>
      </c>
      <c r="J446" s="8">
        <v>1</v>
      </c>
      <c r="K446" s="8">
        <v>0</v>
      </c>
      <c r="L446" s="8">
        <v>0</v>
      </c>
      <c r="M446" s="8">
        <v>0</v>
      </c>
      <c r="N446" s="8">
        <v>0</v>
      </c>
      <c r="O446" s="8">
        <v>0</v>
      </c>
      <c r="P446" s="33"/>
      <c r="W446" s="20" t="str">
        <f t="shared" ca="1" si="12"/>
        <v>insert into MC_HOSP_INFO Values ('0634030014臺北榮民總醫院蘇澳分院附設門診部','臺北榮民總醫院蘇澳分院','','24.5962343','121.8395583','台北區','宜蘭縣','0','否','1','0','0','0','0','0','MC','MC','2021/07/01 13:03:31','MC','MC','2021/07/01 13:03:31');</v>
      </c>
      <c r="X446" s="15" t="str">
        <f t="shared" si="13"/>
        <v>UPDATE MC_HOSP_INFO SET DIVISION= '台北區' WHERE HOSP_KEY = '0634030014臺北榮民總醫院蘇澳分院附設門診部'</v>
      </c>
    </row>
    <row r="447" spans="1:24" ht="17">
      <c r="A447" s="8" t="s">
        <v>1288</v>
      </c>
      <c r="B447" s="8" t="s">
        <v>406</v>
      </c>
      <c r="C447" s="8"/>
      <c r="D447" s="8">
        <v>24.743455999999998</v>
      </c>
      <c r="E447" s="8">
        <v>121.724085</v>
      </c>
      <c r="F447" s="8" t="s">
        <v>771</v>
      </c>
      <c r="G447" s="8" t="s">
        <v>883</v>
      </c>
      <c r="H447" s="33">
        <v>0</v>
      </c>
      <c r="I447" s="8" t="s">
        <v>776</v>
      </c>
      <c r="J447" s="8">
        <v>1</v>
      </c>
      <c r="K447" s="8">
        <v>0</v>
      </c>
      <c r="L447" s="8">
        <v>0</v>
      </c>
      <c r="M447" s="8">
        <v>0</v>
      </c>
      <c r="N447" s="8">
        <v>0</v>
      </c>
      <c r="O447" s="8">
        <v>0</v>
      </c>
      <c r="P447" s="33"/>
      <c r="W447" s="20" t="str">
        <f t="shared" ca="1" si="12"/>
        <v>insert into MC_HOSP_INFO Values ('0634070018臺北榮民總醫院員山分院附設員山鄉門診部','臺北榮民總醫院員山分院','','24.743456','121.724085','台北區','宜蘭縣','0','否','1','0','0','0','0','0','MC','MC','2021/07/01 13:03:31','MC','MC','2021/07/01 13:03:31');</v>
      </c>
      <c r="X447" s="15" t="str">
        <f t="shared" si="13"/>
        <v>UPDATE MC_HOSP_INFO SET DIVISION= '台北區' WHERE HOSP_KEY = '0634070018臺北榮民總醫院員山分院附設員山鄉門診部'</v>
      </c>
    </row>
    <row r="448" spans="1:24" ht="17">
      <c r="A448" s="8" t="s">
        <v>1289</v>
      </c>
      <c r="B448" s="8" t="s">
        <v>406</v>
      </c>
      <c r="C448" s="8"/>
      <c r="D448" s="8">
        <v>24.7503463</v>
      </c>
      <c r="E448" s="8">
        <v>121.7576334</v>
      </c>
      <c r="F448" s="8" t="s">
        <v>771</v>
      </c>
      <c r="G448" s="8" t="s">
        <v>883</v>
      </c>
      <c r="H448" s="33">
        <v>0</v>
      </c>
      <c r="I448" s="8" t="s">
        <v>776</v>
      </c>
      <c r="J448" s="8">
        <v>1</v>
      </c>
      <c r="K448" s="8">
        <v>0</v>
      </c>
      <c r="L448" s="8">
        <v>0</v>
      </c>
      <c r="M448" s="8">
        <v>0</v>
      </c>
      <c r="N448" s="8">
        <v>0</v>
      </c>
      <c r="O448" s="8">
        <v>0</v>
      </c>
      <c r="P448" s="33"/>
      <c r="W448" s="20" t="str">
        <f t="shared" ca="1" si="12"/>
        <v>insert into MC_HOSP_INFO Values ('0634070018臺北榮民總醫院員山分院附設門診部','臺北榮民總醫院員山分院','','24.7503463','121.7576334','台北區','宜蘭縣','0','否','1','0','0','0','0','0','MC','MC','2021/07/01 13:03:31','MC','MC','2021/07/01 13:03:31');</v>
      </c>
      <c r="X448" s="15" t="str">
        <f t="shared" si="13"/>
        <v>UPDATE MC_HOSP_INFO SET DIVISION= '台北區' WHERE HOSP_KEY = '0634070018臺北榮民總醫院員山分院附設門診部'</v>
      </c>
    </row>
    <row r="449" spans="1:24" ht="17">
      <c r="A449" s="8" t="s">
        <v>1290</v>
      </c>
      <c r="B449" s="8" t="s">
        <v>407</v>
      </c>
      <c r="C449" s="8"/>
      <c r="D449" s="8">
        <v>23.951143099999999</v>
      </c>
      <c r="E449" s="8">
        <v>120.9306649</v>
      </c>
      <c r="F449" s="8" t="s">
        <v>792</v>
      </c>
      <c r="G449" s="8" t="s">
        <v>849</v>
      </c>
      <c r="H449" s="33">
        <v>0</v>
      </c>
      <c r="I449" s="8" t="s">
        <v>776</v>
      </c>
      <c r="J449" s="8">
        <v>1</v>
      </c>
      <c r="K449" s="8">
        <v>0</v>
      </c>
      <c r="L449" s="8">
        <v>0</v>
      </c>
      <c r="M449" s="8">
        <v>0</v>
      </c>
      <c r="N449" s="8">
        <v>0</v>
      </c>
      <c r="O449" s="8">
        <v>0</v>
      </c>
      <c r="P449" s="33"/>
      <c r="W449" s="20" t="str">
        <f t="shared" ca="1" si="12"/>
        <v>insert into MC_HOSP_INFO Values ('0638020014臺中榮民總醫院埔里分院暨南大學附設門診部','臺中榮民總醫院埔里分院','','23.9511431','120.9306649','中區','南投縣','0','否','1','0','0','0','0','0','MC','MC','2021/07/01 13:03:31','MC','MC','2021/07/01 13:03:31');</v>
      </c>
      <c r="X449" s="15" t="str">
        <f t="shared" si="13"/>
        <v>UPDATE MC_HOSP_INFO SET DIVISION= '中區' WHERE HOSP_KEY = '0638020014臺中榮民總醫院埔里分院暨南大學附設門診部'</v>
      </c>
    </row>
    <row r="450" spans="1:24" ht="17">
      <c r="A450" s="8" t="s">
        <v>1291</v>
      </c>
      <c r="B450" s="8" t="s">
        <v>413</v>
      </c>
      <c r="C450" s="8"/>
      <c r="D450" s="8">
        <v>22.760271100000001</v>
      </c>
      <c r="E450" s="8">
        <v>121.1587371</v>
      </c>
      <c r="F450" s="8" t="s">
        <v>827</v>
      </c>
      <c r="G450" s="8" t="s">
        <v>956</v>
      </c>
      <c r="H450" s="33">
        <v>0</v>
      </c>
      <c r="I450" s="8" t="s">
        <v>776</v>
      </c>
      <c r="J450" s="8">
        <v>1</v>
      </c>
      <c r="K450" s="8">
        <v>0</v>
      </c>
      <c r="L450" s="8">
        <v>0</v>
      </c>
      <c r="M450" s="8">
        <v>0</v>
      </c>
      <c r="N450" s="8">
        <v>0</v>
      </c>
      <c r="O450" s="8">
        <v>0</v>
      </c>
      <c r="P450" s="33"/>
      <c r="W450" s="20" t="str">
        <f t="shared" ca="1" si="12"/>
        <v>insert into MC_HOSP_INFO Values ('0646010013臺北榮民總醫院臺東分院勝利院區','臺北榮民總醫院臺東分院','','22.7602711','121.1587371','東區','臺東縣','0','否','1','0','0','0','0','0','MC','MC','2021/07/01 13:03:31','MC','MC','2021/07/01 13:03:31');</v>
      </c>
      <c r="X450" s="15" t="str">
        <f t="shared" si="13"/>
        <v>UPDATE MC_HOSP_INFO SET DIVISION= '東區' WHERE HOSP_KEY = '0646010013臺北榮民總醫院臺東分院勝利院區'</v>
      </c>
    </row>
    <row r="451" spans="1:24" ht="17">
      <c r="A451" s="8" t="s">
        <v>1292</v>
      </c>
      <c r="B451" s="8" t="s">
        <v>684</v>
      </c>
      <c r="C451" s="8"/>
      <c r="D451" s="8">
        <v>22.963002400000001</v>
      </c>
      <c r="E451" s="8">
        <v>120.3277851</v>
      </c>
      <c r="F451" s="8" t="s">
        <v>779</v>
      </c>
      <c r="G451" s="8" t="s">
        <v>780</v>
      </c>
      <c r="H451" s="33">
        <v>0</v>
      </c>
      <c r="I451" s="8" t="s">
        <v>776</v>
      </c>
      <c r="J451" s="8">
        <v>1</v>
      </c>
      <c r="K451" s="8">
        <v>0</v>
      </c>
      <c r="L451" s="8">
        <v>0</v>
      </c>
      <c r="M451" s="8">
        <v>0</v>
      </c>
      <c r="N451" s="8">
        <v>0</v>
      </c>
      <c r="O451" s="8">
        <v>20</v>
      </c>
      <c r="P451" s="33"/>
      <c r="W451" s="20" t="str">
        <f t="shared" ref="W451:W505" ca="1" si="14">$X$1 &amp;A451 &amp; $Y$1 &amp;B451&amp; $Y$1 &amp;C451&amp;  $Y$1 &amp;D451 &amp; $Y$1 &amp;E451&amp;  $Y$1 &amp;F451 &amp; $Y$1 &amp;G451&amp;  $Y$1   &amp; H451 &amp;  $Y$1 &amp; I451&amp;  $Y$1 &amp;J451&amp;  $Y$1 &amp;K451&amp;  $Y$1 &amp; L451&amp;  $Y$1 &amp; M451&amp;  $Y$1 &amp;N451&amp;  $Y$1 &amp;O451  &amp;  $Y$1 &amp; $AB$1  &amp;  $Y$1 &amp; $AC$1 &amp;  $Y$1 &amp; $AA$1 &amp;  $Y$1 &amp; $AB$1  &amp;  $Y$1 &amp; $AC$1 &amp;  $Y$1 &amp; $AA$1 &amp;  V451 &amp; $Z$1</f>
        <v>insert into MC_HOSP_INFO Values ('0905290020吉安醫療社團法人吉安醫院本院','吉安醫療社團法人吉安醫院','','22.9630024','120.3277851','南區','臺南市','0','否','1','0','0','0','0','20','MC','MC','2021/07/01 13:03:31','MC','MC','2021/07/01 13:03:31');</v>
      </c>
      <c r="X451" s="15" t="str">
        <f t="shared" ref="X451:X505" si="15">"UPDATE MC_HOSP_INFO SET DIVISION= '"&amp;F451&amp;"' WHERE HOSP_KEY = '"&amp;A451&amp;"'"</f>
        <v>UPDATE MC_HOSP_INFO SET DIVISION= '南區' WHERE HOSP_KEY = '0905290020吉安醫療社團法人吉安醫院本院'</v>
      </c>
    </row>
    <row r="452" spans="1:24" ht="17">
      <c r="A452" s="8" t="s">
        <v>1293</v>
      </c>
      <c r="B452" s="8" t="s">
        <v>685</v>
      </c>
      <c r="C452" s="8"/>
      <c r="D452" s="8">
        <v>22.781625200000001</v>
      </c>
      <c r="E452" s="8">
        <v>120.4164078</v>
      </c>
      <c r="F452" s="8" t="s">
        <v>788</v>
      </c>
      <c r="G452" s="8" t="s">
        <v>789</v>
      </c>
      <c r="H452" s="33">
        <v>0</v>
      </c>
      <c r="I452" s="8" t="s">
        <v>776</v>
      </c>
      <c r="J452" s="8">
        <v>1</v>
      </c>
      <c r="K452" s="8">
        <v>0</v>
      </c>
      <c r="L452" s="8">
        <v>0</v>
      </c>
      <c r="M452" s="8">
        <v>0</v>
      </c>
      <c r="N452" s="8">
        <v>0</v>
      </c>
      <c r="O452" s="8">
        <v>0</v>
      </c>
      <c r="P452" s="33"/>
      <c r="W452" s="20" t="str">
        <f t="shared" ca="1" si="14"/>
        <v>insert into MC_HOSP_INFO Values ('0907120012燕巢靜和醫療社團法人燕巢靜和醫院本院','燕巢靜和醫療社團法人燕巢靜和醫院','','22.7816252','120.4164078','高屏區','高雄市','0','否','1','0','0','0','0','0','MC','MC','2021/07/01 13:03:31','MC','MC','2021/07/01 13:03:31');</v>
      </c>
      <c r="X452" s="15" t="str">
        <f t="shared" si="15"/>
        <v>UPDATE MC_HOSP_INFO SET DIVISION= '高屏區' WHERE HOSP_KEY = '0907120012燕巢靜和醫療社團法人燕巢靜和醫院本院'</v>
      </c>
    </row>
    <row r="453" spans="1:24" ht="17">
      <c r="A453" s="8" t="s">
        <v>1294</v>
      </c>
      <c r="B453" s="8" t="s">
        <v>686</v>
      </c>
      <c r="C453" s="8"/>
      <c r="D453" s="8">
        <v>25.130451000000001</v>
      </c>
      <c r="E453" s="8">
        <v>121.79903400000001</v>
      </c>
      <c r="F453" s="8" t="s">
        <v>771</v>
      </c>
      <c r="G453" s="8" t="s">
        <v>862</v>
      </c>
      <c r="H453" s="33">
        <v>0</v>
      </c>
      <c r="I453" s="8" t="s">
        <v>776</v>
      </c>
      <c r="J453" s="8">
        <v>1</v>
      </c>
      <c r="K453" s="8">
        <v>0</v>
      </c>
      <c r="L453" s="8">
        <v>0</v>
      </c>
      <c r="M453" s="8">
        <v>0</v>
      </c>
      <c r="N453" s="8">
        <v>0</v>
      </c>
      <c r="O453" s="8">
        <v>0</v>
      </c>
      <c r="P453" s="33"/>
      <c r="W453" s="20" t="str">
        <f t="shared" ca="1" si="14"/>
        <v>insert into MC_HOSP_INFO Values ('0911010010維德醫療社團法人基隆維德醫院本院','維德醫療社團法人基隆維德醫院','','25.130451','121.799034','台北區','基隆市','0','否','1','0','0','0','0','0','MC','MC','2021/07/01 13:03:31','MC','MC','2021/07/01 13:03:31');</v>
      </c>
      <c r="X453" s="15" t="str">
        <f t="shared" si="15"/>
        <v>UPDATE MC_HOSP_INFO SET DIVISION= '台北區' WHERE HOSP_KEY = '0911010010維德醫療社團法人基隆維德醫院本院'</v>
      </c>
    </row>
    <row r="454" spans="1:24" ht="17">
      <c r="A454" s="8" t="s">
        <v>1295</v>
      </c>
      <c r="B454" s="8" t="s">
        <v>687</v>
      </c>
      <c r="C454" s="8"/>
      <c r="D454" s="8">
        <v>24.808891599999999</v>
      </c>
      <c r="E454" s="8">
        <v>120.9556374</v>
      </c>
      <c r="F454" s="8" t="s">
        <v>813</v>
      </c>
      <c r="G454" s="8" t="s">
        <v>881</v>
      </c>
      <c r="H454" s="33">
        <v>0</v>
      </c>
      <c r="I454" s="8" t="s">
        <v>776</v>
      </c>
      <c r="J454" s="8">
        <v>1</v>
      </c>
      <c r="K454" s="8">
        <v>0</v>
      </c>
      <c r="L454" s="8">
        <v>0</v>
      </c>
      <c r="M454" s="8">
        <v>0</v>
      </c>
      <c r="N454" s="8">
        <v>0</v>
      </c>
      <c r="O454" s="8">
        <v>0</v>
      </c>
      <c r="P454" s="33"/>
      <c r="W454" s="20" t="str">
        <f t="shared" ca="1" si="14"/>
        <v>insert into MC_HOSP_INFO Values ('0912040012平和醫療社團法人和平醫院本院','平和醫療社團法人和平醫院','','24.8088916','120.9556374','北區','新竹市','0','否','1','0','0','0','0','0','MC','MC','2021/07/01 13:03:31','MC','MC','2021/07/01 13:03:31');</v>
      </c>
      <c r="X454" s="15" t="str">
        <f t="shared" si="15"/>
        <v>UPDATE MC_HOSP_INFO SET DIVISION= '北區' WHERE HOSP_KEY = '0912040012平和醫療社團法人和平醫院本院'</v>
      </c>
    </row>
    <row r="455" spans="1:24" ht="17">
      <c r="A455" s="8" t="s">
        <v>1296</v>
      </c>
      <c r="B455" s="8" t="s">
        <v>688</v>
      </c>
      <c r="C455" s="8"/>
      <c r="D455" s="8">
        <v>24.1571958</v>
      </c>
      <c r="E455" s="8">
        <v>120.6724348</v>
      </c>
      <c r="F455" s="8" t="s">
        <v>792</v>
      </c>
      <c r="G455" s="8" t="s">
        <v>793</v>
      </c>
      <c r="H455" s="33">
        <v>0</v>
      </c>
      <c r="I455" s="8" t="s">
        <v>776</v>
      </c>
      <c r="J455" s="8">
        <v>1</v>
      </c>
      <c r="K455" s="8">
        <v>0</v>
      </c>
      <c r="L455" s="8">
        <v>0</v>
      </c>
      <c r="M455" s="8">
        <v>0</v>
      </c>
      <c r="N455" s="8">
        <v>0</v>
      </c>
      <c r="O455" s="8">
        <v>0</v>
      </c>
      <c r="P455" s="33"/>
      <c r="W455" s="20" t="str">
        <f t="shared" ca="1" si="14"/>
        <v>insert into MC_HOSP_INFO Values ('0917050027維新醫療社團法人台中維新醫院本院','維新醫療社團法人台中維新醫院','','24.1571958','120.6724348','中區','臺中市','0','否','1','0','0','0','0','0','MC','MC','2021/07/01 13:03:31','MC','MC','2021/07/01 13:03:31');</v>
      </c>
      <c r="X455" s="15" t="str">
        <f t="shared" si="15"/>
        <v>UPDATE MC_HOSP_INFO SET DIVISION= '中區' WHERE HOSP_KEY = '0917050027維新醫療社團法人台中維新醫院本院'</v>
      </c>
    </row>
    <row r="456" spans="1:24" ht="17">
      <c r="A456" s="8" t="s">
        <v>1297</v>
      </c>
      <c r="B456" s="8" t="s">
        <v>689</v>
      </c>
      <c r="C456" s="8"/>
      <c r="D456" s="8">
        <v>23.4760198</v>
      </c>
      <c r="E456" s="8">
        <v>120.4404253</v>
      </c>
      <c r="F456" s="8" t="s">
        <v>779</v>
      </c>
      <c r="G456" s="8" t="s">
        <v>897</v>
      </c>
      <c r="H456" s="33">
        <v>0</v>
      </c>
      <c r="I456" s="8" t="s">
        <v>776</v>
      </c>
      <c r="J456" s="8">
        <v>1</v>
      </c>
      <c r="K456" s="8">
        <v>0</v>
      </c>
      <c r="L456" s="8">
        <v>0</v>
      </c>
      <c r="M456" s="8">
        <v>0</v>
      </c>
      <c r="N456" s="8">
        <v>0</v>
      </c>
      <c r="O456" s="8">
        <v>0</v>
      </c>
      <c r="P456" s="33"/>
      <c r="W456" s="20" t="str">
        <f t="shared" ca="1" si="14"/>
        <v>insert into MC_HOSP_INFO Values ('0922020031祥太醫療社團法人祥太醫院本院','祥太醫療社團法人祥太醫院','','23.4760198','120.4404253','南區','嘉義市','0','否','1','0','0','0','0','0','MC','MC','2021/07/01 13:03:31','MC','MC','2021/07/01 13:03:31');</v>
      </c>
      <c r="X456" s="15" t="str">
        <f t="shared" si="15"/>
        <v>UPDATE MC_HOSP_INFO SET DIVISION= '南區' WHERE HOSP_KEY = '0922020031祥太醫療社團法人祥太醫院本院'</v>
      </c>
    </row>
    <row r="457" spans="1:24" ht="17">
      <c r="A457" s="8" t="s">
        <v>1298</v>
      </c>
      <c r="B457" s="8" t="s">
        <v>690</v>
      </c>
      <c r="C457" s="8"/>
      <c r="D457" s="8">
        <v>24.959029900000001</v>
      </c>
      <c r="E457" s="8">
        <v>121.513413</v>
      </c>
      <c r="F457" s="8" t="s">
        <v>771</v>
      </c>
      <c r="G457" s="8" t="s">
        <v>808</v>
      </c>
      <c r="H457" s="33">
        <v>0</v>
      </c>
      <c r="I457" s="8" t="s">
        <v>776</v>
      </c>
      <c r="J457" s="8">
        <v>1</v>
      </c>
      <c r="K457" s="8">
        <v>0</v>
      </c>
      <c r="L457" s="8">
        <v>0</v>
      </c>
      <c r="M457" s="8">
        <v>0</v>
      </c>
      <c r="N457" s="8">
        <v>0</v>
      </c>
      <c r="O457" s="8">
        <v>0</v>
      </c>
      <c r="P457" s="33"/>
      <c r="W457" s="20" t="str">
        <f t="shared" ca="1" si="14"/>
        <v>insert into MC_HOSP_INFO Values ('0931050010怡濟慈園醫療社團法人宏濟神經精神科醫院本院','怡濟慈園醫療社團法人宏濟神經精神科醫院','','24.9590299','121.513413','台北區','新北市','0','否','1','0','0','0','0','0','MC','MC','2021/07/01 13:03:31','MC','MC','2021/07/01 13:03:31');</v>
      </c>
      <c r="X457" s="15" t="str">
        <f t="shared" si="15"/>
        <v>UPDATE MC_HOSP_INFO SET DIVISION= '台北區' WHERE HOSP_KEY = '0931050010怡濟慈園醫療社團法人宏濟神經精神科醫院本院'</v>
      </c>
    </row>
    <row r="458" spans="1:24" ht="17">
      <c r="A458" s="8" t="s">
        <v>1299</v>
      </c>
      <c r="B458" s="8" t="s">
        <v>691</v>
      </c>
      <c r="C458" s="8"/>
      <c r="D458" s="8">
        <v>25.193764999999999</v>
      </c>
      <c r="E458" s="8">
        <v>121.47546800000001</v>
      </c>
      <c r="F458" s="8" t="s">
        <v>771</v>
      </c>
      <c r="G458" s="8" t="s">
        <v>808</v>
      </c>
      <c r="H458" s="33">
        <v>0</v>
      </c>
      <c r="I458" s="8" t="s">
        <v>776</v>
      </c>
      <c r="J458" s="8">
        <v>1</v>
      </c>
      <c r="K458" s="8">
        <v>0</v>
      </c>
      <c r="L458" s="8">
        <v>0</v>
      </c>
      <c r="M458" s="8">
        <v>0</v>
      </c>
      <c r="N458" s="8">
        <v>0</v>
      </c>
      <c r="O458" s="8">
        <v>0</v>
      </c>
      <c r="P458" s="33"/>
      <c r="W458" s="20" t="str">
        <f t="shared" ca="1" si="14"/>
        <v>insert into MC_HOSP_INFO Values ('0931100015北新醫療社團法人北新醫院本院','北新醫療社團法人北新醫院','','25.193765','121.475468','台北區','新北市','0','否','1','0','0','0','0','0','MC','MC','2021/07/01 13:03:31','MC','MC','2021/07/01 13:03:31');</v>
      </c>
      <c r="X458" s="15" t="str">
        <f t="shared" si="15"/>
        <v>UPDATE MC_HOSP_INFO SET DIVISION= '台北區' WHERE HOSP_KEY = '0931100015北新醫療社團法人北新醫院本院'</v>
      </c>
    </row>
    <row r="459" spans="1:24" ht="17">
      <c r="A459" s="8" t="s">
        <v>1300</v>
      </c>
      <c r="B459" s="8" t="s">
        <v>692</v>
      </c>
      <c r="C459" s="8"/>
      <c r="D459" s="8">
        <v>24.757030100000001</v>
      </c>
      <c r="E459" s="8">
        <v>121.1899188</v>
      </c>
      <c r="F459" s="8" t="s">
        <v>813</v>
      </c>
      <c r="G459" s="8" t="s">
        <v>905</v>
      </c>
      <c r="H459" s="33">
        <v>0</v>
      </c>
      <c r="I459" s="8" t="s">
        <v>776</v>
      </c>
      <c r="J459" s="8">
        <v>1</v>
      </c>
      <c r="K459" s="8">
        <v>0</v>
      </c>
      <c r="L459" s="8">
        <v>0</v>
      </c>
      <c r="M459" s="8">
        <v>0</v>
      </c>
      <c r="N459" s="8">
        <v>0</v>
      </c>
      <c r="O459" s="8">
        <v>0</v>
      </c>
      <c r="P459" s="33"/>
      <c r="W459" s="20" t="str">
        <f t="shared" ca="1" si="14"/>
        <v>insert into MC_HOSP_INFO Values ('0933010014培靈醫療社團法人關西醫院本院','培靈醫療社團法人關西醫院','','24.7570301','121.1899188','北區','新竹縣','0','否','1','0','0','0','0','0','MC','MC','2021/07/01 13:03:31','MC','MC','2021/07/01 13:03:31');</v>
      </c>
      <c r="X459" s="15" t="str">
        <f t="shared" si="15"/>
        <v>UPDATE MC_HOSP_INFO SET DIVISION= '北區' WHERE HOSP_KEY = '0933010014培靈醫療社團法人關西醫院本院'</v>
      </c>
    </row>
    <row r="460" spans="1:24" ht="17">
      <c r="A460" s="8" t="s">
        <v>1301</v>
      </c>
      <c r="B460" s="8" t="s">
        <v>693</v>
      </c>
      <c r="C460" s="8"/>
      <c r="D460" s="8">
        <v>24.778932099999999</v>
      </c>
      <c r="E460" s="8">
        <v>121.8106035</v>
      </c>
      <c r="F460" s="8" t="s">
        <v>771</v>
      </c>
      <c r="G460" s="8" t="s">
        <v>883</v>
      </c>
      <c r="H460" s="33">
        <v>0</v>
      </c>
      <c r="I460" s="8" t="s">
        <v>776</v>
      </c>
      <c r="J460" s="8">
        <v>1</v>
      </c>
      <c r="K460" s="8">
        <v>0</v>
      </c>
      <c r="L460" s="8">
        <v>0</v>
      </c>
      <c r="M460" s="8">
        <v>0</v>
      </c>
      <c r="N460" s="8">
        <v>0</v>
      </c>
      <c r="O460" s="8">
        <v>0</v>
      </c>
      <c r="P460" s="33"/>
      <c r="W460" s="20" t="str">
        <f t="shared" ca="1" si="14"/>
        <v>insert into MC_HOSP_INFO Values ('0934060027海天醫療社團法人海天醫院本院','海天醫療社團法人海天醫院','','24.7789321','121.8106035','台北區','宜蘭縣','0','否','1','0','0','0','0','0','MC','MC','2021/07/01 13:03:31','MC','MC','2021/07/01 13:03:31');</v>
      </c>
      <c r="X460" s="15" t="str">
        <f t="shared" si="15"/>
        <v>UPDATE MC_HOSP_INFO SET DIVISION= '台北區' WHERE HOSP_KEY = '0934060027海天醫療社團法人海天醫院本院'</v>
      </c>
    </row>
    <row r="461" spans="1:24" ht="17">
      <c r="A461" s="8" t="s">
        <v>1302</v>
      </c>
      <c r="B461" s="8" t="s">
        <v>694</v>
      </c>
      <c r="C461" s="8"/>
      <c r="D461" s="8">
        <v>24.5193686</v>
      </c>
      <c r="E461" s="8">
        <v>120.7883288</v>
      </c>
      <c r="F461" s="8" t="s">
        <v>813</v>
      </c>
      <c r="G461" s="8" t="s">
        <v>872</v>
      </c>
      <c r="H461" s="33">
        <v>0</v>
      </c>
      <c r="I461" s="8" t="s">
        <v>776</v>
      </c>
      <c r="J461" s="8">
        <v>1</v>
      </c>
      <c r="K461" s="8">
        <v>0</v>
      </c>
      <c r="L461" s="8">
        <v>0</v>
      </c>
      <c r="M461" s="8">
        <v>0</v>
      </c>
      <c r="N461" s="8">
        <v>0</v>
      </c>
      <c r="O461" s="8">
        <v>0</v>
      </c>
      <c r="P461" s="33"/>
      <c r="W461" s="20" t="str">
        <f t="shared" ca="1" si="14"/>
        <v>insert into MC_HOSP_INFO Values ('0935010021大千醫療社團法人南勢醫院本院','大千醫療社團法人南勢醫院','','24.5193686','120.7883288','北區','苗栗縣','0','否','1','0','0','0','0','0','MC','MC','2021/07/01 13:03:31','MC','MC','2021/07/01 13:03:31');</v>
      </c>
      <c r="X461" s="15" t="str">
        <f t="shared" si="15"/>
        <v>UPDATE MC_HOSP_INFO SET DIVISION= '北區' WHERE HOSP_KEY = '0935010021大千醫療社團法人南勢醫院本院'</v>
      </c>
    </row>
    <row r="462" spans="1:24" ht="17">
      <c r="A462" s="8" t="s">
        <v>1303</v>
      </c>
      <c r="B462" s="8" t="s">
        <v>432</v>
      </c>
      <c r="C462" s="8"/>
      <c r="D462" s="8">
        <v>24.438065399999999</v>
      </c>
      <c r="E462" s="8">
        <v>120.6535646</v>
      </c>
      <c r="F462" s="8" t="s">
        <v>813</v>
      </c>
      <c r="G462" s="8" t="s">
        <v>872</v>
      </c>
      <c r="H462" s="33">
        <v>0</v>
      </c>
      <c r="I462" s="8" t="s">
        <v>776</v>
      </c>
      <c r="J462" s="8">
        <v>1</v>
      </c>
      <c r="K462" s="8">
        <v>0</v>
      </c>
      <c r="L462" s="8">
        <v>0</v>
      </c>
      <c r="M462" s="8">
        <v>0</v>
      </c>
      <c r="N462" s="8">
        <v>0</v>
      </c>
      <c r="O462" s="8">
        <v>0</v>
      </c>
      <c r="P462" s="33"/>
      <c r="W462" s="20" t="str">
        <f t="shared" ca="1" si="14"/>
        <v>insert into MC_HOSP_INFO Values ('0935020027李綜合醫療社團法人苑裡李綜合醫院中華院區','李綜合醫療社團法人苑裡李綜合醫院','','24.4380654','120.6535646','北區','苗栗縣','0','否','1','0','0','0','0','0','MC','MC','2021/07/01 13:03:31','MC','MC','2021/07/01 13:03:31');</v>
      </c>
      <c r="X462" s="15" t="str">
        <f t="shared" si="15"/>
        <v>UPDATE MC_HOSP_INFO SET DIVISION= '北區' WHERE HOSP_KEY = '0935020027李綜合醫療社團法人苑裡李綜合醫院中華院區'</v>
      </c>
    </row>
    <row r="463" spans="1:24" ht="17">
      <c r="A463" s="8" t="s">
        <v>1304</v>
      </c>
      <c r="B463" s="8" t="s">
        <v>695</v>
      </c>
      <c r="C463" s="8"/>
      <c r="D463" s="8">
        <v>23.668659399999999</v>
      </c>
      <c r="E463" s="8">
        <v>120.5113343</v>
      </c>
      <c r="F463" s="8" t="s">
        <v>779</v>
      </c>
      <c r="G463" s="8" t="s">
        <v>887</v>
      </c>
      <c r="H463" s="33">
        <v>0</v>
      </c>
      <c r="I463" s="8" t="s">
        <v>776</v>
      </c>
      <c r="J463" s="8">
        <v>1</v>
      </c>
      <c r="K463" s="8">
        <v>0</v>
      </c>
      <c r="L463" s="8">
        <v>0</v>
      </c>
      <c r="M463" s="8">
        <v>0</v>
      </c>
      <c r="N463" s="8">
        <v>0</v>
      </c>
      <c r="O463" s="8">
        <v>0</v>
      </c>
      <c r="P463" s="33"/>
      <c r="W463" s="20" t="str">
        <f t="shared" ca="1" si="14"/>
        <v>insert into MC_HOSP_INFO Values ('0939010018信安醫療社團法人信安醫院本院','信安醫療社團法人信安醫院','','23.6686594','120.5113343','南區','雲林縣','0','否','1','0','0','0','0','0','MC','MC','2021/07/01 13:03:31','MC','MC','2021/07/01 13:03:31');</v>
      </c>
      <c r="X463" s="15" t="str">
        <f t="shared" si="15"/>
        <v>UPDATE MC_HOSP_INFO SET DIVISION= '南區' WHERE HOSP_KEY = '0939010018信安醫療社團法人信安醫院本院'</v>
      </c>
    </row>
    <row r="464" spans="1:24" ht="17">
      <c r="A464" s="8" t="s">
        <v>1305</v>
      </c>
      <c r="B464" s="8" t="s">
        <v>696</v>
      </c>
      <c r="C464" s="8"/>
      <c r="D464" s="8">
        <v>23.0214085</v>
      </c>
      <c r="E464" s="8">
        <v>120.24927460000001</v>
      </c>
      <c r="F464" s="8" t="s">
        <v>779</v>
      </c>
      <c r="G464" s="8" t="s">
        <v>780</v>
      </c>
      <c r="H464" s="33">
        <v>0</v>
      </c>
      <c r="I464" s="8" t="s">
        <v>776</v>
      </c>
      <c r="J464" s="8">
        <v>1</v>
      </c>
      <c r="K464" s="8">
        <v>0</v>
      </c>
      <c r="L464" s="8">
        <v>0</v>
      </c>
      <c r="M464" s="8">
        <v>0</v>
      </c>
      <c r="N464" s="8">
        <v>0</v>
      </c>
      <c r="O464" s="8">
        <v>0</v>
      </c>
      <c r="P464" s="33"/>
      <c r="W464" s="20" t="str">
        <f t="shared" ca="1" si="14"/>
        <v>insert into MC_HOSP_INFO Values ('0941310023晉生醫療社團法人晉生慢性醫院本院','晉生醫療社團法人晉生慢性醫院','','23.0214085','120.2492746','南區','臺南市','0','否','1','0','0','0','0','0','MC','MC','2021/07/01 13:03:31','MC','MC','2021/07/01 13:03:31');</v>
      </c>
      <c r="X464" s="15" t="str">
        <f t="shared" si="15"/>
        <v>UPDATE MC_HOSP_INFO SET DIVISION= '南區' WHERE HOSP_KEY = '0941310023晉生醫療社團法人晉生慢性醫院本院'</v>
      </c>
    </row>
    <row r="465" spans="1:24" ht="17">
      <c r="A465" s="8" t="s">
        <v>1306</v>
      </c>
      <c r="B465" s="8" t="s">
        <v>697</v>
      </c>
      <c r="C465" s="8"/>
      <c r="D465" s="8">
        <v>22.670800400000001</v>
      </c>
      <c r="E465" s="8">
        <v>120.567933</v>
      </c>
      <c r="F465" s="8" t="s">
        <v>788</v>
      </c>
      <c r="G465" s="8" t="s">
        <v>878</v>
      </c>
      <c r="H465" s="33">
        <v>0</v>
      </c>
      <c r="I465" s="8" t="s">
        <v>776</v>
      </c>
      <c r="J465" s="8">
        <v>1</v>
      </c>
      <c r="K465" s="8">
        <v>0</v>
      </c>
      <c r="L465" s="8">
        <v>0</v>
      </c>
      <c r="M465" s="8">
        <v>0</v>
      </c>
      <c r="N465" s="8">
        <v>0</v>
      </c>
      <c r="O465" s="8">
        <v>0</v>
      </c>
      <c r="P465" s="33"/>
      <c r="W465" s="20" t="str">
        <f t="shared" ca="1" si="14"/>
        <v>insert into MC_HOSP_INFO Values ('0943060017屏安醫療社團法人屏安醫院本院','屏安醫療社團法人屏安醫院','','22.6708004','120.567933','高屏區','屏東縣','0','否','1','0','0','0','0','0','MC','MC','2021/07/01 13:03:31','MC','MC','2021/07/01 13:03:31');</v>
      </c>
      <c r="X465" s="15" t="str">
        <f t="shared" si="15"/>
        <v>UPDATE MC_HOSP_INFO SET DIVISION= '高屏區' WHERE HOSP_KEY = '0943060017屏安醫療社團法人屏安醫院本院'</v>
      </c>
    </row>
    <row r="466" spans="1:24" ht="17">
      <c r="A466" s="8" t="s">
        <v>1307</v>
      </c>
      <c r="B466" s="8" t="s">
        <v>697</v>
      </c>
      <c r="C466" s="8"/>
      <c r="D466" s="8">
        <v>22.650495200000002</v>
      </c>
      <c r="E466" s="8">
        <v>120.528008</v>
      </c>
      <c r="F466" s="8" t="s">
        <v>788</v>
      </c>
      <c r="G466" s="8" t="s">
        <v>878</v>
      </c>
      <c r="H466" s="33">
        <v>0</v>
      </c>
      <c r="I466" s="8" t="s">
        <v>776</v>
      </c>
      <c r="J466" s="8">
        <v>1</v>
      </c>
      <c r="K466" s="8">
        <v>0</v>
      </c>
      <c r="L466" s="8">
        <v>0</v>
      </c>
      <c r="M466" s="8">
        <v>0</v>
      </c>
      <c r="N466" s="8">
        <v>0</v>
      </c>
      <c r="O466" s="8">
        <v>0</v>
      </c>
      <c r="P466" s="33"/>
      <c r="W466" s="20" t="str">
        <f t="shared" ca="1" si="14"/>
        <v>insert into MC_HOSP_INFO Values ('0943060017屏安醫療社團法人屏安醫院麟洛院區','屏安醫療社團法人屏安醫院','','22.6504952','120.528008','高屏區','屏東縣','0','否','1','0','0','0','0','0','MC','MC','2021/07/01 13:03:31','MC','MC','2021/07/01 13:03:31');</v>
      </c>
      <c r="X466" s="15" t="str">
        <f t="shared" si="15"/>
        <v>UPDATE MC_HOSP_INFO SET DIVISION= '高屏區' WHERE HOSP_KEY = '0943060017屏安醫療社團法人屏安醫院麟洛院區'</v>
      </c>
    </row>
    <row r="467" spans="1:24" ht="17">
      <c r="A467" s="8" t="s">
        <v>1308</v>
      </c>
      <c r="B467" s="8" t="s">
        <v>698</v>
      </c>
      <c r="C467" s="8"/>
      <c r="D467" s="8">
        <v>24.143569899999999</v>
      </c>
      <c r="E467" s="8">
        <v>120.6307911</v>
      </c>
      <c r="F467" s="8" t="s">
        <v>792</v>
      </c>
      <c r="G467" s="8" t="s">
        <v>793</v>
      </c>
      <c r="H467" s="33">
        <v>0</v>
      </c>
      <c r="I467" s="8" t="s">
        <v>776</v>
      </c>
      <c r="J467" s="8">
        <v>1</v>
      </c>
      <c r="K467" s="8">
        <v>0</v>
      </c>
      <c r="L467" s="8">
        <v>0</v>
      </c>
      <c r="M467" s="8">
        <v>0</v>
      </c>
      <c r="N467" s="8">
        <v>0</v>
      </c>
      <c r="O467" s="8">
        <v>0</v>
      </c>
      <c r="P467" s="33"/>
      <c r="W467" s="20" t="str">
        <f t="shared" ca="1" si="14"/>
        <v>insert into MC_HOSP_INFO Values ('1103280012醫療財團法人正德癌症醫療基金會佛教正德醫院本院','醫療財團法人正德癌症醫療基金會佛教正德醫院','','24.1435699','120.6307911','中區','臺中市','0','否','1','0','0','0','0','0','MC','MC','2021/07/01 13:03:31','MC','MC','2021/07/01 13:03:31');</v>
      </c>
      <c r="X467" s="15" t="str">
        <f t="shared" si="15"/>
        <v>UPDATE MC_HOSP_INFO SET DIVISION= '中區' WHERE HOSP_KEY = '1103280012醫療財團法人正德癌症醫療基金會佛教正德醫院本院'</v>
      </c>
    </row>
    <row r="468" spans="1:24" ht="17">
      <c r="A468" s="8" t="s">
        <v>1309</v>
      </c>
      <c r="B468" s="8" t="s">
        <v>455</v>
      </c>
      <c r="C468" s="8"/>
      <c r="D468" s="8">
        <v>25.0151471</v>
      </c>
      <c r="E468" s="8">
        <v>121.368233</v>
      </c>
      <c r="F468" s="8" t="s">
        <v>813</v>
      </c>
      <c r="G468" s="8" t="s">
        <v>814</v>
      </c>
      <c r="H468" s="33">
        <v>0</v>
      </c>
      <c r="I468" s="8" t="s">
        <v>776</v>
      </c>
      <c r="J468" s="8">
        <v>1</v>
      </c>
      <c r="K468" s="8">
        <v>0</v>
      </c>
      <c r="L468" s="8">
        <v>0</v>
      </c>
      <c r="M468" s="8">
        <v>0</v>
      </c>
      <c r="N468" s="8">
        <v>0</v>
      </c>
      <c r="O468" s="8">
        <v>0</v>
      </c>
      <c r="P468" s="33"/>
      <c r="W468" s="20" t="str">
        <f t="shared" ca="1" si="14"/>
        <v>insert into MC_HOSP_INFO Values ('1132071036長庚醫療財團法人桃園長庚紀念醫院長青院區','長庚醫療財團法人桃園長庚紀念醫院','','25.0151471','121.368233','北區','桃園市','0','否','1','0','0','0','0','0','MC','MC','2021/07/01 13:03:31','MC','MC','2021/07/01 13:03:31');</v>
      </c>
      <c r="X468" s="15" t="str">
        <f t="shared" si="15"/>
        <v>UPDATE MC_HOSP_INFO SET DIVISION= '北區' WHERE HOSP_KEY = '1132071036長庚醫療財團法人桃園長庚紀念醫院長青院區'</v>
      </c>
    </row>
    <row r="469" spans="1:24" ht="17">
      <c r="A469" s="8" t="s">
        <v>1310</v>
      </c>
      <c r="B469" s="8" t="s">
        <v>699</v>
      </c>
      <c r="C469" s="8"/>
      <c r="D469" s="8">
        <v>24.721346</v>
      </c>
      <c r="E469" s="8">
        <v>121.721564</v>
      </c>
      <c r="F469" s="8" t="s">
        <v>771</v>
      </c>
      <c r="G469" s="8" t="s">
        <v>883</v>
      </c>
      <c r="H469" s="33">
        <v>0</v>
      </c>
      <c r="I469" s="8" t="s">
        <v>776</v>
      </c>
      <c r="J469" s="8">
        <v>1</v>
      </c>
      <c r="K469" s="8">
        <v>0</v>
      </c>
      <c r="L469" s="8">
        <v>0</v>
      </c>
      <c r="M469" s="8">
        <v>0</v>
      </c>
      <c r="N469" s="8">
        <v>0</v>
      </c>
      <c r="O469" s="8">
        <v>0</v>
      </c>
      <c r="P469" s="33"/>
      <c r="W469" s="20" t="str">
        <f t="shared" ca="1" si="14"/>
        <v>insert into MC_HOSP_INFO Values ('1134070019宜蘭員山醫療財團法人宜蘭員山醫院本院','宜蘭員山醫療財團法人宜蘭員山醫院','','24.721346','121.721564','台北區','宜蘭縣','0','否','1','0','0','0','0','0','MC','MC','2021/07/01 13:03:31','MC','MC','2021/07/01 13:03:31');</v>
      </c>
      <c r="X469" s="15" t="str">
        <f t="shared" si="15"/>
        <v>UPDATE MC_HOSP_INFO SET DIVISION= '台北區' WHERE HOSP_KEY = '1134070019宜蘭員山醫療財團法人宜蘭員山醫院本院'</v>
      </c>
    </row>
    <row r="470" spans="1:24" ht="17">
      <c r="A470" s="8" t="s">
        <v>1311</v>
      </c>
      <c r="B470" s="8" t="s">
        <v>459</v>
      </c>
      <c r="C470" s="8"/>
      <c r="D470" s="8">
        <v>24.055286800000001</v>
      </c>
      <c r="E470" s="8">
        <v>120.468846</v>
      </c>
      <c r="F470" s="8" t="s">
        <v>792</v>
      </c>
      <c r="G470" s="8" t="s">
        <v>817</v>
      </c>
      <c r="H470" s="33">
        <v>0</v>
      </c>
      <c r="I470" s="8" t="s">
        <v>776</v>
      </c>
      <c r="J470" s="8">
        <v>1</v>
      </c>
      <c r="K470" s="8">
        <v>0</v>
      </c>
      <c r="L470" s="8">
        <v>0</v>
      </c>
      <c r="M470" s="8">
        <v>0</v>
      </c>
      <c r="N470" s="8">
        <v>0</v>
      </c>
      <c r="O470" s="8">
        <v>0</v>
      </c>
      <c r="P470" s="33"/>
      <c r="W470" s="20" t="str">
        <f t="shared" ca="1" si="14"/>
        <v>insert into MC_HOSP_INFO Values ('1137020520彰化基督教醫療財團法人鹿港基督教醫院長青院區','彰化基督教醫療財團法人鹿港基督教醫院','','24.0552868','120.468846','中區','彰化縣','0','否','1','0','0','0','0','0','MC','MC','2021/07/01 13:03:31','MC','MC','2021/07/01 13:03:31');</v>
      </c>
      <c r="X470" s="15" t="str">
        <f t="shared" si="15"/>
        <v>UPDATE MC_HOSP_INFO SET DIVISION= '中區' WHERE HOSP_KEY = '1137020520彰化基督教醫療財團法人鹿港基督教醫院長青院區'</v>
      </c>
    </row>
    <row r="471" spans="1:24" ht="17">
      <c r="A471" s="8" t="s">
        <v>1312</v>
      </c>
      <c r="B471" s="8" t="s">
        <v>700</v>
      </c>
      <c r="C471" s="8"/>
      <c r="D471" s="8">
        <v>23.898915200000001</v>
      </c>
      <c r="E471" s="8">
        <v>120.6839325</v>
      </c>
      <c r="F471" s="8" t="s">
        <v>792</v>
      </c>
      <c r="G471" s="8" t="s">
        <v>849</v>
      </c>
      <c r="H471" s="33">
        <v>1</v>
      </c>
      <c r="I471" s="8" t="s">
        <v>867</v>
      </c>
      <c r="J471" s="8">
        <v>2</v>
      </c>
      <c r="K471" s="8">
        <v>0</v>
      </c>
      <c r="L471" s="8">
        <v>0</v>
      </c>
      <c r="M471" s="8">
        <v>4</v>
      </c>
      <c r="N471" s="8">
        <v>5</v>
      </c>
      <c r="O471" s="8">
        <v>120</v>
      </c>
      <c r="P471" s="33"/>
      <c r="W471" s="20" t="str">
        <f t="shared" ca="1" si="14"/>
        <v>insert into MC_HOSP_INFO Values ('1138010019彰化基督教醫療財團法人南投基督教醫院本院','彰化基督教醫療財團法人南投基督教醫院','','23.8989152','120.6839325','中區','南投縣','1','一般','2','0','0','4','5','120','MC','MC','2021/07/01 13:03:31','MC','MC','2021/07/01 13:03:31');</v>
      </c>
      <c r="X471" s="15" t="str">
        <f t="shared" si="15"/>
        <v>UPDATE MC_HOSP_INFO SET DIVISION= '中區' WHERE HOSP_KEY = '1138010019彰化基督教醫療財團法人南投基督教醫院本院'</v>
      </c>
    </row>
    <row r="472" spans="1:24" ht="17">
      <c r="A472" s="8" t="s">
        <v>1313</v>
      </c>
      <c r="B472" s="8" t="s">
        <v>701</v>
      </c>
      <c r="C472" s="8"/>
      <c r="D472" s="8">
        <v>22.665877999999999</v>
      </c>
      <c r="E472" s="8">
        <v>120.567644</v>
      </c>
      <c r="F472" s="8" t="s">
        <v>788</v>
      </c>
      <c r="G472" s="8" t="s">
        <v>878</v>
      </c>
      <c r="H472" s="33">
        <v>0</v>
      </c>
      <c r="I472" s="8" t="s">
        <v>776</v>
      </c>
      <c r="J472" s="8">
        <v>1</v>
      </c>
      <c r="K472" s="8">
        <v>0</v>
      </c>
      <c r="L472" s="8">
        <v>0</v>
      </c>
      <c r="M472" s="8">
        <v>0</v>
      </c>
      <c r="N472" s="8">
        <v>0</v>
      </c>
      <c r="O472" s="8">
        <v>0</v>
      </c>
      <c r="P472" s="33"/>
      <c r="W472" s="20" t="str">
        <f t="shared" ca="1" si="14"/>
        <v>insert into MC_HOSP_INFO Values ('1143130019佑青醫療財團法人佑青醫院本院','佑青醫療財團法人佑青醫院','','22.665878','120.567644','高屏區','屏東縣','0','否','1','0','0','0','0','0','MC','MC','2021/07/01 13:03:31','MC','MC','2021/07/01 13:03:31');</v>
      </c>
      <c r="X472" s="15" t="str">
        <f t="shared" si="15"/>
        <v>UPDATE MC_HOSP_INFO SET DIVISION= '高屏區' WHERE HOSP_KEY = '1143130019佑青醫療財團法人佑青醫院本院'</v>
      </c>
    </row>
    <row r="473" spans="1:24" ht="17">
      <c r="A473" s="8" t="s">
        <v>1314</v>
      </c>
      <c r="B473" s="8" t="s">
        <v>702</v>
      </c>
      <c r="C473" s="8"/>
      <c r="D473" s="8">
        <v>22.4626117</v>
      </c>
      <c r="E473" s="8">
        <v>120.6039567</v>
      </c>
      <c r="F473" s="8" t="s">
        <v>788</v>
      </c>
      <c r="G473" s="8" t="s">
        <v>878</v>
      </c>
      <c r="H473" s="33">
        <v>0</v>
      </c>
      <c r="I473" s="8" t="s">
        <v>776</v>
      </c>
      <c r="J473" s="8">
        <v>1</v>
      </c>
      <c r="K473" s="8">
        <v>0</v>
      </c>
      <c r="L473" s="8">
        <v>0</v>
      </c>
      <c r="M473" s="8">
        <v>0</v>
      </c>
      <c r="N473" s="8">
        <v>0</v>
      </c>
      <c r="O473" s="8">
        <v>0</v>
      </c>
      <c r="P473" s="33"/>
      <c r="W473" s="20" t="str">
        <f t="shared" ca="1" si="14"/>
        <v>insert into MC_HOSP_INFO Values ('1143150011迦樂醫療財團法人迦樂醫院本院','迦樂醫療財團法人迦樂醫院','','22.4626117','120.6039567','高屏區','屏東縣','0','否','1','0','0','0','0','0','MC','MC','2021/07/01 13:03:31','MC','MC','2021/07/01 13:03:31');</v>
      </c>
      <c r="X473" s="15" t="str">
        <f t="shared" si="15"/>
        <v>UPDATE MC_HOSP_INFO SET DIVISION= '高屏區' WHERE HOSP_KEY = '1143150011迦樂醫療財團法人迦樂醫院本院'</v>
      </c>
    </row>
    <row r="474" spans="1:24" ht="17">
      <c r="A474" s="8" t="s">
        <v>1315</v>
      </c>
      <c r="B474" s="8" t="s">
        <v>703</v>
      </c>
      <c r="C474" s="8"/>
      <c r="D474" s="8">
        <v>23.8693864</v>
      </c>
      <c r="E474" s="8">
        <v>121.5257826</v>
      </c>
      <c r="F474" s="8" t="s">
        <v>827</v>
      </c>
      <c r="G474" s="8" t="s">
        <v>828</v>
      </c>
      <c r="H474" s="33">
        <v>0</v>
      </c>
      <c r="I474" s="8" t="s">
        <v>776</v>
      </c>
      <c r="J474" s="8">
        <v>1</v>
      </c>
      <c r="K474" s="8">
        <v>0</v>
      </c>
      <c r="L474" s="8">
        <v>0</v>
      </c>
      <c r="M474" s="8">
        <v>0</v>
      </c>
      <c r="N474" s="8">
        <v>0</v>
      </c>
      <c r="O474" s="8">
        <v>0</v>
      </c>
      <c r="P474" s="33"/>
      <c r="W474" s="20" t="str">
        <f t="shared" ca="1" si="14"/>
        <v>insert into MC_HOSP_INFO Values ('1145060029臺灣基督教門諾會醫療財團法人門諾醫院壽豐分院本院','臺灣基督教門諾會醫療財團法人門諾醫院壽豐分院','','23.8693864','121.5257826','東區','花蓮縣','0','否','1','0','0','0','0','0','MC','MC','2021/07/01 13:03:31','MC','MC','2021/07/01 13:03:31');</v>
      </c>
      <c r="X474" s="15" t="str">
        <f t="shared" si="15"/>
        <v>UPDATE MC_HOSP_INFO SET DIVISION= '東區' WHERE HOSP_KEY = '1145060029臺灣基督教門諾會醫療財團法人門諾醫院壽豐分院本院'</v>
      </c>
    </row>
    <row r="475" spans="1:24" ht="17">
      <c r="A475" s="8" t="s">
        <v>1316</v>
      </c>
      <c r="B475" s="8" t="s">
        <v>704</v>
      </c>
      <c r="C475" s="8"/>
      <c r="D475" s="8">
        <v>25.023997399999999</v>
      </c>
      <c r="E475" s="8">
        <v>121.5098162</v>
      </c>
      <c r="F475" s="8" t="s">
        <v>771</v>
      </c>
      <c r="G475" s="8" t="s">
        <v>772</v>
      </c>
      <c r="H475" s="33">
        <v>0</v>
      </c>
      <c r="I475" s="8" t="s">
        <v>776</v>
      </c>
      <c r="J475" s="8">
        <v>1</v>
      </c>
      <c r="K475" s="8">
        <v>0</v>
      </c>
      <c r="L475" s="8">
        <v>0</v>
      </c>
      <c r="M475" s="8">
        <v>0</v>
      </c>
      <c r="N475" s="8">
        <v>0</v>
      </c>
      <c r="O475" s="8">
        <v>0</v>
      </c>
      <c r="P475" s="33"/>
      <c r="W475" s="20" t="str">
        <f t="shared" ca="1" si="14"/>
        <v>insert into MC_HOSP_INFO Values ('1401190039同仁院醫療財團法人萬華醫院本院','同仁院醫療財團法人萬華醫院','','25.0239974','121.5098162','台北區','臺北市','0','否','1','0','0','0','0','0','MC','MC','2021/07/01 13:03:31','MC','MC','2021/07/01 13:03:31');</v>
      </c>
      <c r="X475" s="15" t="str">
        <f t="shared" si="15"/>
        <v>UPDATE MC_HOSP_INFO SET DIVISION= '台北區' WHERE HOSP_KEY = '1401190039同仁院醫療財團法人萬華醫院本院'</v>
      </c>
    </row>
    <row r="476" spans="1:24" ht="17">
      <c r="A476" s="8" t="s">
        <v>1317</v>
      </c>
      <c r="B476" s="8" t="s">
        <v>705</v>
      </c>
      <c r="C476" s="8"/>
      <c r="D476" s="8">
        <v>24.133590900000002</v>
      </c>
      <c r="E476" s="8">
        <v>120.6594996</v>
      </c>
      <c r="F476" s="8" t="s">
        <v>792</v>
      </c>
      <c r="G476" s="8" t="s">
        <v>793</v>
      </c>
      <c r="H476" s="33">
        <v>0</v>
      </c>
      <c r="I476" s="8" t="s">
        <v>776</v>
      </c>
      <c r="J476" s="8">
        <v>1</v>
      </c>
      <c r="K476" s="8">
        <v>0</v>
      </c>
      <c r="L476" s="8">
        <v>0</v>
      </c>
      <c r="M476" s="8">
        <v>0</v>
      </c>
      <c r="N476" s="8">
        <v>0</v>
      </c>
      <c r="O476" s="8">
        <v>0</v>
      </c>
      <c r="P476" s="33"/>
      <c r="W476" s="20" t="str">
        <f t="shared" ca="1" si="14"/>
        <v>insert into MC_HOSP_INFO Values ('1417030017財團法人台灣省私立台中仁愛之家附設靜和醫院本院','財團法人台灣省私立台中仁愛之家附設靜和醫院','','24.1335909','120.6594996','中區','臺中市','0','否','1','0','0','0','0','0','MC','MC','2021/07/01 13:03:31','MC','MC','2021/07/01 13:03:31');</v>
      </c>
      <c r="X476" s="15" t="str">
        <f t="shared" si="15"/>
        <v>UPDATE MC_HOSP_INFO SET DIVISION= '中區' WHERE HOSP_KEY = '1417030017財團法人台灣省私立台中仁愛之家附設靜和醫院本院'</v>
      </c>
    </row>
    <row r="477" spans="1:24" ht="17">
      <c r="A477" s="8" t="s">
        <v>1318</v>
      </c>
      <c r="B477" s="8" t="s">
        <v>706</v>
      </c>
      <c r="C477" s="8"/>
      <c r="D477" s="8">
        <v>24.162704900000001</v>
      </c>
      <c r="E477" s="8">
        <v>120.7228657</v>
      </c>
      <c r="F477" s="8" t="s">
        <v>792</v>
      </c>
      <c r="G477" s="8" t="s">
        <v>793</v>
      </c>
      <c r="H477" s="33">
        <v>0</v>
      </c>
      <c r="I477" s="8" t="s">
        <v>776</v>
      </c>
      <c r="J477" s="8">
        <v>1</v>
      </c>
      <c r="K477" s="8">
        <v>0</v>
      </c>
      <c r="L477" s="8">
        <v>0</v>
      </c>
      <c r="M477" s="8">
        <v>0</v>
      </c>
      <c r="N477" s="8">
        <v>0</v>
      </c>
      <c r="O477" s="8">
        <v>0</v>
      </c>
      <c r="P477" s="33"/>
      <c r="W477" s="20" t="str">
        <f t="shared" ca="1" si="14"/>
        <v>insert into MC_HOSP_INFO Values ('1417080517弘光科技大學附設老人醫院本院','弘光科技大學附設老人醫院','','24.1627049','120.7228657','中區','臺中市','0','否','1','0','0','0','0','0','MC','MC','2021/07/01 13:03:31','MC','MC','2021/07/01 13:03:31');</v>
      </c>
      <c r="X477" s="15" t="str">
        <f t="shared" si="15"/>
        <v>UPDATE MC_HOSP_INFO SET DIVISION= '中區' WHERE HOSP_KEY = '1417080517弘光科技大學附設老人醫院本院'</v>
      </c>
    </row>
    <row r="478" spans="1:24" ht="17">
      <c r="A478" s="8" t="s">
        <v>1319</v>
      </c>
      <c r="B478" s="8" t="s">
        <v>707</v>
      </c>
      <c r="C478" s="8"/>
      <c r="D478" s="8">
        <v>25.026948000000001</v>
      </c>
      <c r="E478" s="8">
        <v>121.44273</v>
      </c>
      <c r="F478" s="8" t="s">
        <v>771</v>
      </c>
      <c r="G478" s="8" t="s">
        <v>808</v>
      </c>
      <c r="H478" s="33">
        <v>0</v>
      </c>
      <c r="I478" s="8" t="s">
        <v>776</v>
      </c>
      <c r="J478" s="8">
        <v>1</v>
      </c>
      <c r="K478" s="8">
        <v>0</v>
      </c>
      <c r="L478" s="8">
        <v>0</v>
      </c>
      <c r="M478" s="8">
        <v>0</v>
      </c>
      <c r="N478" s="8">
        <v>0</v>
      </c>
      <c r="O478" s="8">
        <v>0</v>
      </c>
      <c r="P478" s="33"/>
      <c r="W478" s="20" t="str">
        <f t="shared" ca="1" si="14"/>
        <v>insert into MC_HOSP_INFO Values ('1431060017財團法人台灣省私立台北仁濟院附設新莊仁濟醫院本院','財團法人台灣省私立台北仁濟院附設新莊仁濟醫院','','25.026948','121.44273','台北區','新北市','0','否','1','0','0','0','0','0','MC','MC','2021/07/01 13:03:31','MC','MC','2021/07/01 13:03:31');</v>
      </c>
      <c r="X478" s="15" t="str">
        <f t="shared" si="15"/>
        <v>UPDATE MC_HOSP_INFO SET DIVISION= '台北區' WHERE HOSP_KEY = '1431060017財團法人台灣省私立台北仁濟院附設新莊仁濟醫院本院'</v>
      </c>
    </row>
    <row r="479" spans="1:24" ht="17">
      <c r="A479" s="8" t="s">
        <v>1320</v>
      </c>
      <c r="B479" s="8" t="s">
        <v>708</v>
      </c>
      <c r="C479" s="8"/>
      <c r="D479" s="8">
        <v>23.0511126</v>
      </c>
      <c r="E479" s="8">
        <v>120.3197562</v>
      </c>
      <c r="F479" s="8" t="s">
        <v>779</v>
      </c>
      <c r="G479" s="8" t="s">
        <v>780</v>
      </c>
      <c r="H479" s="33">
        <v>0</v>
      </c>
      <c r="I479" s="8" t="s">
        <v>776</v>
      </c>
      <c r="J479" s="8">
        <v>1</v>
      </c>
      <c r="K479" s="8">
        <v>0</v>
      </c>
      <c r="L479" s="8">
        <v>0</v>
      </c>
      <c r="M479" s="8">
        <v>0</v>
      </c>
      <c r="N479" s="8">
        <v>0</v>
      </c>
      <c r="O479" s="8">
        <v>0</v>
      </c>
      <c r="P479" s="33"/>
      <c r="W479" s="20" t="str">
        <f t="shared" ca="1" si="14"/>
        <v>insert into MC_HOSP_INFO Values ('1441060010財團法人台灣省私立台南仁愛之家附設精神療養院療養院','財團法人台灣省私立台南仁愛之家附設精神療養院','','23.0511126','120.3197562','南區','臺南市','0','否','1','0','0','0','0','0','MC','MC','2021/07/01 13:03:31','MC','MC','2021/07/01 13:03:31');</v>
      </c>
      <c r="X479" s="15" t="str">
        <f t="shared" si="15"/>
        <v>UPDATE MC_HOSP_INFO SET DIVISION= '南區' WHERE HOSP_KEY = '1441060010財團法人台灣省私立台南仁愛之家附設精神療養院療養院'</v>
      </c>
    </row>
    <row r="480" spans="1:24" ht="17">
      <c r="A480" s="8" t="s">
        <v>1321</v>
      </c>
      <c r="B480" s="8" t="s">
        <v>709</v>
      </c>
      <c r="C480" s="8"/>
      <c r="D480" s="8">
        <v>25.049402700000002</v>
      </c>
      <c r="E480" s="8">
        <v>121.56819179999999</v>
      </c>
      <c r="F480" s="8" t="s">
        <v>771</v>
      </c>
      <c r="G480" s="8" t="s">
        <v>772</v>
      </c>
      <c r="H480" s="33">
        <v>0</v>
      </c>
      <c r="I480" s="8" t="s">
        <v>776</v>
      </c>
      <c r="J480" s="8">
        <v>1</v>
      </c>
      <c r="K480" s="8">
        <v>0</v>
      </c>
      <c r="L480" s="8">
        <v>0</v>
      </c>
      <c r="M480" s="8">
        <v>0</v>
      </c>
      <c r="N480" s="8">
        <v>0</v>
      </c>
      <c r="O480" s="8">
        <v>0</v>
      </c>
      <c r="P480" s="33"/>
      <c r="W480" s="20" t="str">
        <f t="shared" ca="1" si="14"/>
        <v>insert into MC_HOSP_INFO Values ('1501010029培靈醫院本院','培靈醫院','','25.0494027','121.5681918','台北區','臺北市','0','否','1','0','0','0','0','0','MC','MC','2021/07/01 13:03:31','MC','MC','2021/07/01 13:03:31');</v>
      </c>
      <c r="X480" s="15" t="str">
        <f t="shared" si="15"/>
        <v>UPDATE MC_HOSP_INFO SET DIVISION= '台北區' WHERE HOSP_KEY = '1501010029培靈醫院本院'</v>
      </c>
    </row>
    <row r="481" spans="1:24" ht="17">
      <c r="A481" s="8" t="s">
        <v>1322</v>
      </c>
      <c r="B481" s="8" t="s">
        <v>710</v>
      </c>
      <c r="C481" s="8"/>
      <c r="D481" s="8">
        <v>25.061468300000001</v>
      </c>
      <c r="E481" s="8">
        <v>121.53155510000001</v>
      </c>
      <c r="F481" s="8" t="s">
        <v>771</v>
      </c>
      <c r="G481" s="8" t="s">
        <v>772</v>
      </c>
      <c r="H481" s="33">
        <v>0</v>
      </c>
      <c r="I481" s="8" t="s">
        <v>776</v>
      </c>
      <c r="J481" s="8">
        <v>1</v>
      </c>
      <c r="K481" s="8">
        <v>0</v>
      </c>
      <c r="L481" s="8">
        <v>0</v>
      </c>
      <c r="M481" s="8">
        <v>0</v>
      </c>
      <c r="N481" s="8">
        <v>0</v>
      </c>
      <c r="O481" s="8">
        <v>0</v>
      </c>
      <c r="P481" s="33"/>
      <c r="W481" s="20" t="str">
        <f t="shared" ca="1" si="14"/>
        <v>insert into MC_HOSP_INFO Values ('1501101141泰安醫院本院','泰安醫院','','25.0614683','121.5315551','台北區','臺北市','0','否','1','0','0','0','0','0','MC','MC','2021/07/01 13:03:31','MC','MC','2021/07/01 13:03:31');</v>
      </c>
      <c r="X481" s="15" t="str">
        <f t="shared" si="15"/>
        <v>UPDATE MC_HOSP_INFO SET DIVISION= '台北區' WHERE HOSP_KEY = '1501101141泰安醫院本院'</v>
      </c>
    </row>
    <row r="482" spans="1:24" ht="17">
      <c r="A482" s="8" t="s">
        <v>1323</v>
      </c>
      <c r="B482" s="8" t="s">
        <v>491</v>
      </c>
      <c r="C482" s="8"/>
      <c r="D482" s="8">
        <v>24.991168900000002</v>
      </c>
      <c r="E482" s="8">
        <v>121.53962900000001</v>
      </c>
      <c r="F482" s="8" t="s">
        <v>771</v>
      </c>
      <c r="G482" s="8" t="s">
        <v>772</v>
      </c>
      <c r="H482" s="33">
        <v>0</v>
      </c>
      <c r="I482" s="8" t="s">
        <v>776</v>
      </c>
      <c r="J482" s="8">
        <v>1</v>
      </c>
      <c r="K482" s="8">
        <v>0</v>
      </c>
      <c r="L482" s="8">
        <v>0</v>
      </c>
      <c r="M482" s="8">
        <v>0</v>
      </c>
      <c r="N482" s="8">
        <v>0</v>
      </c>
      <c r="O482" s="8">
        <v>0</v>
      </c>
      <c r="P482" s="33"/>
      <c r="W482" s="20" t="str">
        <f t="shared" ca="1" si="14"/>
        <v>insert into MC_HOSP_INFO Values ('1501201020景美醫院護理之家','景美醫院','','24.9911689','121.539629','台北區','臺北市','0','否','1','0','0','0','0','0','MC','MC','2021/07/01 13:03:31','MC','MC','2021/07/01 13:03:31');</v>
      </c>
      <c r="X482" s="15" t="str">
        <f t="shared" si="15"/>
        <v>UPDATE MC_HOSP_INFO SET DIVISION= '台北區' WHERE HOSP_KEY = '1501201020景美醫院護理之家'</v>
      </c>
    </row>
    <row r="483" spans="1:24" ht="17">
      <c r="A483" s="8" t="s">
        <v>1324</v>
      </c>
      <c r="B483" s="8" t="s">
        <v>711</v>
      </c>
      <c r="C483" s="8"/>
      <c r="D483" s="8">
        <v>22.6360174</v>
      </c>
      <c r="E483" s="8">
        <v>120.31397370000001</v>
      </c>
      <c r="F483" s="8" t="s">
        <v>788</v>
      </c>
      <c r="G483" s="8" t="s">
        <v>789</v>
      </c>
      <c r="H483" s="33">
        <v>0</v>
      </c>
      <c r="I483" s="8" t="s">
        <v>776</v>
      </c>
      <c r="J483" s="8">
        <v>1</v>
      </c>
      <c r="K483" s="8">
        <v>0</v>
      </c>
      <c r="L483" s="8">
        <v>0</v>
      </c>
      <c r="M483" s="8">
        <v>0</v>
      </c>
      <c r="N483" s="8">
        <v>0</v>
      </c>
      <c r="O483" s="8">
        <v>0</v>
      </c>
      <c r="P483" s="33"/>
      <c r="W483" s="20" t="str">
        <f t="shared" ca="1" si="14"/>
        <v>insert into MC_HOSP_INFO Values ('1502060041靜和醫院本院','靜和醫院','','22.6360174','120.3139737','高屏區','高雄市','0','否','1','0','0','0','0','0','MC','MC','2021/07/01 13:03:31','MC','MC','2021/07/01 13:03:31');</v>
      </c>
      <c r="X483" s="15" t="str">
        <f t="shared" si="15"/>
        <v>UPDATE MC_HOSP_INFO SET DIVISION= '高屏區' WHERE HOSP_KEY = '1502060041靜和醫院本院'</v>
      </c>
    </row>
    <row r="484" spans="1:24" ht="17">
      <c r="A484" s="8" t="s">
        <v>1325</v>
      </c>
      <c r="B484" s="8" t="s">
        <v>712</v>
      </c>
      <c r="C484" s="8"/>
      <c r="D484" s="8">
        <v>24.3874125</v>
      </c>
      <c r="E484" s="8">
        <v>120.663746</v>
      </c>
      <c r="F484" s="8" t="s">
        <v>792</v>
      </c>
      <c r="G484" s="8" t="s">
        <v>793</v>
      </c>
      <c r="H484" s="33">
        <v>0</v>
      </c>
      <c r="I484" s="8" t="s">
        <v>776</v>
      </c>
      <c r="J484" s="8">
        <v>1</v>
      </c>
      <c r="K484" s="8">
        <v>0</v>
      </c>
      <c r="L484" s="8">
        <v>0</v>
      </c>
      <c r="M484" s="8">
        <v>0</v>
      </c>
      <c r="N484" s="8">
        <v>0</v>
      </c>
      <c r="O484" s="8">
        <v>0</v>
      </c>
      <c r="P484" s="33"/>
      <c r="W484" s="20" t="str">
        <f t="shared" ca="1" si="14"/>
        <v>insert into MC_HOSP_INFO Values ('1503030047美德醫院本院','美德醫院','','24.3874125','120.663746','中區','臺中市','0','否','1','0','0','0','0','0','MC','MC','2021/07/01 13:03:31','MC','MC','2021/07/01 13:03:31');</v>
      </c>
      <c r="X484" s="15" t="str">
        <f t="shared" si="15"/>
        <v>UPDATE MC_HOSP_INFO SET DIVISION= '中區' WHERE HOSP_KEY = '1503030047美德醫院本院'</v>
      </c>
    </row>
    <row r="485" spans="1:24" ht="17">
      <c r="A485" s="8" t="s">
        <v>1326</v>
      </c>
      <c r="B485" s="8" t="s">
        <v>713</v>
      </c>
      <c r="C485" s="8"/>
      <c r="D485" s="8">
        <v>24.119409900000001</v>
      </c>
      <c r="E485" s="8">
        <v>120.65506240000001</v>
      </c>
      <c r="F485" s="8" t="s">
        <v>792</v>
      </c>
      <c r="G485" s="8" t="s">
        <v>793</v>
      </c>
      <c r="H485" s="33">
        <v>0</v>
      </c>
      <c r="I485" s="8" t="s">
        <v>776</v>
      </c>
      <c r="J485" s="8">
        <v>1</v>
      </c>
      <c r="K485" s="8">
        <v>0</v>
      </c>
      <c r="L485" s="8">
        <v>0</v>
      </c>
      <c r="M485" s="8">
        <v>0</v>
      </c>
      <c r="N485" s="8">
        <v>0</v>
      </c>
      <c r="O485" s="8">
        <v>0</v>
      </c>
      <c r="P485" s="33"/>
      <c r="W485" s="20" t="str">
        <f t="shared" ca="1" si="14"/>
        <v>insert into MC_HOSP_INFO Values ('1503250012宏恩醫院龍安分院本院','宏恩醫院龍安分院','','24.1194099','120.6550624','中區','臺中市','0','否','1','0','0','0','0','0','MC','MC','2021/07/01 13:03:31','MC','MC','2021/07/01 13:03:31');</v>
      </c>
      <c r="X485" s="15" t="str">
        <f t="shared" si="15"/>
        <v>UPDATE MC_HOSP_INFO SET DIVISION= '中區' WHERE HOSP_KEY = '1503250012宏恩醫院龍安分院本院'</v>
      </c>
    </row>
    <row r="486" spans="1:24" ht="17">
      <c r="A486" s="8" t="s">
        <v>1327</v>
      </c>
      <c r="B486" s="8" t="s">
        <v>714</v>
      </c>
      <c r="C486" s="8"/>
      <c r="D486" s="8">
        <v>22.667581999999999</v>
      </c>
      <c r="E486" s="8">
        <v>120.3043505</v>
      </c>
      <c r="F486" s="8" t="s">
        <v>788</v>
      </c>
      <c r="G486" s="8" t="s">
        <v>789</v>
      </c>
      <c r="H486" s="33">
        <v>0</v>
      </c>
      <c r="I486" s="8" t="s">
        <v>776</v>
      </c>
      <c r="J486" s="8">
        <v>1</v>
      </c>
      <c r="K486" s="8">
        <v>0</v>
      </c>
      <c r="L486" s="8">
        <v>0</v>
      </c>
      <c r="M486" s="8">
        <v>0</v>
      </c>
      <c r="N486" s="8">
        <v>0</v>
      </c>
      <c r="O486" s="8">
        <v>20</v>
      </c>
      <c r="P486" s="33"/>
      <c r="W486" s="20" t="str">
        <f t="shared" ca="1" si="14"/>
        <v>insert into MC_HOSP_INFO Values ('1507300059維馨乳房外科醫院本院','維馨乳房外科醫院','','22.667582','120.3043505','高屏區','高雄市','0','否','1','0','0','0','0','20','MC','MC','2021/07/01 13:03:31','MC','MC','2021/07/01 13:03:31');</v>
      </c>
      <c r="X486" s="15" t="str">
        <f t="shared" si="15"/>
        <v>UPDATE MC_HOSP_INFO SET DIVISION= '高屏區' WHERE HOSP_KEY = '1507300059維馨乳房外科醫院本院'</v>
      </c>
    </row>
    <row r="487" spans="1:24" ht="17">
      <c r="A487" s="8" t="s">
        <v>1328</v>
      </c>
      <c r="B487" s="8" t="s">
        <v>715</v>
      </c>
      <c r="C487" s="8"/>
      <c r="D487" s="8">
        <v>25.1383191</v>
      </c>
      <c r="E487" s="8">
        <v>121.71852060000001</v>
      </c>
      <c r="F487" s="8" t="s">
        <v>771</v>
      </c>
      <c r="G487" s="8" t="s">
        <v>862</v>
      </c>
      <c r="H487" s="33">
        <v>0</v>
      </c>
      <c r="I487" s="8" t="s">
        <v>776</v>
      </c>
      <c r="J487" s="8">
        <v>1</v>
      </c>
      <c r="K487" s="8">
        <v>0</v>
      </c>
      <c r="L487" s="8">
        <v>0</v>
      </c>
      <c r="M487" s="8">
        <v>0</v>
      </c>
      <c r="N487" s="8">
        <v>0</v>
      </c>
      <c r="O487" s="8">
        <v>0</v>
      </c>
      <c r="P487" s="33"/>
      <c r="W487" s="20" t="str">
        <f t="shared" ca="1" si="14"/>
        <v>insert into MC_HOSP_INFO Values ('1511060022南光神經精神科醫院本院','南光神經精神科醫院','','25.1383191','121.7185206','台北區','基隆市','0','否','1','0','0','0','0','0','MC','MC','2021/07/01 13:03:31','MC','MC','2021/07/01 13:03:31');</v>
      </c>
      <c r="X487" s="15" t="str">
        <f t="shared" si="15"/>
        <v>UPDATE MC_HOSP_INFO SET DIVISION= '台北區' WHERE HOSP_KEY = '1511060022南光神經精神科醫院本院'</v>
      </c>
    </row>
    <row r="488" spans="1:24" ht="17">
      <c r="A488" s="8" t="s">
        <v>1329</v>
      </c>
      <c r="B488" s="8" t="s">
        <v>716</v>
      </c>
      <c r="C488" s="8"/>
      <c r="D488" s="8">
        <v>25.139662600000001</v>
      </c>
      <c r="E488" s="8">
        <v>121.71215100000001</v>
      </c>
      <c r="F488" s="8" t="s">
        <v>771</v>
      </c>
      <c r="G488" s="8" t="s">
        <v>862</v>
      </c>
      <c r="H488" s="33">
        <v>0</v>
      </c>
      <c r="I488" s="8" t="s">
        <v>776</v>
      </c>
      <c r="J488" s="8">
        <v>1</v>
      </c>
      <c r="K488" s="8">
        <v>0</v>
      </c>
      <c r="L488" s="8">
        <v>0</v>
      </c>
      <c r="M488" s="8">
        <v>0</v>
      </c>
      <c r="N488" s="8">
        <v>0</v>
      </c>
      <c r="O488" s="8">
        <v>0</v>
      </c>
      <c r="P488" s="33"/>
      <c r="W488" s="20" t="str">
        <f t="shared" ca="1" si="14"/>
        <v>insert into MC_HOSP_INFO Values ('1511060040暘基醫院本院','暘基醫院','','25.1396626','121.712151','台北區','基隆市','0','否','1','0','0','0','0','0','MC','MC','2021/07/01 13:03:31','MC','MC','2021/07/01 13:03:31');</v>
      </c>
      <c r="X488" s="15" t="str">
        <f t="shared" si="15"/>
        <v>UPDATE MC_HOSP_INFO SET DIVISION= '台北區' WHERE HOSP_KEY = '1511060040暘基醫院本院'</v>
      </c>
    </row>
    <row r="489" spans="1:24" ht="17">
      <c r="A489" s="8" t="s">
        <v>1330</v>
      </c>
      <c r="B489" s="8" t="s">
        <v>717</v>
      </c>
      <c r="C489" s="8"/>
      <c r="D489" s="8">
        <v>23.475662400000001</v>
      </c>
      <c r="E489" s="8">
        <v>120.4420829</v>
      </c>
      <c r="F489" s="8" t="s">
        <v>779</v>
      </c>
      <c r="G489" s="8" t="s">
        <v>897</v>
      </c>
      <c r="H489" s="33">
        <v>0</v>
      </c>
      <c r="I489" s="8" t="s">
        <v>776</v>
      </c>
      <c r="J489" s="8">
        <v>1</v>
      </c>
      <c r="K489" s="8">
        <v>0</v>
      </c>
      <c r="L489" s="8">
        <v>0</v>
      </c>
      <c r="M489" s="8">
        <v>0</v>
      </c>
      <c r="N489" s="8">
        <v>0</v>
      </c>
      <c r="O489" s="8">
        <v>0</v>
      </c>
      <c r="P489" s="33"/>
      <c r="W489" s="20" t="str">
        <f t="shared" ca="1" si="14"/>
        <v>insert into MC_HOSP_INFO Values ('1522021237世華醫院本院','世華醫院','','23.4756624','120.4420829','南區','嘉義市','0','否','1','0','0','0','0','0','MC','MC','2021/07/01 13:03:31','MC','MC','2021/07/01 13:03:31');</v>
      </c>
      <c r="X489" s="15" t="str">
        <f t="shared" si="15"/>
        <v>UPDATE MC_HOSP_INFO SET DIVISION= '南區' WHERE HOSP_KEY = '1522021237世華醫院本院'</v>
      </c>
    </row>
    <row r="490" spans="1:24" ht="17">
      <c r="A490" s="8" t="s">
        <v>1331</v>
      </c>
      <c r="B490" s="8" t="s">
        <v>718</v>
      </c>
      <c r="C490" s="8"/>
      <c r="D490" s="8">
        <v>24.937447500000001</v>
      </c>
      <c r="E490" s="8">
        <v>121.4885312</v>
      </c>
      <c r="F490" s="8" t="s">
        <v>771</v>
      </c>
      <c r="G490" s="8" t="s">
        <v>808</v>
      </c>
      <c r="H490" s="33">
        <v>0</v>
      </c>
      <c r="I490" s="8" t="s">
        <v>776</v>
      </c>
      <c r="J490" s="8">
        <v>1</v>
      </c>
      <c r="K490" s="8">
        <v>0</v>
      </c>
      <c r="L490" s="8">
        <v>0</v>
      </c>
      <c r="M490" s="8">
        <v>0</v>
      </c>
      <c r="N490" s="8">
        <v>0</v>
      </c>
      <c r="O490" s="8">
        <v>0</v>
      </c>
      <c r="P490" s="33"/>
      <c r="W490" s="20" t="str">
        <f t="shared" ca="1" si="14"/>
        <v>insert into MC_HOSP_INFO Values ('1531050086宏慈療養院療養院','宏慈療養院','','24.9374475','121.4885312','台北區','新北市','0','否','1','0','0','0','0','0','MC','MC','2021/07/01 13:03:31','MC','MC','2021/07/01 13:03:31');</v>
      </c>
      <c r="X490" s="15" t="str">
        <f t="shared" si="15"/>
        <v>UPDATE MC_HOSP_INFO SET DIVISION= '台北區' WHERE HOSP_KEY = '1531050086宏慈療養院療養院'</v>
      </c>
    </row>
    <row r="491" spans="1:24" ht="17">
      <c r="A491" s="8" t="s">
        <v>1332</v>
      </c>
      <c r="B491" s="8" t="s">
        <v>619</v>
      </c>
      <c r="C491" s="8"/>
      <c r="D491" s="8">
        <v>25.035759500000001</v>
      </c>
      <c r="E491" s="8">
        <v>121.45120350000001</v>
      </c>
      <c r="F491" s="8" t="s">
        <v>771</v>
      </c>
      <c r="G491" s="8" t="s">
        <v>808</v>
      </c>
      <c r="H491" s="33">
        <v>0</v>
      </c>
      <c r="I491" s="8" t="s">
        <v>776</v>
      </c>
      <c r="J491" s="8">
        <v>1</v>
      </c>
      <c r="K491" s="8">
        <v>0</v>
      </c>
      <c r="L491" s="8">
        <v>0</v>
      </c>
      <c r="M491" s="8">
        <v>0</v>
      </c>
      <c r="N491" s="8">
        <v>0</v>
      </c>
      <c r="O491" s="8">
        <v>0</v>
      </c>
      <c r="P491" s="33"/>
      <c r="W491" s="20" t="str">
        <f t="shared" ca="1" si="14"/>
        <v>insert into MC_HOSP_INFO Values ('1531060046大順醫院本院','大順醫院','','25.0357595','121.4512035','台北區','新北市','0','否','1','0','0','0','0','0','MC','MC','2021/07/01 13:03:31','MC','MC','2021/07/01 13:03:31');</v>
      </c>
      <c r="X491" s="15" t="str">
        <f t="shared" si="15"/>
        <v>UPDATE MC_HOSP_INFO SET DIVISION= '台北區' WHERE HOSP_KEY = '1531060046大順醫院本院'</v>
      </c>
    </row>
    <row r="492" spans="1:24" ht="17">
      <c r="A492" s="8" t="s">
        <v>1333</v>
      </c>
      <c r="B492" s="8" t="s">
        <v>719</v>
      </c>
      <c r="C492" s="8"/>
      <c r="D492" s="8">
        <v>25.035777899999999</v>
      </c>
      <c r="E492" s="8">
        <v>121.453801</v>
      </c>
      <c r="F492" s="8" t="s">
        <v>771</v>
      </c>
      <c r="G492" s="8" t="s">
        <v>808</v>
      </c>
      <c r="H492" s="33">
        <v>0</v>
      </c>
      <c r="I492" s="8" t="s">
        <v>776</v>
      </c>
      <c r="J492" s="8">
        <v>1</v>
      </c>
      <c r="K492" s="8">
        <v>0</v>
      </c>
      <c r="L492" s="8">
        <v>0</v>
      </c>
      <c r="M492" s="8">
        <v>0</v>
      </c>
      <c r="N492" s="8">
        <v>0</v>
      </c>
      <c r="O492" s="8">
        <v>0</v>
      </c>
      <c r="P492" s="33"/>
      <c r="W492" s="20" t="str">
        <f t="shared" ca="1" si="14"/>
        <v>insert into MC_HOSP_INFO Values ('1531060073新莊英仁醫院本院','新莊英仁醫院','','25.0357779','121.453801','台北區','新北市','0','否','1','0','0','0','0','0','MC','MC','2021/07/01 13:03:31','MC','MC','2021/07/01 13:03:31');</v>
      </c>
      <c r="X492" s="15" t="str">
        <f t="shared" si="15"/>
        <v>UPDATE MC_HOSP_INFO SET DIVISION= '台北區' WHERE HOSP_KEY = '1531060073新莊英仁醫院本院'</v>
      </c>
    </row>
    <row r="493" spans="1:24" ht="17">
      <c r="A493" s="8" t="s">
        <v>1334</v>
      </c>
      <c r="B493" s="8" t="s">
        <v>720</v>
      </c>
      <c r="C493" s="8"/>
      <c r="D493" s="8">
        <v>24.973309700000001</v>
      </c>
      <c r="E493" s="8">
        <v>121.3249141</v>
      </c>
      <c r="F493" s="8" t="s">
        <v>771</v>
      </c>
      <c r="G493" s="8" t="s">
        <v>808</v>
      </c>
      <c r="H493" s="33">
        <v>0</v>
      </c>
      <c r="I493" s="8" t="s">
        <v>776</v>
      </c>
      <c r="J493" s="8">
        <v>1</v>
      </c>
      <c r="K493" s="8">
        <v>0</v>
      </c>
      <c r="L493" s="8">
        <v>0</v>
      </c>
      <c r="M493" s="8">
        <v>0</v>
      </c>
      <c r="N493" s="8">
        <v>0</v>
      </c>
      <c r="O493" s="8">
        <v>0</v>
      </c>
      <c r="P493" s="33"/>
      <c r="W493" s="20" t="str">
        <f t="shared" ca="1" si="14"/>
        <v>insert into MC_HOSP_INFO Values ('1531080226名恩療養院療養院','名恩療養院','','24.9733097','121.3249141','台北區','新北市','0','否','1','0','0','0','0','0','MC','MC','2021/07/01 13:03:31','MC','MC','2021/07/01 13:03:31');</v>
      </c>
      <c r="X493" s="15" t="str">
        <f t="shared" si="15"/>
        <v>UPDATE MC_HOSP_INFO SET DIVISION= '台北區' WHERE HOSP_KEY = '1531080226名恩療養院療養院'</v>
      </c>
    </row>
    <row r="494" spans="1:24" ht="17">
      <c r="A494" s="8" t="s">
        <v>1335</v>
      </c>
      <c r="B494" s="8" t="s">
        <v>721</v>
      </c>
      <c r="C494" s="8"/>
      <c r="D494" s="8">
        <v>25.210801</v>
      </c>
      <c r="E494" s="8">
        <v>121.437825</v>
      </c>
      <c r="F494" s="8" t="s">
        <v>771</v>
      </c>
      <c r="G494" s="8" t="s">
        <v>808</v>
      </c>
      <c r="H494" s="33">
        <v>0</v>
      </c>
      <c r="I494" s="8" t="s">
        <v>776</v>
      </c>
      <c r="J494" s="8">
        <v>1</v>
      </c>
      <c r="K494" s="8">
        <v>0</v>
      </c>
      <c r="L494" s="8">
        <v>0</v>
      </c>
      <c r="M494" s="8">
        <v>0</v>
      </c>
      <c r="N494" s="8">
        <v>0</v>
      </c>
      <c r="O494" s="8">
        <v>0</v>
      </c>
      <c r="P494" s="33"/>
      <c r="W494" s="20" t="str">
        <f t="shared" ca="1" si="14"/>
        <v>insert into MC_HOSP_INFO Values ('1531101113泓安醫院本院','泓安醫院','','25.210801','121.437825','台北區','新北市','0','否','1','0','0','0','0','0','MC','MC','2021/07/01 13:03:31','MC','MC','2021/07/01 13:03:31');</v>
      </c>
      <c r="X494" s="15" t="str">
        <f t="shared" si="15"/>
        <v>UPDATE MC_HOSP_INFO SET DIVISION= '台北區' WHERE HOSP_KEY = '1531101113泓安醫院本院'</v>
      </c>
    </row>
    <row r="495" spans="1:24" ht="17">
      <c r="A495" s="8" t="s">
        <v>1336</v>
      </c>
      <c r="B495" s="8" t="s">
        <v>552</v>
      </c>
      <c r="C495" s="8"/>
      <c r="D495" s="8">
        <v>25.082068799999998</v>
      </c>
      <c r="E495" s="8">
        <v>121.4757341</v>
      </c>
      <c r="F495" s="8" t="s">
        <v>771</v>
      </c>
      <c r="G495" s="8" t="s">
        <v>808</v>
      </c>
      <c r="H495" s="33">
        <v>0</v>
      </c>
      <c r="I495" s="8" t="s">
        <v>776</v>
      </c>
      <c r="J495" s="8">
        <v>1</v>
      </c>
      <c r="K495" s="8">
        <v>0</v>
      </c>
      <c r="L495" s="8">
        <v>0</v>
      </c>
      <c r="M495" s="8">
        <v>0</v>
      </c>
      <c r="N495" s="8">
        <v>0</v>
      </c>
      <c r="O495" s="8">
        <v>19</v>
      </c>
      <c r="P495" s="33"/>
      <c r="W495" s="20" t="str">
        <f t="shared" ca="1" si="14"/>
        <v>insert into MC_HOSP_INFO Values ('1531140058全民醫院本院','全民醫院','','25.0820688','121.4757341','台北區','新北市','0','否','1','0','0','0','0','19','MC','MC','2021/07/01 13:03:31','MC','MC','2021/07/01 13:03:31');</v>
      </c>
      <c r="X495" s="15" t="str">
        <f t="shared" si="15"/>
        <v>UPDATE MC_HOSP_INFO SET DIVISION= '台北區' WHERE HOSP_KEY = '1531140058全民醫院本院'</v>
      </c>
    </row>
    <row r="496" spans="1:24" ht="17">
      <c r="A496" s="8" t="s">
        <v>1337</v>
      </c>
      <c r="B496" s="8" t="s">
        <v>722</v>
      </c>
      <c r="C496" s="8"/>
      <c r="D496" s="8">
        <v>25.208455900000001</v>
      </c>
      <c r="E496" s="8">
        <v>121.49604650000001</v>
      </c>
      <c r="F496" s="8" t="s">
        <v>771</v>
      </c>
      <c r="G496" s="8" t="s">
        <v>808</v>
      </c>
      <c r="H496" s="33">
        <v>0</v>
      </c>
      <c r="I496" s="8" t="s">
        <v>776</v>
      </c>
      <c r="J496" s="8">
        <v>1</v>
      </c>
      <c r="K496" s="8">
        <v>0</v>
      </c>
      <c r="L496" s="8">
        <v>0</v>
      </c>
      <c r="M496" s="8">
        <v>0</v>
      </c>
      <c r="N496" s="8">
        <v>0</v>
      </c>
      <c r="O496" s="8">
        <v>0</v>
      </c>
      <c r="P496" s="33"/>
      <c r="W496" s="20" t="str">
        <f t="shared" ca="1" si="14"/>
        <v>insert into MC_HOSP_INFO Values ('1531210019台安醫院本院','台安醫院','','25.2084559','121.4960465','台北區','新北市','0','否','1','0','0','0','0','0','MC','MC','2021/07/01 13:03:31','MC','MC','2021/07/01 13:03:31');</v>
      </c>
      <c r="X496" s="15" t="str">
        <f t="shared" si="15"/>
        <v>UPDATE MC_HOSP_INFO SET DIVISION= '台北區' WHERE HOSP_KEY = '1531210019台安醫院本院'</v>
      </c>
    </row>
    <row r="497" spans="1:24" ht="17">
      <c r="A497" s="8" t="s">
        <v>1338</v>
      </c>
      <c r="B497" s="8" t="s">
        <v>723</v>
      </c>
      <c r="C497" s="8"/>
      <c r="D497" s="8">
        <v>25.058333999999999</v>
      </c>
      <c r="E497" s="8">
        <v>121.16606400000001</v>
      </c>
      <c r="F497" s="8" t="s">
        <v>813</v>
      </c>
      <c r="G497" s="8" t="s">
        <v>814</v>
      </c>
      <c r="H497" s="33">
        <v>0</v>
      </c>
      <c r="I497" s="8" t="s">
        <v>776</v>
      </c>
      <c r="J497" s="8">
        <v>1</v>
      </c>
      <c r="K497" s="8">
        <v>0</v>
      </c>
      <c r="L497" s="8">
        <v>0</v>
      </c>
      <c r="M497" s="8">
        <v>0</v>
      </c>
      <c r="N497" s="8">
        <v>0</v>
      </c>
      <c r="O497" s="8">
        <v>0</v>
      </c>
      <c r="P497" s="33"/>
      <c r="W497" s="20" t="str">
        <f t="shared" ca="1" si="14"/>
        <v>insert into MC_HOSP_INFO Values ('1532060031居善醫院本院','居善醫院','','25.058334','121.166064','北區','桃園市','0','否','1','0','0','0','0','0','MC','MC','2021/07/01 13:03:31','MC','MC','2021/07/01 13:03:31');</v>
      </c>
      <c r="X497" s="15" t="str">
        <f t="shared" si="15"/>
        <v>UPDATE MC_HOSP_INFO SET DIVISION= '北區' WHERE HOSP_KEY = '1532060031居善醫院本院'</v>
      </c>
    </row>
    <row r="498" spans="1:24" ht="17">
      <c r="A498" s="8" t="s">
        <v>1339</v>
      </c>
      <c r="B498" s="8" t="s">
        <v>724</v>
      </c>
      <c r="C498" s="8"/>
      <c r="D498" s="8">
        <v>24.281092000000001</v>
      </c>
      <c r="E498" s="8">
        <v>120.60930999999999</v>
      </c>
      <c r="F498" s="8" t="s">
        <v>792</v>
      </c>
      <c r="G498" s="8" t="s">
        <v>793</v>
      </c>
      <c r="H498" s="33">
        <v>0</v>
      </c>
      <c r="I498" s="8" t="s">
        <v>776</v>
      </c>
      <c r="J498" s="8">
        <v>1</v>
      </c>
      <c r="K498" s="8">
        <v>0</v>
      </c>
      <c r="L498" s="8">
        <v>0</v>
      </c>
      <c r="M498" s="8">
        <v>0</v>
      </c>
      <c r="N498" s="8">
        <v>0</v>
      </c>
      <c r="O498" s="8">
        <v>0</v>
      </c>
      <c r="P498" s="33"/>
      <c r="W498" s="20" t="str">
        <f t="shared" ca="1" si="14"/>
        <v>insert into MC_HOSP_INFO Values ('1536040535陽光精神科醫院本院','陽光精神科醫院','','24.281092','120.60931','中區','臺中市','0','否','1','0','0','0','0','0','MC','MC','2021/07/01 13:03:31','MC','MC','2021/07/01 13:03:31');</v>
      </c>
      <c r="X498" s="15" t="str">
        <f t="shared" si="15"/>
        <v>UPDATE MC_HOSP_INFO SET DIVISION= '中區' WHERE HOSP_KEY = '1536040535陽光精神科醫院本院'</v>
      </c>
    </row>
    <row r="499" spans="1:24" ht="17">
      <c r="A499" s="8" t="s">
        <v>1340</v>
      </c>
      <c r="B499" s="8" t="s">
        <v>725</v>
      </c>
      <c r="C499" s="8"/>
      <c r="D499" s="8">
        <v>24.283084599999999</v>
      </c>
      <c r="E499" s="8">
        <v>120.5489577</v>
      </c>
      <c r="F499" s="8" t="s">
        <v>792</v>
      </c>
      <c r="G499" s="8" t="s">
        <v>793</v>
      </c>
      <c r="H499" s="33">
        <v>0</v>
      </c>
      <c r="I499" s="8" t="s">
        <v>776</v>
      </c>
      <c r="J499" s="8">
        <v>1</v>
      </c>
      <c r="K499" s="8">
        <v>0</v>
      </c>
      <c r="L499" s="8">
        <v>0</v>
      </c>
      <c r="M499" s="8">
        <v>0</v>
      </c>
      <c r="N499" s="8">
        <v>0</v>
      </c>
      <c r="O499" s="8">
        <v>0</v>
      </c>
      <c r="P499" s="33"/>
      <c r="W499" s="20" t="str">
        <f t="shared" ca="1" si="14"/>
        <v>insert into MC_HOSP_INFO Values ('1536040553清濱醫院本院','清濱醫院','','24.2830846','120.5489577','中區','臺中市','0','否','1','0','0','0','0','0','MC','MC','2021/07/01 13:03:31','MC','MC','2021/07/01 13:03:31');</v>
      </c>
      <c r="X499" s="15" t="str">
        <f t="shared" si="15"/>
        <v>UPDATE MC_HOSP_INFO SET DIVISION= '中區' WHERE HOSP_KEY = '1536040553清濱醫院本院'</v>
      </c>
    </row>
    <row r="500" spans="1:24" ht="17">
      <c r="A500" s="8" t="s">
        <v>1341</v>
      </c>
      <c r="B500" s="8" t="s">
        <v>726</v>
      </c>
      <c r="C500" s="8"/>
      <c r="D500" s="8">
        <v>24.251124999999998</v>
      </c>
      <c r="E500" s="8">
        <v>120.77419</v>
      </c>
      <c r="F500" s="8" t="s">
        <v>792</v>
      </c>
      <c r="G500" s="8" t="s">
        <v>793</v>
      </c>
      <c r="H500" s="33">
        <v>0</v>
      </c>
      <c r="I500" s="8" t="s">
        <v>776</v>
      </c>
      <c r="J500" s="8">
        <v>1</v>
      </c>
      <c r="K500" s="8">
        <v>0</v>
      </c>
      <c r="L500" s="8">
        <v>0</v>
      </c>
      <c r="M500" s="8">
        <v>0</v>
      </c>
      <c r="N500" s="8">
        <v>0</v>
      </c>
      <c r="O500" s="8">
        <v>0</v>
      </c>
      <c r="P500" s="33"/>
      <c r="W500" s="20" t="str">
        <f t="shared" ca="1" si="14"/>
        <v>insert into MC_HOSP_INFO Values ('1536120010清海醫院本院','清海醫院','','24.251125','120.77419','中區','臺中市','0','否','1','0','0','0','0','0','MC','MC','2021/07/01 13:03:31','MC','MC','2021/07/01 13:03:31');</v>
      </c>
      <c r="X500" s="15" t="str">
        <f t="shared" si="15"/>
        <v>UPDATE MC_HOSP_INFO SET DIVISION= '中區' WHERE HOSP_KEY = '1536120010清海醫院本院'</v>
      </c>
    </row>
    <row r="501" spans="1:24" ht="17">
      <c r="A501" s="8" t="s">
        <v>1342</v>
      </c>
      <c r="B501" s="8" t="s">
        <v>628</v>
      </c>
      <c r="C501" s="8"/>
      <c r="D501" s="8">
        <v>24.1509675</v>
      </c>
      <c r="E501" s="8">
        <v>120.7167786</v>
      </c>
      <c r="F501" s="8" t="s">
        <v>792</v>
      </c>
      <c r="G501" s="8" t="s">
        <v>793</v>
      </c>
      <c r="H501" s="33">
        <v>0</v>
      </c>
      <c r="I501" s="8" t="s">
        <v>776</v>
      </c>
      <c r="J501" s="8">
        <v>1</v>
      </c>
      <c r="K501" s="8">
        <v>0</v>
      </c>
      <c r="L501" s="8">
        <v>0</v>
      </c>
      <c r="M501" s="8">
        <v>0</v>
      </c>
      <c r="N501" s="8">
        <v>0</v>
      </c>
      <c r="O501" s="8">
        <v>0</v>
      </c>
      <c r="P501" s="33"/>
      <c r="W501" s="20" t="str">
        <f t="shared" ca="1" si="14"/>
        <v>insert into MC_HOSP_INFO Values ('1536190076賢德醫院樹孝','賢德醫院','','24.1509675','120.7167786','中區','臺中市','0','否','1','0','0','0','0','0','MC','MC','2021/07/01 13:03:31','MC','MC','2021/07/01 13:03:31');</v>
      </c>
      <c r="X501" s="15" t="str">
        <f t="shared" si="15"/>
        <v>UPDATE MC_HOSP_INFO SET DIVISION= '中區' WHERE HOSP_KEY = '1536190076賢德醫院樹孝'</v>
      </c>
    </row>
    <row r="502" spans="1:24" ht="17">
      <c r="A502" s="8" t="s">
        <v>1343</v>
      </c>
      <c r="B502" s="8" t="s">
        <v>623</v>
      </c>
      <c r="C502" s="8"/>
      <c r="D502" s="8">
        <v>24.081617900000001</v>
      </c>
      <c r="E502" s="8">
        <v>120.55256799999999</v>
      </c>
      <c r="F502" s="8" t="s">
        <v>792</v>
      </c>
      <c r="G502" s="8" t="s">
        <v>817</v>
      </c>
      <c r="H502" s="33">
        <v>0</v>
      </c>
      <c r="I502" s="8" t="s">
        <v>776</v>
      </c>
      <c r="J502" s="8">
        <v>1</v>
      </c>
      <c r="K502" s="8">
        <v>0</v>
      </c>
      <c r="L502" s="8">
        <v>0</v>
      </c>
      <c r="M502" s="8">
        <v>0</v>
      </c>
      <c r="N502" s="8">
        <v>0</v>
      </c>
      <c r="O502" s="8">
        <v>0</v>
      </c>
      <c r="P502" s="33"/>
      <c r="W502" s="20" t="str">
        <f t="shared" ca="1" si="14"/>
        <v>insert into MC_HOSP_INFO Values ('1537011243明德醫院本院','明德醫院','','24.0816179','120.552568','中區','彰化縣','0','否','1','0','0','0','0','0','MC','MC','2021/07/01 13:03:31','MC','MC','2021/07/01 13:03:31');</v>
      </c>
      <c r="X502" s="15" t="str">
        <f t="shared" si="15"/>
        <v>UPDATE MC_HOSP_INFO SET DIVISION= '中區' WHERE HOSP_KEY = '1537011243明德醫院本院'</v>
      </c>
    </row>
    <row r="503" spans="1:24" ht="17">
      <c r="A503" s="8" t="s">
        <v>1344</v>
      </c>
      <c r="B503" s="8" t="s">
        <v>727</v>
      </c>
      <c r="C503" s="8"/>
      <c r="D503" s="8">
        <v>23.950530000000001</v>
      </c>
      <c r="E503" s="8">
        <v>120.6029044</v>
      </c>
      <c r="F503" s="8" t="s">
        <v>792</v>
      </c>
      <c r="G503" s="8" t="s">
        <v>817</v>
      </c>
      <c r="H503" s="33">
        <v>0</v>
      </c>
      <c r="I503" s="8" t="s">
        <v>776</v>
      </c>
      <c r="J503" s="8">
        <v>1</v>
      </c>
      <c r="K503" s="8">
        <v>0</v>
      </c>
      <c r="L503" s="8">
        <v>0</v>
      </c>
      <c r="M503" s="8">
        <v>0</v>
      </c>
      <c r="N503" s="8">
        <v>0</v>
      </c>
      <c r="O503" s="8">
        <v>0</v>
      </c>
      <c r="P503" s="33"/>
      <c r="W503" s="20" t="str">
        <f t="shared" ca="1" si="14"/>
        <v>insert into MC_HOSP_INFO Values ('1537051265敦仁醫院本院','敦仁醫院','','23.95053','120.6029044','中區','彰化縣','0','否','1','0','0','0','0','0','MC','MC','2021/07/01 13:03:31','MC','MC','2021/07/01 13:03:31');</v>
      </c>
      <c r="X503" s="15" t="str">
        <f t="shared" si="15"/>
        <v>UPDATE MC_HOSP_INFO SET DIVISION= '中區' WHERE HOSP_KEY = '1537051265敦仁醫院本院'</v>
      </c>
    </row>
    <row r="504" spans="1:24" ht="17">
      <c r="A504" s="8" t="s">
        <v>1345</v>
      </c>
      <c r="B504" s="8" t="s">
        <v>728</v>
      </c>
      <c r="C504" s="8"/>
      <c r="D504" s="8">
        <v>23.9990305</v>
      </c>
      <c r="E504" s="8">
        <v>120.53888190000001</v>
      </c>
      <c r="F504" s="8" t="s">
        <v>792</v>
      </c>
      <c r="G504" s="8" t="s">
        <v>817</v>
      </c>
      <c r="H504" s="33">
        <v>0</v>
      </c>
      <c r="I504" s="8" t="s">
        <v>776</v>
      </c>
      <c r="J504" s="8">
        <v>1</v>
      </c>
      <c r="K504" s="8">
        <v>0</v>
      </c>
      <c r="L504" s="8">
        <v>0</v>
      </c>
      <c r="M504" s="8">
        <v>0</v>
      </c>
      <c r="N504" s="8">
        <v>0</v>
      </c>
      <c r="O504" s="8">
        <v>19</v>
      </c>
      <c r="P504" s="33"/>
      <c r="W504" s="20" t="str">
        <f t="shared" ca="1" si="14"/>
        <v>insert into MC_HOSP_INFO Values ('1537150512員林郭醫院大村分院本院','員林郭醫院大村分院','','23.9990305','120.5388819','中區','彰化縣','0','否','1','0','0','0','0','19','MC','MC','2021/07/01 13:03:31','MC','MC','2021/07/01 13:03:31');</v>
      </c>
      <c r="X504" s="15" t="str">
        <f t="shared" si="15"/>
        <v>UPDATE MC_HOSP_INFO SET DIVISION= '中區' WHERE HOSP_KEY = '1537150512員林郭醫院大村分院本院'</v>
      </c>
    </row>
    <row r="505" spans="1:24" ht="17">
      <c r="A505" s="8" t="s">
        <v>1346</v>
      </c>
      <c r="B505" s="8" t="s">
        <v>729</v>
      </c>
      <c r="C505" s="8"/>
      <c r="D505" s="8">
        <v>22.7925228</v>
      </c>
      <c r="E505" s="8">
        <v>120.2812662</v>
      </c>
      <c r="F505" s="8" t="s">
        <v>788</v>
      </c>
      <c r="G505" s="8" t="s">
        <v>789</v>
      </c>
      <c r="H505" s="33">
        <v>0</v>
      </c>
      <c r="I505" s="8" t="s">
        <v>776</v>
      </c>
      <c r="J505" s="8">
        <v>1</v>
      </c>
      <c r="K505" s="8">
        <v>0</v>
      </c>
      <c r="L505" s="8">
        <v>0</v>
      </c>
      <c r="M505" s="8">
        <v>0</v>
      </c>
      <c r="N505" s="8">
        <v>0</v>
      </c>
      <c r="O505" s="8">
        <v>0</v>
      </c>
      <c r="P505" s="33"/>
      <c r="W505" s="20" t="str">
        <f t="shared" ca="1" si="14"/>
        <v>insert into MC_HOSP_INFO Values ('1542020129樂安醫院本院','樂安醫院','','22.7925228','120.2812662','高屏區','高雄市','0','否','1','0','0','0','0','0','MC','MC','2021/07/01 13:03:31','MC','MC','2021/07/01 13:03:31');</v>
      </c>
      <c r="X505" s="15" t="str">
        <f t="shared" si="15"/>
        <v>UPDATE MC_HOSP_INFO SET DIVISION= '高屏區' WHERE HOSP_KEY = '1542020129樂安醫院本院'</v>
      </c>
    </row>
    <row r="506" spans="1:24" ht="17">
      <c r="A506" s="10"/>
      <c r="D506" s="31"/>
      <c r="E506" s="17"/>
      <c r="F506" s="32"/>
      <c r="G506" s="31"/>
      <c r="H506" s="17"/>
      <c r="I506" s="32"/>
      <c r="J506" s="20"/>
    </row>
    <row r="507" spans="1:24" ht="17">
      <c r="D507" s="31"/>
      <c r="E507" s="17"/>
      <c r="F507" s="32"/>
      <c r="G507" s="31"/>
      <c r="H507" s="17"/>
      <c r="I507" s="32"/>
      <c r="J507" s="20"/>
    </row>
    <row r="508" spans="1:24" ht="17">
      <c r="A508" s="10"/>
      <c r="D508" s="31"/>
      <c r="E508" s="17"/>
      <c r="F508" s="32"/>
      <c r="G508" s="31"/>
      <c r="H508" s="17"/>
      <c r="I508" s="32"/>
      <c r="J508" s="20"/>
    </row>
    <row r="509" spans="1:24" ht="17">
      <c r="D509" s="31"/>
      <c r="E509" s="17"/>
      <c r="F509" s="32"/>
      <c r="G509" s="31"/>
      <c r="H509" s="17"/>
      <c r="I509" s="32"/>
      <c r="J509" s="20"/>
    </row>
    <row r="510" spans="1:24" ht="17">
      <c r="A510" s="10"/>
      <c r="D510" s="31"/>
      <c r="E510" s="17"/>
      <c r="F510" s="32"/>
      <c r="G510" s="31"/>
      <c r="H510" s="17"/>
      <c r="I510" s="32"/>
      <c r="J510" s="20"/>
    </row>
    <row r="511" spans="1:24" ht="17">
      <c r="D511" s="31"/>
      <c r="E511" s="17"/>
      <c r="F511" s="32"/>
      <c r="G511" s="31"/>
      <c r="H511" s="17"/>
      <c r="I511" s="32"/>
      <c r="J511" s="20"/>
    </row>
    <row r="512" spans="1:24" ht="17">
      <c r="A512" s="10"/>
      <c r="D512" s="31"/>
      <c r="E512" s="17"/>
      <c r="F512" s="32"/>
      <c r="G512" s="31"/>
      <c r="H512" s="17"/>
      <c r="I512" s="32"/>
      <c r="J512" s="20"/>
    </row>
    <row r="513" spans="4:10" ht="17">
      <c r="D513" s="31"/>
      <c r="E513" s="17"/>
      <c r="F513" s="32"/>
      <c r="G513" s="31"/>
      <c r="H513" s="17"/>
      <c r="I513" s="32"/>
      <c r="J513" s="20"/>
    </row>
    <row r="514" spans="4:10">
      <c r="F514" s="17"/>
      <c r="G514" s="11"/>
    </row>
    <row r="515" spans="4:10">
      <c r="F515" s="17"/>
      <c r="G515" s="11"/>
    </row>
    <row r="516" spans="4:10">
      <c r="F516" s="17"/>
      <c r="G516" s="11"/>
    </row>
    <row r="517" spans="4:10">
      <c r="F517" s="17"/>
      <c r="G517" s="11"/>
    </row>
    <row r="518" spans="4:10">
      <c r="F518" s="17"/>
      <c r="G518" s="11"/>
    </row>
    <row r="519" spans="4:10">
      <c r="F519" s="17"/>
      <c r="G519" s="11"/>
    </row>
    <row r="520" spans="4:10">
      <c r="F520" s="17"/>
      <c r="G520" s="11"/>
    </row>
    <row r="521" spans="4:10">
      <c r="F521" s="17"/>
      <c r="G521" s="11"/>
    </row>
    <row r="522" spans="4:10">
      <c r="F522" s="17"/>
      <c r="G522" s="11"/>
    </row>
    <row r="523" spans="4:10">
      <c r="F523" s="17"/>
      <c r="G523" s="11"/>
    </row>
    <row r="524" spans="4:10">
      <c r="F524" s="17"/>
      <c r="G524" s="11"/>
    </row>
    <row r="525" spans="4:10">
      <c r="F525" s="17"/>
      <c r="G525" s="11"/>
    </row>
    <row r="526" spans="4:10">
      <c r="F526" s="17"/>
      <c r="G526" s="11"/>
    </row>
    <row r="527" spans="4:10">
      <c r="F527" s="17"/>
      <c r="G527" s="11"/>
    </row>
    <row r="528" spans="4:10">
      <c r="F528" s="17"/>
      <c r="G528" s="11"/>
    </row>
    <row r="529" spans="6:7">
      <c r="F529" s="17"/>
      <c r="G529" s="11"/>
    </row>
    <row r="530" spans="6:7">
      <c r="F530" s="17"/>
      <c r="G530" s="11"/>
    </row>
    <row r="531" spans="6:7">
      <c r="F531" s="17"/>
      <c r="G531" s="11"/>
    </row>
    <row r="532" spans="6:7">
      <c r="F532" s="17"/>
    </row>
    <row r="533" spans="6:7">
      <c r="F533" s="17"/>
      <c r="G533" s="11"/>
    </row>
    <row r="534" spans="6:7">
      <c r="F534" s="17"/>
      <c r="G534" s="11"/>
    </row>
    <row r="535" spans="6:7">
      <c r="F535" s="17"/>
      <c r="G535" s="11"/>
    </row>
    <row r="536" spans="6:7">
      <c r="F536" s="17"/>
      <c r="G536" s="11"/>
    </row>
    <row r="537" spans="6:7">
      <c r="F537" s="17"/>
      <c r="G537" s="11"/>
    </row>
    <row r="538" spans="6:7">
      <c r="F538" s="17"/>
      <c r="G538" s="11"/>
    </row>
    <row r="539" spans="6:7">
      <c r="F539" s="17"/>
      <c r="G539" s="11"/>
    </row>
    <row r="540" spans="6:7">
      <c r="F540" s="17"/>
      <c r="G540" s="11"/>
    </row>
    <row r="541" spans="6:7">
      <c r="F541" s="17"/>
      <c r="G541" s="11"/>
    </row>
    <row r="542" spans="6:7">
      <c r="F542" s="17"/>
      <c r="G542" s="11"/>
    </row>
    <row r="543" spans="6:7">
      <c r="F543" s="17"/>
      <c r="G543" s="11"/>
    </row>
    <row r="544" spans="6:7">
      <c r="F544" s="17"/>
      <c r="G544" s="11"/>
    </row>
    <row r="545" spans="6:7">
      <c r="F545" s="17"/>
      <c r="G545" s="11"/>
    </row>
    <row r="546" spans="6:7">
      <c r="F546" s="17"/>
      <c r="G546" s="11"/>
    </row>
    <row r="547" spans="6:7">
      <c r="F547" s="17"/>
      <c r="G547" s="11"/>
    </row>
    <row r="548" spans="6:7">
      <c r="F548" s="17"/>
      <c r="G548" s="11"/>
    </row>
    <row r="549" spans="6:7">
      <c r="F549" s="17"/>
      <c r="G549" s="11"/>
    </row>
    <row r="550" spans="6:7">
      <c r="F550" s="17"/>
      <c r="G550" s="11"/>
    </row>
    <row r="551" spans="6:7">
      <c r="F551" s="17"/>
      <c r="G551" s="11"/>
    </row>
    <row r="552" spans="6:7">
      <c r="F552" s="17"/>
      <c r="G552" s="11"/>
    </row>
    <row r="553" spans="6:7">
      <c r="F553" s="17"/>
      <c r="G553" s="11"/>
    </row>
    <row r="554" spans="6:7">
      <c r="F554" s="17"/>
      <c r="G554" s="11"/>
    </row>
    <row r="555" spans="6:7">
      <c r="F555" s="17"/>
      <c r="G555" s="11"/>
    </row>
    <row r="556" spans="6:7">
      <c r="F556" s="17"/>
      <c r="G556" s="11"/>
    </row>
    <row r="557" spans="6:7">
      <c r="F557" s="17"/>
      <c r="G557" s="11"/>
    </row>
    <row r="558" spans="6:7">
      <c r="F558" s="17"/>
      <c r="G558" s="11"/>
    </row>
    <row r="559" spans="6:7">
      <c r="F559" s="17"/>
      <c r="G559" s="11"/>
    </row>
    <row r="560" spans="6:7">
      <c r="F560" s="17"/>
      <c r="G560" s="11"/>
    </row>
    <row r="561" spans="6:7">
      <c r="F561" s="17"/>
      <c r="G561" s="11"/>
    </row>
    <row r="562" spans="6:7">
      <c r="F562" s="17"/>
      <c r="G562" s="11"/>
    </row>
    <row r="563" spans="6:7">
      <c r="F563" s="17"/>
      <c r="G563" s="11"/>
    </row>
    <row r="564" spans="6:7">
      <c r="F564" s="17"/>
      <c r="G564" s="11"/>
    </row>
    <row r="565" spans="6:7">
      <c r="F565" s="17"/>
      <c r="G565" s="11"/>
    </row>
    <row r="566" spans="6:7">
      <c r="F566" s="17"/>
      <c r="G566" s="11"/>
    </row>
    <row r="567" spans="6:7">
      <c r="F567" s="17"/>
      <c r="G567" s="11"/>
    </row>
    <row r="568" spans="6:7">
      <c r="F568" s="17"/>
      <c r="G568" s="11"/>
    </row>
    <row r="569" spans="6:7">
      <c r="F569" s="17"/>
      <c r="G569" s="11"/>
    </row>
    <row r="570" spans="6:7">
      <c r="F570" s="17"/>
      <c r="G570" s="11"/>
    </row>
    <row r="571" spans="6:7">
      <c r="F571" s="17"/>
      <c r="G571" s="11"/>
    </row>
    <row r="572" spans="6:7">
      <c r="F572" s="17"/>
      <c r="G572" s="11"/>
    </row>
    <row r="573" spans="6:7">
      <c r="F573" s="17"/>
      <c r="G573" s="11"/>
    </row>
    <row r="574" spans="6:7">
      <c r="F574" s="17"/>
      <c r="G574" s="11"/>
    </row>
    <row r="575" spans="6:7">
      <c r="F575" s="17"/>
      <c r="G575" s="11"/>
    </row>
    <row r="576" spans="6:7">
      <c r="F576" s="17"/>
      <c r="G576" s="11"/>
    </row>
    <row r="577" spans="4:7">
      <c r="F577" s="17"/>
      <c r="G577" s="11"/>
    </row>
    <row r="578" spans="4:7">
      <c r="F578" s="17"/>
      <c r="G578" s="11"/>
    </row>
    <row r="579" spans="4:7">
      <c r="F579" s="17"/>
      <c r="G579" s="11"/>
    </row>
    <row r="580" spans="4:7">
      <c r="F580" s="17"/>
      <c r="G580" s="11"/>
    </row>
    <row r="581" spans="4:7">
      <c r="F581" s="17"/>
      <c r="G581" s="11"/>
    </row>
    <row r="582" spans="4:7">
      <c r="F582" s="17"/>
      <c r="G582" s="11"/>
    </row>
    <row r="583" spans="4:7">
      <c r="F583" s="17"/>
      <c r="G583" s="11"/>
    </row>
    <row r="584" spans="4:7">
      <c r="F584" s="17"/>
      <c r="G584" s="11"/>
    </row>
    <row r="585" spans="4:7">
      <c r="F585" s="17"/>
    </row>
    <row r="586" spans="4:7">
      <c r="F586" s="17"/>
    </row>
    <row r="587" spans="4:7">
      <c r="D587" s="16"/>
      <c r="E587" s="16"/>
      <c r="F587" s="17"/>
    </row>
    <row r="588" spans="4:7">
      <c r="D588" s="18"/>
      <c r="E588" s="18"/>
      <c r="F588" s="17"/>
    </row>
    <row r="589" spans="4:7">
      <c r="D589" s="18"/>
      <c r="E589" s="18"/>
      <c r="F589" s="17"/>
    </row>
    <row r="590" spans="4:7">
      <c r="D590" s="18"/>
      <c r="E590" s="18"/>
      <c r="F590" s="17"/>
    </row>
    <row r="591" spans="4:7">
      <c r="D591" s="18"/>
      <c r="E591" s="18"/>
      <c r="F591" s="17"/>
    </row>
    <row r="592" spans="4:7">
      <c r="D592" s="18"/>
      <c r="E592" s="18"/>
      <c r="F592" s="17"/>
    </row>
    <row r="593" spans="4:6">
      <c r="D593" s="18"/>
      <c r="E593" s="18"/>
      <c r="F593" s="17"/>
    </row>
    <row r="594" spans="4:6">
      <c r="D594" s="18"/>
      <c r="E594" s="18"/>
      <c r="F594" s="17"/>
    </row>
    <row r="595" spans="4:6">
      <c r="D595" s="18"/>
      <c r="E595" s="18"/>
      <c r="F595" s="17"/>
    </row>
    <row r="596" spans="4:6">
      <c r="D596" s="18"/>
      <c r="E596" s="18"/>
      <c r="F596" s="17"/>
    </row>
    <row r="597" spans="4:6">
      <c r="D597" s="18"/>
      <c r="E597" s="18"/>
      <c r="F597" s="17"/>
    </row>
    <row r="598" spans="4:6">
      <c r="D598" s="18"/>
      <c r="E598" s="18"/>
      <c r="F598" s="17"/>
    </row>
    <row r="599" spans="4:6">
      <c r="D599" s="18"/>
      <c r="E599" s="18"/>
      <c r="F599" s="17"/>
    </row>
    <row r="600" spans="4:6">
      <c r="D600" s="18"/>
      <c r="E600" s="18"/>
      <c r="F600" s="17"/>
    </row>
    <row r="601" spans="4:6">
      <c r="D601" s="18"/>
      <c r="E601" s="18"/>
      <c r="F601" s="17"/>
    </row>
    <row r="602" spans="4:6">
      <c r="D602" s="18"/>
      <c r="E602" s="18"/>
      <c r="F602" s="17"/>
    </row>
    <row r="603" spans="4:6">
      <c r="D603" s="18"/>
      <c r="E603" s="18"/>
      <c r="F603" s="17"/>
    </row>
    <row r="604" spans="4:6">
      <c r="D604" s="18"/>
      <c r="E604" s="18"/>
      <c r="F604" s="17"/>
    </row>
    <row r="605" spans="4:6">
      <c r="D605" s="18"/>
      <c r="E605" s="18"/>
      <c r="F605" s="17"/>
    </row>
    <row r="606" spans="4:6">
      <c r="D606" s="18"/>
      <c r="E606" s="18"/>
      <c r="F606" s="17"/>
    </row>
    <row r="607" spans="4:6">
      <c r="D607" s="18"/>
      <c r="E607" s="18"/>
      <c r="F607" s="17"/>
    </row>
    <row r="608" spans="4:6">
      <c r="D608" s="18"/>
      <c r="E608" s="18"/>
      <c r="F608" s="17"/>
    </row>
    <row r="609" spans="4:7">
      <c r="D609" s="18"/>
      <c r="E609" s="18"/>
      <c r="F609" s="17"/>
    </row>
    <row r="610" spans="4:7">
      <c r="D610" s="18"/>
      <c r="E610" s="18"/>
      <c r="F610" s="17"/>
    </row>
    <row r="611" spans="4:7">
      <c r="D611" s="18"/>
      <c r="E611" s="18"/>
      <c r="F611" s="17"/>
    </row>
    <row r="612" spans="4:7">
      <c r="F612" s="17"/>
    </row>
    <row r="613" spans="4:7">
      <c r="F613" s="17"/>
      <c r="G613" s="11"/>
    </row>
    <row r="614" spans="4:7">
      <c r="F614" s="17"/>
      <c r="G614" s="11"/>
    </row>
    <row r="615" spans="4:7">
      <c r="F615" s="17"/>
      <c r="G615" s="11"/>
    </row>
    <row r="616" spans="4:7">
      <c r="F616" s="17"/>
      <c r="G616" s="11"/>
    </row>
    <row r="617" spans="4:7">
      <c r="F617" s="17"/>
      <c r="G617" s="11"/>
    </row>
    <row r="618" spans="4:7">
      <c r="F618" s="17"/>
      <c r="G618" s="11"/>
    </row>
    <row r="619" spans="4:7">
      <c r="F619" s="17"/>
      <c r="G619" s="11"/>
    </row>
    <row r="620" spans="4:7">
      <c r="F620" s="17"/>
      <c r="G620" s="11"/>
    </row>
    <row r="621" spans="4:7">
      <c r="F621" s="17"/>
      <c r="G621" s="11"/>
    </row>
    <row r="622" spans="4:7">
      <c r="F622" s="17"/>
      <c r="G622" s="11"/>
    </row>
    <row r="623" spans="4:7">
      <c r="F623" s="17"/>
      <c r="G623" s="11"/>
    </row>
    <row r="624" spans="4:7">
      <c r="F624" s="17"/>
      <c r="G624" s="11"/>
    </row>
    <row r="625" spans="6:7">
      <c r="F625" s="17"/>
      <c r="G625" s="11"/>
    </row>
    <row r="626" spans="6:7">
      <c r="F626" s="17"/>
      <c r="G626" s="11"/>
    </row>
    <row r="627" spans="6:7">
      <c r="F627" s="17"/>
      <c r="G627" s="11"/>
    </row>
    <row r="628" spans="6:7">
      <c r="F628" s="17"/>
      <c r="G628" s="11"/>
    </row>
    <row r="629" spans="6:7">
      <c r="F629" s="17"/>
    </row>
    <row r="630" spans="6:7">
      <c r="F630" s="17"/>
      <c r="G630" s="11"/>
    </row>
    <row r="631" spans="6:7">
      <c r="F631" s="17"/>
      <c r="G631" s="11"/>
    </row>
    <row r="632" spans="6:7">
      <c r="F632" s="17"/>
      <c r="G632" s="11"/>
    </row>
    <row r="633" spans="6:7">
      <c r="F633" s="17"/>
      <c r="G633" s="11"/>
    </row>
    <row r="634" spans="6:7">
      <c r="F634" s="17"/>
      <c r="G634" s="11"/>
    </row>
    <row r="635" spans="6:7">
      <c r="F635" s="17"/>
      <c r="G635" s="11"/>
    </row>
    <row r="636" spans="6:7">
      <c r="F636" s="17"/>
      <c r="G636" s="11"/>
    </row>
    <row r="637" spans="6:7">
      <c r="F637" s="17"/>
      <c r="G637" s="11"/>
    </row>
    <row r="638" spans="6:7">
      <c r="F638" s="17"/>
      <c r="G638" s="11"/>
    </row>
    <row r="639" spans="6:7">
      <c r="F639" s="17"/>
      <c r="G639" s="11"/>
    </row>
    <row r="640" spans="6:7">
      <c r="F640" s="17"/>
      <c r="G640" s="11"/>
    </row>
    <row r="641" spans="6:7">
      <c r="F641" s="17"/>
      <c r="G641" s="11"/>
    </row>
    <row r="642" spans="6:7">
      <c r="F642" s="17"/>
      <c r="G642" s="11"/>
    </row>
    <row r="643" spans="6:7">
      <c r="F643" s="17"/>
      <c r="G643" s="11"/>
    </row>
    <row r="644" spans="6:7">
      <c r="F644" s="17"/>
      <c r="G644" s="11"/>
    </row>
    <row r="645" spans="6:7">
      <c r="F645" s="17"/>
      <c r="G645" s="11"/>
    </row>
    <row r="646" spans="6:7">
      <c r="F646" s="17"/>
      <c r="G646" s="11"/>
    </row>
    <row r="647" spans="6:7">
      <c r="F647" s="17"/>
      <c r="G647" s="11"/>
    </row>
    <row r="648" spans="6:7">
      <c r="F648" s="17"/>
      <c r="G648" s="11"/>
    </row>
    <row r="649" spans="6:7">
      <c r="F649" s="17"/>
      <c r="G649" s="11"/>
    </row>
    <row r="650" spans="6:7">
      <c r="F650" s="17"/>
      <c r="G650" s="11"/>
    </row>
    <row r="651" spans="6:7">
      <c r="F651" s="17"/>
      <c r="G651" s="11"/>
    </row>
    <row r="652" spans="6:7">
      <c r="F652" s="17"/>
      <c r="G652" s="11"/>
    </row>
    <row r="653" spans="6:7">
      <c r="F653" s="17"/>
      <c r="G653" s="11"/>
    </row>
    <row r="654" spans="6:7">
      <c r="F654" s="17"/>
      <c r="G654" s="11"/>
    </row>
    <row r="655" spans="6:7">
      <c r="F655" s="17"/>
      <c r="G655" s="11"/>
    </row>
    <row r="656" spans="6:7">
      <c r="F656" s="17"/>
      <c r="G656" s="11"/>
    </row>
    <row r="657" spans="6:7">
      <c r="F657" s="17"/>
      <c r="G657" s="11"/>
    </row>
    <row r="658" spans="6:7">
      <c r="F658" s="17"/>
      <c r="G658" s="11"/>
    </row>
    <row r="659" spans="6:7">
      <c r="F659" s="17"/>
      <c r="G659" s="11"/>
    </row>
    <row r="660" spans="6:7">
      <c r="F660" s="17"/>
      <c r="G660" s="11"/>
    </row>
    <row r="661" spans="6:7">
      <c r="F661" s="17"/>
      <c r="G661" s="11"/>
    </row>
    <row r="662" spans="6:7">
      <c r="F662" s="17"/>
      <c r="G662" s="11"/>
    </row>
    <row r="663" spans="6:7">
      <c r="F663" s="17"/>
      <c r="G663" s="11"/>
    </row>
    <row r="664" spans="6:7">
      <c r="F664" s="17"/>
      <c r="G664" s="11"/>
    </row>
    <row r="665" spans="6:7">
      <c r="F665" s="17"/>
      <c r="G665" s="11"/>
    </row>
    <row r="666" spans="6:7">
      <c r="F666" s="17"/>
      <c r="G666" s="11"/>
    </row>
    <row r="667" spans="6:7">
      <c r="F667" s="17"/>
      <c r="G667" s="11"/>
    </row>
    <row r="668" spans="6:7">
      <c r="F668" s="17"/>
      <c r="G668" s="11"/>
    </row>
    <row r="669" spans="6:7">
      <c r="F669" s="17"/>
      <c r="G669" s="11"/>
    </row>
    <row r="670" spans="6:7">
      <c r="F670" s="17"/>
      <c r="G670" s="11"/>
    </row>
    <row r="671" spans="6:7">
      <c r="F671" s="17"/>
      <c r="G671" s="11"/>
    </row>
    <row r="672" spans="6:7">
      <c r="F672" s="17"/>
      <c r="G672" s="11"/>
    </row>
    <row r="673" spans="6:7">
      <c r="F673" s="17"/>
      <c r="G673" s="11"/>
    </row>
    <row r="674" spans="6:7">
      <c r="F674" s="17"/>
      <c r="G674" s="11"/>
    </row>
    <row r="675" spans="6:7">
      <c r="F675" s="17"/>
      <c r="G675" s="11"/>
    </row>
    <row r="676" spans="6:7">
      <c r="F676" s="17"/>
      <c r="G676" s="11"/>
    </row>
    <row r="677" spans="6:7">
      <c r="F677" s="17"/>
      <c r="G677" s="11"/>
    </row>
    <row r="678" spans="6:7">
      <c r="F678" s="17"/>
      <c r="G678" s="11"/>
    </row>
    <row r="679" spans="6:7">
      <c r="F679" s="17"/>
      <c r="G679" s="11"/>
    </row>
    <row r="680" spans="6:7">
      <c r="F680" s="17"/>
      <c r="G680" s="11"/>
    </row>
    <row r="681" spans="6:7">
      <c r="F681" s="17"/>
      <c r="G681" s="11"/>
    </row>
    <row r="682" spans="6:7">
      <c r="F682" s="17"/>
      <c r="G682" s="11"/>
    </row>
    <row r="683" spans="6:7">
      <c r="F683" s="17"/>
      <c r="G683" s="11"/>
    </row>
    <row r="684" spans="6:7">
      <c r="F684" s="17"/>
      <c r="G684" s="11"/>
    </row>
    <row r="685" spans="6:7">
      <c r="F685" s="17"/>
      <c r="G685" s="11"/>
    </row>
    <row r="686" spans="6:7">
      <c r="F686" s="17"/>
      <c r="G686" s="11"/>
    </row>
    <row r="687" spans="6:7">
      <c r="F687" s="17"/>
      <c r="G687" s="11"/>
    </row>
    <row r="688" spans="6:7">
      <c r="F688" s="17"/>
      <c r="G688" s="11"/>
    </row>
    <row r="689" spans="6:7">
      <c r="F689" s="17"/>
      <c r="G689" s="11"/>
    </row>
    <row r="690" spans="6:7">
      <c r="F690" s="17"/>
      <c r="G690" s="11"/>
    </row>
    <row r="691" spans="6:7">
      <c r="F691" s="17"/>
      <c r="G691" s="11"/>
    </row>
    <row r="692" spans="6:7">
      <c r="F692" s="17"/>
      <c r="G692" s="11"/>
    </row>
    <row r="693" spans="6:7">
      <c r="F693" s="17"/>
      <c r="G693" s="11"/>
    </row>
    <row r="694" spans="6:7">
      <c r="F694" s="17"/>
      <c r="G694" s="11"/>
    </row>
    <row r="695" spans="6:7">
      <c r="F695" s="17"/>
      <c r="G695" s="11"/>
    </row>
    <row r="696" spans="6:7">
      <c r="F696" s="17"/>
      <c r="G696" s="11"/>
    </row>
    <row r="697" spans="6:7">
      <c r="F697" s="17"/>
      <c r="G697" s="11"/>
    </row>
    <row r="698" spans="6:7">
      <c r="F698" s="17"/>
      <c r="G698" s="11"/>
    </row>
    <row r="699" spans="6:7">
      <c r="F699" s="17"/>
      <c r="G699" s="11"/>
    </row>
    <row r="700" spans="6:7">
      <c r="F700" s="17"/>
      <c r="G700" s="11"/>
    </row>
    <row r="701" spans="6:7">
      <c r="F701" s="17"/>
      <c r="G701" s="11"/>
    </row>
    <row r="702" spans="6:7">
      <c r="F702" s="17"/>
      <c r="G702" s="11"/>
    </row>
    <row r="703" spans="6:7">
      <c r="F703" s="17"/>
      <c r="G703" s="11"/>
    </row>
    <row r="704" spans="6:7">
      <c r="F704" s="17"/>
      <c r="G704" s="11"/>
    </row>
    <row r="705" spans="6:7">
      <c r="F705" s="17"/>
      <c r="G705" s="11"/>
    </row>
    <row r="706" spans="6:7">
      <c r="F706" s="17"/>
      <c r="G706" s="11"/>
    </row>
    <row r="707" spans="6:7">
      <c r="F707" s="17"/>
      <c r="G707" s="11"/>
    </row>
    <row r="708" spans="6:7">
      <c r="F708" s="17"/>
      <c r="G708" s="11"/>
    </row>
    <row r="709" spans="6:7">
      <c r="F709" s="17"/>
      <c r="G709" s="11"/>
    </row>
    <row r="710" spans="6:7">
      <c r="F710" s="17"/>
      <c r="G710" s="11"/>
    </row>
    <row r="711" spans="6:7">
      <c r="F711" s="17"/>
      <c r="G711" s="11"/>
    </row>
    <row r="712" spans="6:7">
      <c r="F712" s="17"/>
      <c r="G712" s="11"/>
    </row>
    <row r="713" spans="6:7">
      <c r="F713" s="17"/>
      <c r="G713" s="11"/>
    </row>
    <row r="714" spans="6:7">
      <c r="F714" s="17"/>
      <c r="G714" s="11"/>
    </row>
    <row r="715" spans="6:7">
      <c r="F715" s="17"/>
      <c r="G715" s="11"/>
    </row>
    <row r="716" spans="6:7">
      <c r="F716" s="17"/>
      <c r="G716" s="11"/>
    </row>
    <row r="717" spans="6:7">
      <c r="F717" s="17"/>
      <c r="G717" s="11"/>
    </row>
    <row r="718" spans="6:7">
      <c r="F718" s="17"/>
      <c r="G718" s="11"/>
    </row>
    <row r="719" spans="6:7">
      <c r="F719" s="17"/>
      <c r="G719" s="11"/>
    </row>
    <row r="720" spans="6:7">
      <c r="F720" s="17"/>
      <c r="G720" s="11"/>
    </row>
    <row r="721" spans="6:7">
      <c r="F721" s="17"/>
    </row>
    <row r="722" spans="6:7">
      <c r="F722" s="17"/>
      <c r="G722" s="11"/>
    </row>
    <row r="723" spans="6:7">
      <c r="F723" s="17"/>
      <c r="G723" s="11"/>
    </row>
    <row r="724" spans="6:7">
      <c r="F724" s="17"/>
      <c r="G724" s="11"/>
    </row>
    <row r="725" spans="6:7">
      <c r="F725" s="17"/>
      <c r="G725" s="11"/>
    </row>
    <row r="726" spans="6:7">
      <c r="F726" s="17"/>
      <c r="G726" s="11"/>
    </row>
    <row r="727" spans="6:7">
      <c r="F727" s="17"/>
      <c r="G727" s="11"/>
    </row>
    <row r="728" spans="6:7">
      <c r="F728" s="17"/>
      <c r="G728" s="11"/>
    </row>
    <row r="729" spans="6:7">
      <c r="F729" s="17"/>
      <c r="G729" s="11"/>
    </row>
    <row r="730" spans="6:7">
      <c r="F730" s="17"/>
      <c r="G730" s="11"/>
    </row>
    <row r="731" spans="6:7">
      <c r="F731" s="17"/>
      <c r="G731" s="11"/>
    </row>
    <row r="732" spans="6:7">
      <c r="F732" s="17"/>
      <c r="G732" s="11"/>
    </row>
    <row r="733" spans="6:7">
      <c r="F733" s="17"/>
      <c r="G733" s="11"/>
    </row>
    <row r="734" spans="6:7">
      <c r="F734" s="17"/>
      <c r="G734" s="11"/>
    </row>
    <row r="735" spans="6:7">
      <c r="F735" s="17"/>
      <c r="G735" s="11"/>
    </row>
    <row r="736" spans="6:7">
      <c r="F736" s="17"/>
      <c r="G736" s="11"/>
    </row>
    <row r="737" spans="6:7">
      <c r="F737" s="17"/>
      <c r="G737" s="11"/>
    </row>
    <row r="738" spans="6:7">
      <c r="F738" s="17"/>
    </row>
    <row r="739" spans="6:7">
      <c r="F739" s="17"/>
      <c r="G739" s="11"/>
    </row>
    <row r="740" spans="6:7">
      <c r="F740" s="17"/>
      <c r="G740" s="11"/>
    </row>
    <row r="741" spans="6:7">
      <c r="F741" s="17"/>
      <c r="G741" s="11"/>
    </row>
    <row r="742" spans="6:7">
      <c r="F742" s="17"/>
      <c r="G742" s="11"/>
    </row>
    <row r="743" spans="6:7">
      <c r="F743" s="17"/>
      <c r="G743" s="11"/>
    </row>
    <row r="744" spans="6:7">
      <c r="F744" s="17"/>
      <c r="G744" s="11"/>
    </row>
    <row r="745" spans="6:7">
      <c r="F745" s="17"/>
      <c r="G745" s="11"/>
    </row>
    <row r="746" spans="6:7">
      <c r="F746" s="17"/>
      <c r="G746" s="11"/>
    </row>
    <row r="747" spans="6:7">
      <c r="F747" s="17"/>
      <c r="G747" s="11"/>
    </row>
    <row r="748" spans="6:7">
      <c r="F748" s="17"/>
      <c r="G748" s="11"/>
    </row>
    <row r="749" spans="6:7">
      <c r="F749" s="17"/>
      <c r="G749" s="11"/>
    </row>
    <row r="750" spans="6:7">
      <c r="F750" s="17"/>
      <c r="G750" s="11"/>
    </row>
    <row r="751" spans="6:7">
      <c r="F751" s="17"/>
      <c r="G751" s="11"/>
    </row>
    <row r="752" spans="6:7">
      <c r="F752" s="17"/>
      <c r="G752" s="11"/>
    </row>
    <row r="753" spans="6:7">
      <c r="F753" s="17"/>
      <c r="G753" s="11"/>
    </row>
    <row r="754" spans="6:7">
      <c r="F754" s="17"/>
      <c r="G754" s="11"/>
    </row>
    <row r="755" spans="6:7">
      <c r="F755" s="17"/>
      <c r="G755" s="11"/>
    </row>
    <row r="756" spans="6:7">
      <c r="F756" s="17"/>
      <c r="G756" s="11"/>
    </row>
    <row r="757" spans="6:7">
      <c r="F757" s="17"/>
      <c r="G757" s="11"/>
    </row>
    <row r="758" spans="6:7">
      <c r="F758" s="17"/>
      <c r="G758" s="11"/>
    </row>
    <row r="759" spans="6:7">
      <c r="F759" s="17"/>
      <c r="G759" s="11"/>
    </row>
    <row r="760" spans="6:7">
      <c r="F760" s="17"/>
      <c r="G760" s="11"/>
    </row>
    <row r="761" spans="6:7">
      <c r="F761" s="17"/>
      <c r="G761" s="11"/>
    </row>
    <row r="762" spans="6:7">
      <c r="F762" s="17"/>
      <c r="G762" s="11"/>
    </row>
    <row r="763" spans="6:7">
      <c r="F763" s="17"/>
      <c r="G763" s="11"/>
    </row>
    <row r="764" spans="6:7">
      <c r="F764" s="17"/>
      <c r="G764" s="11"/>
    </row>
    <row r="765" spans="6:7">
      <c r="F765" s="17"/>
      <c r="G765" s="11"/>
    </row>
    <row r="766" spans="6:7">
      <c r="F766" s="17"/>
      <c r="G766" s="11"/>
    </row>
    <row r="767" spans="6:7">
      <c r="F767" s="17"/>
      <c r="G767" s="11"/>
    </row>
    <row r="768" spans="6:7">
      <c r="F768" s="17"/>
      <c r="G768" s="11"/>
    </row>
    <row r="769" spans="6:7">
      <c r="F769" s="17"/>
      <c r="G769" s="11"/>
    </row>
    <row r="770" spans="6:7">
      <c r="F770" s="17"/>
      <c r="G770" s="11"/>
    </row>
    <row r="771" spans="6:7">
      <c r="F771" s="17"/>
      <c r="G771" s="11"/>
    </row>
    <row r="772" spans="6:7">
      <c r="F772" s="17"/>
      <c r="G772" s="11"/>
    </row>
    <row r="773" spans="6:7">
      <c r="F773" s="17"/>
      <c r="G773" s="11"/>
    </row>
    <row r="774" spans="6:7">
      <c r="F774" s="17"/>
      <c r="G774" s="11"/>
    </row>
    <row r="775" spans="6:7">
      <c r="F775" s="17"/>
      <c r="G775" s="11"/>
    </row>
    <row r="776" spans="6:7">
      <c r="F776" s="17"/>
      <c r="G776" s="11"/>
    </row>
    <row r="777" spans="6:7">
      <c r="F777" s="17"/>
      <c r="G777" s="11"/>
    </row>
    <row r="778" spans="6:7">
      <c r="F778" s="17"/>
      <c r="G778" s="11"/>
    </row>
    <row r="779" spans="6:7">
      <c r="F779" s="17"/>
      <c r="G779" s="11"/>
    </row>
    <row r="780" spans="6:7">
      <c r="F780" s="17"/>
      <c r="G780" s="11"/>
    </row>
    <row r="781" spans="6:7">
      <c r="F781" s="17"/>
      <c r="G781" s="11"/>
    </row>
    <row r="782" spans="6:7">
      <c r="F782" s="17"/>
      <c r="G782" s="11"/>
    </row>
    <row r="783" spans="6:7">
      <c r="F783" s="17"/>
      <c r="G783" s="11"/>
    </row>
    <row r="784" spans="6:7">
      <c r="F784" s="17"/>
      <c r="G784" s="11"/>
    </row>
    <row r="785" spans="6:7">
      <c r="F785" s="17"/>
      <c r="G785" s="11"/>
    </row>
    <row r="786" spans="6:7">
      <c r="F786" s="17"/>
      <c r="G786" s="11"/>
    </row>
    <row r="787" spans="6:7">
      <c r="F787" s="17"/>
      <c r="G787" s="11"/>
    </row>
    <row r="788" spans="6:7">
      <c r="F788" s="17"/>
      <c r="G788" s="11"/>
    </row>
    <row r="789" spans="6:7">
      <c r="F789" s="17"/>
      <c r="G789" s="11"/>
    </row>
    <row r="790" spans="6:7">
      <c r="F790" s="17"/>
      <c r="G790" s="11"/>
    </row>
    <row r="791" spans="6:7">
      <c r="F791" s="17"/>
      <c r="G791" s="11"/>
    </row>
    <row r="792" spans="6:7">
      <c r="F792" s="17"/>
      <c r="G792" s="11"/>
    </row>
    <row r="793" spans="6:7">
      <c r="F793" s="17"/>
      <c r="G793" s="11"/>
    </row>
    <row r="794" spans="6:7">
      <c r="F794" s="17"/>
      <c r="G794" s="11"/>
    </row>
    <row r="795" spans="6:7">
      <c r="F795" s="17"/>
      <c r="G795" s="11"/>
    </row>
    <row r="796" spans="6:7">
      <c r="F796" s="17"/>
      <c r="G796" s="11"/>
    </row>
    <row r="797" spans="6:7">
      <c r="F797" s="17"/>
      <c r="G797" s="11"/>
    </row>
    <row r="798" spans="6:7">
      <c r="F798" s="17"/>
      <c r="G798" s="11"/>
    </row>
    <row r="799" spans="6:7">
      <c r="F799" s="17"/>
    </row>
    <row r="800" spans="6:7">
      <c r="F800" s="17"/>
      <c r="G800" s="11"/>
    </row>
    <row r="801" spans="6:7">
      <c r="F801" s="17"/>
      <c r="G801" s="11"/>
    </row>
    <row r="802" spans="6:7">
      <c r="F802" s="17"/>
      <c r="G802" s="11"/>
    </row>
    <row r="803" spans="6:7">
      <c r="F803" s="17"/>
      <c r="G803" s="11"/>
    </row>
    <row r="804" spans="6:7">
      <c r="F804" s="17"/>
      <c r="G804" s="11"/>
    </row>
    <row r="805" spans="6:7">
      <c r="F805" s="17"/>
      <c r="G805" s="11"/>
    </row>
    <row r="806" spans="6:7">
      <c r="F806" s="17"/>
      <c r="G806" s="11"/>
    </row>
    <row r="807" spans="6:7">
      <c r="F807" s="17"/>
      <c r="G807" s="11"/>
    </row>
    <row r="808" spans="6:7">
      <c r="F808" s="17"/>
      <c r="G808" s="11"/>
    </row>
    <row r="809" spans="6:7">
      <c r="F809" s="17"/>
      <c r="G809" s="11"/>
    </row>
    <row r="810" spans="6:7">
      <c r="F810" s="17"/>
      <c r="G810" s="11"/>
    </row>
    <row r="811" spans="6:7">
      <c r="F811" s="17"/>
      <c r="G811" s="11"/>
    </row>
    <row r="812" spans="6:7">
      <c r="F812" s="17"/>
      <c r="G812" s="11"/>
    </row>
    <row r="813" spans="6:7">
      <c r="F813" s="17"/>
      <c r="G813" s="11"/>
    </row>
    <row r="814" spans="6:7">
      <c r="F814" s="17"/>
      <c r="G814" s="11"/>
    </row>
    <row r="815" spans="6:7">
      <c r="F815" s="17"/>
      <c r="G815" s="11"/>
    </row>
    <row r="816" spans="6:7">
      <c r="F816" s="17"/>
      <c r="G816" s="11"/>
    </row>
    <row r="817" spans="6:7">
      <c r="F817" s="17"/>
      <c r="G817" s="11"/>
    </row>
    <row r="818" spans="6:7">
      <c r="F818" s="17"/>
      <c r="G818" s="11"/>
    </row>
    <row r="819" spans="6:7">
      <c r="F819" s="17"/>
      <c r="G819" s="11"/>
    </row>
    <row r="820" spans="6:7">
      <c r="F820" s="17"/>
      <c r="G820" s="11"/>
    </row>
    <row r="821" spans="6:7">
      <c r="F821" s="17"/>
      <c r="G821" s="11"/>
    </row>
    <row r="822" spans="6:7">
      <c r="F822" s="17"/>
      <c r="G822" s="11"/>
    </row>
    <row r="823" spans="6:7">
      <c r="F823" s="17"/>
      <c r="G823" s="11"/>
    </row>
    <row r="824" spans="6:7">
      <c r="F824" s="17"/>
      <c r="G824" s="11"/>
    </row>
    <row r="825" spans="6:7">
      <c r="F825" s="17"/>
      <c r="G825" s="11"/>
    </row>
    <row r="826" spans="6:7">
      <c r="F826" s="17"/>
      <c r="G826" s="11"/>
    </row>
    <row r="827" spans="6:7">
      <c r="F827" s="17"/>
      <c r="G827" s="11"/>
    </row>
    <row r="828" spans="6:7">
      <c r="F828" s="17"/>
      <c r="G828" s="11"/>
    </row>
    <row r="829" spans="6:7">
      <c r="F829" s="17"/>
      <c r="G829" s="11"/>
    </row>
    <row r="830" spans="6:7">
      <c r="F830" s="17"/>
      <c r="G830" s="11"/>
    </row>
    <row r="831" spans="6:7">
      <c r="F831" s="17"/>
      <c r="G831" s="11"/>
    </row>
    <row r="832" spans="6:7">
      <c r="F832" s="17"/>
      <c r="G832" s="11"/>
    </row>
    <row r="833" spans="6:7">
      <c r="F833" s="17"/>
      <c r="G833" s="11"/>
    </row>
    <row r="834" spans="6:7">
      <c r="F834" s="17"/>
      <c r="G834" s="11"/>
    </row>
    <row r="835" spans="6:7">
      <c r="F835" s="17"/>
      <c r="G835" s="11"/>
    </row>
    <row r="836" spans="6:7">
      <c r="F836" s="17"/>
      <c r="G836" s="11"/>
    </row>
    <row r="837" spans="6:7">
      <c r="F837" s="17"/>
      <c r="G837" s="11"/>
    </row>
    <row r="838" spans="6:7">
      <c r="F838" s="17"/>
      <c r="G838" s="11"/>
    </row>
    <row r="839" spans="6:7">
      <c r="F839" s="17"/>
      <c r="G839" s="11"/>
    </row>
    <row r="840" spans="6:7">
      <c r="F840" s="17"/>
      <c r="G840" s="11"/>
    </row>
    <row r="841" spans="6:7">
      <c r="F841" s="17"/>
      <c r="G841" s="11"/>
    </row>
    <row r="842" spans="6:7">
      <c r="F842" s="17"/>
      <c r="G842" s="11"/>
    </row>
    <row r="843" spans="6:7">
      <c r="F843" s="17"/>
      <c r="G843" s="11"/>
    </row>
    <row r="844" spans="6:7">
      <c r="F844" s="17"/>
      <c r="G844" s="11"/>
    </row>
    <row r="845" spans="6:7">
      <c r="F845" s="17"/>
      <c r="G845" s="11"/>
    </row>
    <row r="846" spans="6:7">
      <c r="F846" s="17"/>
      <c r="G846" s="11"/>
    </row>
    <row r="847" spans="6:7">
      <c r="F847" s="17"/>
      <c r="G847" s="11"/>
    </row>
    <row r="848" spans="6:7">
      <c r="F848" s="17"/>
      <c r="G848" s="11"/>
    </row>
    <row r="849" spans="6:7">
      <c r="F849" s="17"/>
      <c r="G849" s="11"/>
    </row>
    <row r="850" spans="6:7">
      <c r="F850" s="17"/>
      <c r="G850" s="11"/>
    </row>
    <row r="851" spans="6:7">
      <c r="F851" s="17"/>
      <c r="G851" s="11"/>
    </row>
    <row r="852" spans="6:7">
      <c r="F852" s="17"/>
      <c r="G852" s="11"/>
    </row>
    <row r="853" spans="6:7">
      <c r="F853" s="17"/>
      <c r="G853" s="11"/>
    </row>
    <row r="854" spans="6:7">
      <c r="F854" s="17"/>
      <c r="G854" s="11"/>
    </row>
    <row r="855" spans="6:7">
      <c r="F855" s="17"/>
      <c r="G855" s="11"/>
    </row>
    <row r="856" spans="6:7">
      <c r="F856" s="17"/>
      <c r="G856" s="11"/>
    </row>
    <row r="857" spans="6:7">
      <c r="F857" s="17"/>
      <c r="G857" s="11"/>
    </row>
    <row r="858" spans="6:7">
      <c r="F858" s="17"/>
      <c r="G858" s="11"/>
    </row>
    <row r="859" spans="6:7">
      <c r="F859" s="17"/>
      <c r="G859" s="11"/>
    </row>
    <row r="860" spans="6:7">
      <c r="F860" s="17"/>
      <c r="G860" s="11"/>
    </row>
    <row r="861" spans="6:7">
      <c r="F861" s="17"/>
      <c r="G861" s="11"/>
    </row>
    <row r="862" spans="6:7">
      <c r="F862" s="17"/>
      <c r="G862" s="11"/>
    </row>
    <row r="863" spans="6:7">
      <c r="F863" s="17"/>
      <c r="G863" s="11"/>
    </row>
    <row r="864" spans="6:7">
      <c r="F864" s="17"/>
      <c r="G864" s="11"/>
    </row>
    <row r="865" spans="6:7">
      <c r="F865" s="17"/>
      <c r="G865" s="11"/>
    </row>
    <row r="866" spans="6:7">
      <c r="F866" s="17"/>
      <c r="G866" s="11"/>
    </row>
    <row r="867" spans="6:7">
      <c r="F867" s="17"/>
      <c r="G867" s="11"/>
    </row>
    <row r="868" spans="6:7">
      <c r="F868" s="17"/>
      <c r="G868" s="11"/>
    </row>
    <row r="869" spans="6:7">
      <c r="F869" s="17"/>
      <c r="G869" s="11"/>
    </row>
    <row r="870" spans="6:7">
      <c r="F870" s="17"/>
      <c r="G870" s="11"/>
    </row>
    <row r="871" spans="6:7">
      <c r="F871" s="17"/>
      <c r="G871" s="11"/>
    </row>
    <row r="872" spans="6:7">
      <c r="F872" s="17"/>
      <c r="G872" s="11"/>
    </row>
    <row r="873" spans="6:7">
      <c r="F873" s="17"/>
      <c r="G873" s="11"/>
    </row>
    <row r="874" spans="6:7">
      <c r="F874" s="17"/>
      <c r="G874" s="11"/>
    </row>
    <row r="875" spans="6:7">
      <c r="F875" s="17"/>
      <c r="G875" s="11"/>
    </row>
    <row r="876" spans="6:7">
      <c r="F876" s="17"/>
      <c r="G876" s="11"/>
    </row>
    <row r="877" spans="6:7">
      <c r="F877" s="17"/>
      <c r="G877" s="11"/>
    </row>
    <row r="878" spans="6:7">
      <c r="F878" s="17"/>
      <c r="G878" s="11"/>
    </row>
    <row r="879" spans="6:7">
      <c r="F879" s="17"/>
      <c r="G879" s="11"/>
    </row>
    <row r="880" spans="6:7">
      <c r="F880" s="17"/>
      <c r="G880" s="11"/>
    </row>
    <row r="881" spans="4:7">
      <c r="F881" s="17"/>
      <c r="G881" s="11"/>
    </row>
    <row r="882" spans="4:7">
      <c r="F882" s="17"/>
      <c r="G882" s="11"/>
    </row>
    <row r="883" spans="4:7">
      <c r="F883" s="17"/>
      <c r="G883" s="11"/>
    </row>
    <row r="884" spans="4:7">
      <c r="F884" s="17"/>
      <c r="G884" s="11"/>
    </row>
    <row r="885" spans="4:7">
      <c r="F885" s="17"/>
      <c r="G885" s="11"/>
    </row>
    <row r="886" spans="4:7">
      <c r="F886" s="17"/>
      <c r="G886" s="11"/>
    </row>
    <row r="887" spans="4:7">
      <c r="F887" s="17"/>
      <c r="G887" s="11"/>
    </row>
    <row r="888" spans="4:7">
      <c r="F888" s="17"/>
      <c r="G888" s="11"/>
    </row>
    <row r="889" spans="4:7">
      <c r="F889" s="17"/>
      <c r="G889" s="11"/>
    </row>
    <row r="890" spans="4:7">
      <c r="F890" s="17"/>
      <c r="G890" s="11"/>
    </row>
    <row r="891" spans="4:7">
      <c r="F891" s="17"/>
      <c r="G891" s="11"/>
    </row>
    <row r="892" spans="4:7">
      <c r="F892" s="17"/>
      <c r="G892" s="11"/>
    </row>
    <row r="893" spans="4:7">
      <c r="D893" s="21"/>
      <c r="E893" s="22"/>
      <c r="F893" s="17"/>
    </row>
    <row r="894" spans="4:7">
      <c r="D894" s="23"/>
      <c r="E894" s="23"/>
      <c r="F894" s="17"/>
    </row>
    <row r="895" spans="4:7">
      <c r="D895" s="23"/>
      <c r="E895" s="23"/>
      <c r="F895" s="17"/>
    </row>
    <row r="896" spans="4:7">
      <c r="D896" s="23"/>
      <c r="E896" s="23"/>
      <c r="F896" s="17"/>
    </row>
    <row r="897" spans="4:6">
      <c r="D897" s="23"/>
      <c r="E897" s="23"/>
      <c r="F897" s="17"/>
    </row>
    <row r="898" spans="4:6">
      <c r="D898" s="23"/>
      <c r="E898" s="23"/>
      <c r="F898" s="17"/>
    </row>
    <row r="899" spans="4:6">
      <c r="D899" s="23"/>
      <c r="E899" s="23"/>
      <c r="F899" s="17"/>
    </row>
    <row r="900" spans="4:6">
      <c r="D900" s="23"/>
      <c r="E900" s="23"/>
      <c r="F900" s="17"/>
    </row>
    <row r="901" spans="4:6">
      <c r="D901" s="23"/>
      <c r="E901" s="23"/>
      <c r="F901" s="17"/>
    </row>
    <row r="902" spans="4:6">
      <c r="D902" s="23"/>
      <c r="E902" s="23"/>
      <c r="F902" s="17"/>
    </row>
    <row r="903" spans="4:6">
      <c r="D903" s="23"/>
      <c r="E903" s="23"/>
      <c r="F903" s="17"/>
    </row>
    <row r="904" spans="4:6">
      <c r="D904" s="23"/>
      <c r="E904" s="23"/>
      <c r="F904" s="17"/>
    </row>
    <row r="905" spans="4:6">
      <c r="D905" s="23"/>
      <c r="E905" s="23"/>
      <c r="F905" s="17"/>
    </row>
    <row r="906" spans="4:6">
      <c r="D906" s="23"/>
      <c r="E906" s="23"/>
      <c r="F906" s="17"/>
    </row>
    <row r="907" spans="4:6">
      <c r="D907" s="23"/>
      <c r="E907" s="23"/>
      <c r="F907" s="17"/>
    </row>
    <row r="908" spans="4:6">
      <c r="D908" s="23"/>
      <c r="E908" s="23"/>
      <c r="F908" s="17"/>
    </row>
    <row r="909" spans="4:6">
      <c r="D909" s="23"/>
      <c r="E909" s="23"/>
      <c r="F909" s="17"/>
    </row>
    <row r="910" spans="4:6">
      <c r="D910" s="23"/>
      <c r="E910" s="23"/>
      <c r="F910" s="17"/>
    </row>
    <row r="911" spans="4:6">
      <c r="D911" s="23"/>
      <c r="E911" s="23"/>
      <c r="F911" s="17"/>
    </row>
    <row r="912" spans="4:6">
      <c r="D912" s="23"/>
      <c r="E912" s="23"/>
      <c r="F912" s="17"/>
    </row>
    <row r="913" spans="4:7">
      <c r="D913" s="23"/>
      <c r="E913" s="23"/>
      <c r="F913" s="17"/>
    </row>
    <row r="914" spans="4:7">
      <c r="D914" s="23"/>
      <c r="E914" s="23"/>
      <c r="F914" s="17"/>
    </row>
    <row r="915" spans="4:7">
      <c r="D915" s="23"/>
      <c r="E915" s="23"/>
      <c r="F915" s="17"/>
    </row>
    <row r="916" spans="4:7">
      <c r="D916" s="23"/>
      <c r="E916" s="23"/>
      <c r="F916" s="17"/>
    </row>
    <row r="917" spans="4:7">
      <c r="D917" s="23"/>
      <c r="E917" s="23"/>
      <c r="F917" s="17"/>
    </row>
    <row r="918" spans="4:7">
      <c r="D918" s="23"/>
      <c r="E918" s="23"/>
      <c r="F918" s="17"/>
    </row>
    <row r="919" spans="4:7">
      <c r="D919" s="23"/>
      <c r="E919" s="23"/>
      <c r="F919" s="17"/>
    </row>
    <row r="920" spans="4:7">
      <c r="D920" s="23"/>
      <c r="E920" s="23"/>
      <c r="F920" s="17"/>
    </row>
    <row r="921" spans="4:7">
      <c r="D921" s="23"/>
      <c r="E921" s="23"/>
      <c r="F921" s="17"/>
    </row>
    <row r="922" spans="4:7">
      <c r="D922" s="23"/>
      <c r="E922" s="23"/>
      <c r="F922" s="17"/>
    </row>
    <row r="923" spans="4:7">
      <c r="D923" s="23"/>
      <c r="E923" s="23"/>
      <c r="F923" s="17"/>
    </row>
    <row r="924" spans="4:7">
      <c r="D924" s="23"/>
      <c r="E924" s="23"/>
      <c r="F924" s="17"/>
    </row>
    <row r="925" spans="4:7">
      <c r="D925" s="23"/>
      <c r="E925" s="23"/>
      <c r="F925" s="17"/>
    </row>
    <row r="926" spans="4:7">
      <c r="D926" s="23"/>
      <c r="E926" s="23"/>
      <c r="F926" s="17"/>
    </row>
    <row r="927" spans="4:7">
      <c r="F927" s="17"/>
    </row>
    <row r="928" spans="4:7">
      <c r="F928" s="17"/>
      <c r="G928" s="11"/>
    </row>
    <row r="929" spans="6:7">
      <c r="F929" s="17"/>
      <c r="G929" s="11"/>
    </row>
    <row r="930" spans="6:7">
      <c r="F930" s="17"/>
      <c r="G930" s="11"/>
    </row>
    <row r="931" spans="6:7">
      <c r="F931" s="17"/>
      <c r="G931" s="11"/>
    </row>
    <row r="932" spans="6:7">
      <c r="F932" s="17"/>
      <c r="G932" s="11"/>
    </row>
    <row r="933" spans="6:7">
      <c r="F933" s="17"/>
      <c r="G933" s="11"/>
    </row>
    <row r="934" spans="6:7">
      <c r="F934" s="17"/>
      <c r="G934" s="11"/>
    </row>
    <row r="935" spans="6:7">
      <c r="F935" s="17"/>
      <c r="G935" s="11"/>
    </row>
    <row r="936" spans="6:7">
      <c r="F936" s="17"/>
      <c r="G936" s="11"/>
    </row>
    <row r="937" spans="6:7">
      <c r="F937" s="17"/>
      <c r="G937" s="11"/>
    </row>
    <row r="938" spans="6:7">
      <c r="F938" s="17"/>
      <c r="G938" s="11"/>
    </row>
    <row r="939" spans="6:7">
      <c r="F939" s="17"/>
      <c r="G939" s="11"/>
    </row>
    <row r="940" spans="6:7">
      <c r="F940" s="17"/>
      <c r="G940" s="11"/>
    </row>
    <row r="941" spans="6:7">
      <c r="F941" s="17"/>
      <c r="G941" s="11"/>
    </row>
    <row r="942" spans="6:7">
      <c r="F942" s="17"/>
      <c r="G942" s="11"/>
    </row>
    <row r="943" spans="6:7">
      <c r="F943" s="17"/>
      <c r="G943" s="11"/>
    </row>
    <row r="944" spans="6:7">
      <c r="F944" s="17"/>
      <c r="G944" s="11"/>
    </row>
    <row r="945" spans="6:7">
      <c r="F945" s="17"/>
      <c r="G945" s="11"/>
    </row>
    <row r="946" spans="6:7">
      <c r="F946" s="17"/>
    </row>
    <row r="947" spans="6:7">
      <c r="F947" s="17"/>
    </row>
    <row r="948" spans="6:7">
      <c r="F948" s="17"/>
    </row>
    <row r="949" spans="6:7">
      <c r="F949" s="17"/>
    </row>
    <row r="950" spans="6:7">
      <c r="F950" s="17"/>
    </row>
    <row r="951" spans="6:7">
      <c r="F951" s="17"/>
    </row>
    <row r="952" spans="6:7">
      <c r="F952" s="17"/>
    </row>
    <row r="953" spans="6:7">
      <c r="F953" s="17"/>
    </row>
    <row r="954" spans="6:7">
      <c r="F954" s="17"/>
    </row>
    <row r="955" spans="6:7">
      <c r="F955" s="17"/>
    </row>
    <row r="956" spans="6:7">
      <c r="F956" s="17"/>
    </row>
    <row r="957" spans="6:7">
      <c r="F957" s="17"/>
    </row>
    <row r="958" spans="6:7">
      <c r="F958" s="17"/>
    </row>
    <row r="959" spans="6:7">
      <c r="F959" s="17"/>
    </row>
    <row r="960" spans="6:7">
      <c r="F960" s="17"/>
    </row>
    <row r="961" spans="6:7">
      <c r="F961" s="17"/>
    </row>
    <row r="962" spans="6:7">
      <c r="F962" s="17"/>
    </row>
    <row r="963" spans="6:7">
      <c r="F963" s="17"/>
    </row>
    <row r="964" spans="6:7">
      <c r="F964" s="17"/>
    </row>
    <row r="965" spans="6:7">
      <c r="F965" s="17"/>
    </row>
    <row r="966" spans="6:7">
      <c r="F966" s="17"/>
    </row>
    <row r="967" spans="6:7">
      <c r="F967" s="17"/>
    </row>
    <row r="968" spans="6:7">
      <c r="F968" s="17"/>
    </row>
    <row r="969" spans="6:7">
      <c r="F969" s="17"/>
    </row>
    <row r="970" spans="6:7">
      <c r="F970" s="17"/>
    </row>
    <row r="971" spans="6:7">
      <c r="F971" s="17"/>
    </row>
    <row r="972" spans="6:7">
      <c r="F972" s="17"/>
    </row>
    <row r="973" spans="6:7">
      <c r="F973" s="17"/>
    </row>
    <row r="974" spans="6:7">
      <c r="F974" s="17"/>
      <c r="G974" s="12"/>
    </row>
    <row r="975" spans="6:7">
      <c r="F975" s="17"/>
      <c r="G975" s="12"/>
    </row>
    <row r="976" spans="6:7">
      <c r="F976" s="17"/>
      <c r="G976" s="12"/>
    </row>
    <row r="977" spans="6:7">
      <c r="F977" s="17"/>
      <c r="G977" s="12"/>
    </row>
    <row r="978" spans="6:7">
      <c r="F978" s="17"/>
      <c r="G978" s="12"/>
    </row>
    <row r="979" spans="6:7">
      <c r="F979" s="17"/>
      <c r="G979" s="12"/>
    </row>
    <row r="980" spans="6:7">
      <c r="F980" s="17"/>
      <c r="G980" s="12"/>
    </row>
    <row r="981" spans="6:7">
      <c r="F981" s="17"/>
      <c r="G981" s="12"/>
    </row>
    <row r="982" spans="6:7">
      <c r="F982" s="17"/>
      <c r="G982" s="12"/>
    </row>
    <row r="983" spans="6:7">
      <c r="F983" s="17"/>
      <c r="G983" s="12"/>
    </row>
    <row r="984" spans="6:7">
      <c r="F984" s="17"/>
      <c r="G984" s="12"/>
    </row>
    <row r="985" spans="6:7">
      <c r="F985" s="17"/>
      <c r="G985" s="12"/>
    </row>
    <row r="986" spans="6:7">
      <c r="F986" s="17"/>
    </row>
    <row r="987" spans="6:7">
      <c r="F987" s="17"/>
      <c r="G987" s="12"/>
    </row>
    <row r="988" spans="6:7">
      <c r="F988" s="17"/>
      <c r="G988" s="12"/>
    </row>
    <row r="989" spans="6:7">
      <c r="F989" s="17"/>
      <c r="G989" s="12"/>
    </row>
    <row r="990" spans="6:7">
      <c r="F990" s="17"/>
      <c r="G990" s="12"/>
    </row>
    <row r="991" spans="6:7">
      <c r="F991" s="17"/>
      <c r="G991" s="12"/>
    </row>
    <row r="992" spans="6:7">
      <c r="F992" s="17"/>
      <c r="G992" s="12"/>
    </row>
    <row r="993" spans="6:7">
      <c r="F993" s="17"/>
      <c r="G993" s="12"/>
    </row>
    <row r="994" spans="6:7">
      <c r="F994" s="17"/>
      <c r="G994" s="12"/>
    </row>
    <row r="995" spans="6:7">
      <c r="F995" s="17"/>
      <c r="G995" s="12"/>
    </row>
    <row r="996" spans="6:7">
      <c r="F996" s="17"/>
      <c r="G996" s="12"/>
    </row>
    <row r="997" spans="6:7">
      <c r="F997" s="17"/>
      <c r="G997" s="12"/>
    </row>
    <row r="998" spans="6:7">
      <c r="F998" s="17"/>
      <c r="G998" s="12"/>
    </row>
    <row r="999" spans="6:7">
      <c r="F999" s="17"/>
      <c r="G999" s="12"/>
    </row>
    <row r="1000" spans="6:7">
      <c r="F1000" s="17"/>
      <c r="G1000" s="12"/>
    </row>
    <row r="1001" spans="6:7">
      <c r="F1001" s="17"/>
      <c r="G1001" s="12"/>
    </row>
    <row r="1002" spans="6:7">
      <c r="F1002" s="17"/>
    </row>
    <row r="1003" spans="6:7">
      <c r="F1003" s="17"/>
    </row>
    <row r="1004" spans="6:7">
      <c r="F1004" s="17"/>
    </row>
    <row r="1005" spans="6:7">
      <c r="F1005" s="17"/>
    </row>
    <row r="1006" spans="6:7">
      <c r="F1006" s="17"/>
    </row>
    <row r="1007" spans="6:7">
      <c r="F1007" s="17"/>
    </row>
    <row r="1008" spans="6:7">
      <c r="F1008" s="17"/>
    </row>
    <row r="1009" spans="4:6">
      <c r="F1009" s="17"/>
    </row>
    <row r="1010" spans="4:6">
      <c r="D1010" s="16"/>
      <c r="E1010" s="16"/>
      <c r="F1010" s="17"/>
    </row>
    <row r="1011" spans="4:6">
      <c r="D1011" s="18"/>
      <c r="E1011" s="18"/>
      <c r="F1011" s="17"/>
    </row>
    <row r="1012" spans="4:6">
      <c r="D1012" s="18"/>
      <c r="E1012" s="18"/>
      <c r="F1012" s="17"/>
    </row>
    <row r="1013" spans="4:6">
      <c r="D1013" s="18"/>
      <c r="E1013" s="18"/>
      <c r="F1013" s="17"/>
    </row>
    <row r="1014" spans="4:6">
      <c r="D1014" s="18"/>
      <c r="E1014" s="18"/>
      <c r="F1014" s="17"/>
    </row>
    <row r="1015" spans="4:6">
      <c r="D1015" s="18"/>
      <c r="E1015" s="18"/>
      <c r="F1015" s="17"/>
    </row>
    <row r="1016" spans="4:6">
      <c r="D1016" s="18"/>
      <c r="E1016" s="18"/>
      <c r="F1016" s="17"/>
    </row>
    <row r="1017" spans="4:6">
      <c r="D1017" s="18"/>
      <c r="E1017" s="18"/>
      <c r="F1017" s="17"/>
    </row>
    <row r="1018" spans="4:6">
      <c r="D1018" s="18"/>
      <c r="E1018" s="18"/>
      <c r="F1018" s="17"/>
    </row>
    <row r="1019" spans="4:6">
      <c r="D1019" s="18"/>
      <c r="E1019" s="18"/>
      <c r="F1019" s="17"/>
    </row>
    <row r="1020" spans="4:6">
      <c r="D1020" s="18"/>
      <c r="E1020" s="18"/>
      <c r="F1020" s="17"/>
    </row>
    <row r="1021" spans="4:6">
      <c r="D1021" s="18"/>
      <c r="E1021" s="18"/>
      <c r="F1021" s="17"/>
    </row>
    <row r="1022" spans="4:6">
      <c r="D1022" s="18"/>
      <c r="E1022" s="18"/>
      <c r="F1022" s="17"/>
    </row>
    <row r="1023" spans="4:6">
      <c r="D1023" s="18"/>
      <c r="E1023" s="18"/>
      <c r="F1023" s="17"/>
    </row>
    <row r="1024" spans="4:6">
      <c r="D1024" s="18"/>
      <c r="E1024" s="18"/>
      <c r="F1024" s="17"/>
    </row>
    <row r="1025" spans="4:7">
      <c r="D1025" s="18"/>
      <c r="E1025" s="18"/>
      <c r="F1025" s="17"/>
    </row>
    <row r="1026" spans="4:7">
      <c r="D1026" s="18"/>
      <c r="E1026" s="18"/>
      <c r="F1026" s="17"/>
    </row>
    <row r="1027" spans="4:7">
      <c r="D1027" s="18"/>
      <c r="E1027" s="18"/>
      <c r="F1027" s="17"/>
    </row>
    <row r="1028" spans="4:7">
      <c r="D1028" s="18"/>
      <c r="E1028" s="18"/>
      <c r="F1028" s="17"/>
    </row>
    <row r="1029" spans="4:7">
      <c r="D1029" s="18"/>
      <c r="E1029" s="18"/>
      <c r="F1029" s="17"/>
    </row>
    <row r="1030" spans="4:7">
      <c r="D1030" s="18"/>
      <c r="E1030" s="18"/>
      <c r="F1030" s="17"/>
    </row>
    <row r="1031" spans="4:7">
      <c r="D1031" s="18"/>
      <c r="E1031" s="18"/>
      <c r="F1031" s="17"/>
    </row>
    <row r="1032" spans="4:7">
      <c r="D1032" s="18"/>
      <c r="E1032" s="18"/>
      <c r="F1032" s="17"/>
    </row>
    <row r="1033" spans="4:7">
      <c r="D1033" s="18"/>
      <c r="E1033" s="18"/>
      <c r="F1033" s="17"/>
    </row>
    <row r="1034" spans="4:7">
      <c r="D1034" s="18"/>
      <c r="E1034" s="18"/>
      <c r="F1034" s="17"/>
    </row>
    <row r="1035" spans="4:7">
      <c r="D1035" s="19"/>
      <c r="E1035" s="19"/>
      <c r="F1035" s="17"/>
      <c r="G1035" s="17"/>
    </row>
    <row r="1036" spans="4:7">
      <c r="D1036" s="19"/>
      <c r="E1036" s="19"/>
      <c r="F1036" s="17"/>
      <c r="G1036" s="20"/>
    </row>
    <row r="1037" spans="4:7">
      <c r="D1037" s="19"/>
      <c r="E1037" s="19"/>
      <c r="F1037" s="17"/>
      <c r="G1037" s="20"/>
    </row>
    <row r="1038" spans="4:7">
      <c r="D1038" s="19"/>
      <c r="E1038" s="19"/>
      <c r="F1038" s="17"/>
      <c r="G1038" s="20"/>
    </row>
    <row r="1039" spans="4:7">
      <c r="D1039" s="19"/>
      <c r="E1039" s="19"/>
      <c r="F1039" s="17"/>
      <c r="G1039" s="20"/>
    </row>
    <row r="1040" spans="4:7">
      <c r="D1040" s="19"/>
      <c r="E1040" s="19"/>
      <c r="F1040" s="17"/>
      <c r="G1040" s="20"/>
    </row>
    <row r="1041" spans="4:7">
      <c r="D1041" s="19"/>
      <c r="E1041" s="19"/>
      <c r="F1041" s="17"/>
      <c r="G1041" s="20"/>
    </row>
    <row r="1042" spans="4:7">
      <c r="D1042" s="19"/>
      <c r="E1042" s="19"/>
      <c r="F1042" s="17"/>
      <c r="G1042" s="20"/>
    </row>
    <row r="1043" spans="4:7">
      <c r="D1043" s="19"/>
      <c r="E1043" s="19"/>
      <c r="F1043" s="17"/>
      <c r="G1043" s="20"/>
    </row>
    <row r="1044" spans="4:7">
      <c r="D1044" s="19"/>
      <c r="E1044" s="19"/>
      <c r="F1044" s="17"/>
      <c r="G1044" s="20"/>
    </row>
    <row r="1045" spans="4:7">
      <c r="D1045" s="19"/>
      <c r="E1045" s="19"/>
      <c r="F1045" s="17"/>
      <c r="G1045" s="20"/>
    </row>
    <row r="1046" spans="4:7">
      <c r="D1046" s="19"/>
      <c r="E1046" s="19"/>
      <c r="F1046" s="17"/>
      <c r="G1046" s="20"/>
    </row>
    <row r="1047" spans="4:7">
      <c r="D1047" s="19"/>
      <c r="E1047" s="19"/>
      <c r="F1047" s="17"/>
      <c r="G1047" s="20"/>
    </row>
    <row r="1048" spans="4:7">
      <c r="D1048" s="19"/>
      <c r="E1048" s="19"/>
      <c r="F1048" s="17"/>
      <c r="G1048" s="20"/>
    </row>
    <row r="1049" spans="4:7">
      <c r="D1049" s="19"/>
      <c r="E1049" s="19"/>
      <c r="F1049" s="17"/>
      <c r="G1049" s="20"/>
    </row>
    <row r="1050" spans="4:7">
      <c r="D1050" s="19"/>
      <c r="E1050" s="19"/>
      <c r="F1050" s="17"/>
      <c r="G1050" s="20"/>
    </row>
    <row r="1051" spans="4:7">
      <c r="D1051" s="19"/>
      <c r="E1051" s="19"/>
      <c r="F1051" s="17"/>
      <c r="G1051" s="20"/>
    </row>
    <row r="1052" spans="4:7">
      <c r="D1052" s="19"/>
      <c r="E1052" s="19"/>
      <c r="F1052" s="17"/>
      <c r="G1052" s="20"/>
    </row>
    <row r="1053" spans="4:7">
      <c r="D1053" s="19"/>
      <c r="E1053" s="19"/>
      <c r="F1053" s="17"/>
      <c r="G1053" s="20"/>
    </row>
    <row r="1054" spans="4:7">
      <c r="D1054" s="19"/>
      <c r="E1054" s="19"/>
      <c r="F1054" s="17"/>
      <c r="G1054" s="20"/>
    </row>
    <row r="1055" spans="4:7">
      <c r="D1055" s="19"/>
      <c r="E1055" s="19"/>
      <c r="F1055" s="17"/>
      <c r="G1055" s="20"/>
    </row>
    <row r="1056" spans="4:7">
      <c r="D1056" s="19"/>
      <c r="E1056" s="19"/>
      <c r="F1056" s="17"/>
      <c r="G1056" s="20"/>
    </row>
    <row r="1057" spans="4:7">
      <c r="D1057" s="19"/>
      <c r="E1057" s="19"/>
      <c r="F1057" s="17"/>
      <c r="G1057" s="20"/>
    </row>
    <row r="1058" spans="4:7">
      <c r="D1058" s="19"/>
      <c r="E1058" s="19"/>
      <c r="F1058" s="17"/>
      <c r="G1058" s="20"/>
    </row>
    <row r="1059" spans="4:7">
      <c r="D1059" s="19"/>
      <c r="E1059" s="19"/>
      <c r="F1059" s="17"/>
      <c r="G1059" s="20"/>
    </row>
    <row r="1060" spans="4:7">
      <c r="D1060" s="19"/>
      <c r="E1060" s="19"/>
      <c r="F1060" s="17"/>
      <c r="G1060" s="20"/>
    </row>
    <row r="1061" spans="4:7">
      <c r="D1061" s="19"/>
      <c r="E1061" s="19"/>
      <c r="F1061" s="17"/>
      <c r="G1061" s="20"/>
    </row>
    <row r="1062" spans="4:7">
      <c r="D1062" s="19"/>
      <c r="E1062" s="19"/>
      <c r="F1062" s="17"/>
      <c r="G1062" s="20"/>
    </row>
    <row r="1063" spans="4:7">
      <c r="D1063" s="19"/>
      <c r="E1063" s="19"/>
      <c r="F1063" s="17"/>
      <c r="G1063" s="20"/>
    </row>
    <row r="1064" spans="4:7">
      <c r="D1064" s="19"/>
      <c r="E1064" s="19"/>
      <c r="F1064" s="17"/>
      <c r="G1064" s="20"/>
    </row>
    <row r="1065" spans="4:7">
      <c r="D1065" s="19"/>
      <c r="E1065" s="19"/>
      <c r="F1065" s="17"/>
      <c r="G1065" s="20"/>
    </row>
    <row r="1066" spans="4:7">
      <c r="D1066" s="19"/>
      <c r="E1066" s="19"/>
      <c r="F1066" s="17"/>
      <c r="G1066" s="20"/>
    </row>
    <row r="1067" spans="4:7">
      <c r="D1067" s="19"/>
      <c r="E1067" s="19"/>
      <c r="F1067" s="17"/>
      <c r="G1067" s="20"/>
    </row>
    <row r="1068" spans="4:7">
      <c r="D1068" s="19"/>
      <c r="E1068" s="19"/>
      <c r="F1068" s="17"/>
      <c r="G1068" s="20"/>
    </row>
    <row r="1069" spans="4:7">
      <c r="D1069" s="19"/>
      <c r="E1069" s="19"/>
      <c r="F1069" s="17"/>
      <c r="G1069" s="20"/>
    </row>
    <row r="1070" spans="4:7">
      <c r="D1070" s="19"/>
      <c r="E1070" s="19"/>
      <c r="F1070" s="17"/>
      <c r="G1070" s="20"/>
    </row>
    <row r="1071" spans="4:7">
      <c r="D1071" s="19"/>
      <c r="E1071" s="19"/>
      <c r="F1071" s="17"/>
      <c r="G1071" s="20"/>
    </row>
    <row r="1072" spans="4:7">
      <c r="D1072" s="19"/>
      <c r="E1072" s="19"/>
      <c r="F1072" s="17"/>
      <c r="G1072" s="20"/>
    </row>
    <row r="1073" spans="4:7">
      <c r="D1073" s="19"/>
      <c r="E1073" s="19"/>
      <c r="F1073" s="17"/>
      <c r="G1073" s="20"/>
    </row>
    <row r="1074" spans="4:7">
      <c r="F1074" s="17"/>
    </row>
    <row r="1075" spans="4:7">
      <c r="F1075" s="17"/>
    </row>
    <row r="1076" spans="4:7">
      <c r="F1076" s="17"/>
    </row>
    <row r="1077" spans="4:7">
      <c r="F1077" s="17"/>
    </row>
    <row r="1078" spans="4:7">
      <c r="F1078" s="17"/>
    </row>
    <row r="1079" spans="4:7">
      <c r="F1079" s="17"/>
    </row>
    <row r="1080" spans="4:7">
      <c r="F1080" s="17"/>
    </row>
    <row r="1081" spans="4:7">
      <c r="F1081" s="17"/>
    </row>
    <row r="1082" spans="4:7">
      <c r="F1082" s="17"/>
    </row>
    <row r="1083" spans="4:7">
      <c r="F1083" s="17"/>
    </row>
    <row r="1084" spans="4:7">
      <c r="F1084" s="17"/>
    </row>
    <row r="1085" spans="4:7">
      <c r="F1085" s="17"/>
    </row>
    <row r="1086" spans="4:7">
      <c r="F1086" s="17"/>
    </row>
    <row r="1087" spans="4:7">
      <c r="F1087" s="17"/>
    </row>
    <row r="1088" spans="4:7">
      <c r="F1088" s="17"/>
    </row>
    <row r="1089" spans="6:6">
      <c r="F1089" s="17"/>
    </row>
    <row r="1090" spans="6:6">
      <c r="F1090" s="17"/>
    </row>
    <row r="1091" spans="6:6">
      <c r="F1091" s="17"/>
    </row>
    <row r="1092" spans="6:6">
      <c r="F1092" s="17"/>
    </row>
    <row r="1093" spans="6:6">
      <c r="F1093" s="17"/>
    </row>
    <row r="1094" spans="6:6">
      <c r="F1094" s="17"/>
    </row>
    <row r="1095" spans="6:6">
      <c r="F1095" s="17"/>
    </row>
    <row r="1096" spans="6:6">
      <c r="F1096" s="17"/>
    </row>
    <row r="1097" spans="6:6">
      <c r="F1097" s="17"/>
    </row>
    <row r="1098" spans="6:6">
      <c r="F1098" s="17"/>
    </row>
    <row r="1110" spans="4:8">
      <c r="D1110" s="14"/>
      <c r="E1110" s="14"/>
    </row>
    <row r="1116" spans="4:8">
      <c r="H1116" s="12"/>
    </row>
    <row r="1117" spans="4:8">
      <c r="H1117" s="12"/>
    </row>
    <row r="1129" spans="2:2">
      <c r="B1129" s="12"/>
    </row>
    <row r="1130" spans="2:2">
      <c r="B1130" s="12"/>
    </row>
    <row r="1131" spans="2:2">
      <c r="B1131" s="12"/>
    </row>
    <row r="1132" spans="2:2">
      <c r="B1132" s="12"/>
    </row>
    <row r="1133" spans="2:2">
      <c r="B1133" s="12"/>
    </row>
    <row r="1134" spans="2:2">
      <c r="B1134" s="12"/>
    </row>
    <row r="1135" spans="2:2">
      <c r="B1135" s="12"/>
    </row>
    <row r="1136" spans="2:2">
      <c r="B1136" s="12"/>
    </row>
    <row r="1137" spans="2:8">
      <c r="B1137" s="12"/>
    </row>
    <row r="1138" spans="2:8">
      <c r="B1138" s="12"/>
    </row>
    <row r="1139" spans="2:8">
      <c r="B1139" s="12"/>
    </row>
    <row r="1140" spans="2:8">
      <c r="B1140" s="12"/>
    </row>
    <row r="1141" spans="2:8">
      <c r="B1141" s="12"/>
    </row>
    <row r="1142" spans="2:8">
      <c r="B1142" s="12"/>
    </row>
    <row r="1143" spans="2:8">
      <c r="B1143" s="12"/>
    </row>
    <row r="1144" spans="2:8">
      <c r="B1144" s="12"/>
    </row>
    <row r="1145" spans="2:8">
      <c r="B1145" s="12"/>
    </row>
    <row r="1146" spans="2:8">
      <c r="B1146" s="12"/>
    </row>
    <row r="1147" spans="2:8">
      <c r="B1147" s="12"/>
    </row>
    <row r="1148" spans="2:8">
      <c r="B1148" s="12"/>
    </row>
    <row r="1149" spans="2:8">
      <c r="B1149" s="12"/>
    </row>
    <row r="1150" spans="2:8">
      <c r="B1150" s="12"/>
    </row>
    <row r="1151" spans="2:8">
      <c r="B1151" s="12"/>
      <c r="H1151" s="12"/>
    </row>
    <row r="1152" spans="2:8">
      <c r="B1152" s="12"/>
    </row>
    <row r="1153" spans="2:2">
      <c r="B1153" s="12"/>
    </row>
    <row r="1154" spans="2:2">
      <c r="B1154" s="12"/>
    </row>
    <row r="1155" spans="2:2">
      <c r="B1155" s="12"/>
    </row>
    <row r="1156" spans="2:2">
      <c r="B1156" s="12"/>
    </row>
    <row r="1157" spans="2:2">
      <c r="B1157" s="12"/>
    </row>
    <row r="1170" spans="2:2">
      <c r="B1170" s="12"/>
    </row>
    <row r="1171" spans="2:2">
      <c r="B1171" s="12"/>
    </row>
    <row r="1172" spans="2:2">
      <c r="B1172" s="12"/>
    </row>
    <row r="1173" spans="2:2">
      <c r="B1173" s="12"/>
    </row>
    <row r="1174" spans="2:2">
      <c r="B1174" s="12"/>
    </row>
    <row r="1177" spans="2:2">
      <c r="B1177" s="12"/>
    </row>
    <row r="1178" spans="2:2">
      <c r="B1178" s="12"/>
    </row>
    <row r="1179" spans="2:2">
      <c r="B1179" s="12"/>
    </row>
    <row r="1180" spans="2:2">
      <c r="B1180" s="12"/>
    </row>
    <row r="1181" spans="2:2">
      <c r="B1181" s="12"/>
    </row>
    <row r="1187" spans="2:2">
      <c r="B1187" s="12"/>
    </row>
    <row r="1188" spans="2:2">
      <c r="B1188" s="12"/>
    </row>
    <row r="1189" spans="2:2">
      <c r="B1189" s="12"/>
    </row>
    <row r="1190" spans="2:2">
      <c r="B1190" s="12"/>
    </row>
    <row r="1191" spans="2:2">
      <c r="B1191" s="12"/>
    </row>
    <row r="1200" spans="2:2">
      <c r="B1200" s="12"/>
    </row>
    <row r="1201" spans="2:2">
      <c r="B1201" s="12"/>
    </row>
    <row r="1202" spans="2:2">
      <c r="B1202" s="12"/>
    </row>
    <row r="1203" spans="2:2">
      <c r="B1203" s="12"/>
    </row>
    <row r="1212" spans="2:2">
      <c r="B1212" s="12"/>
    </row>
    <row r="1213" spans="2:2">
      <c r="B1213" s="12"/>
    </row>
    <row r="1214" spans="2:2">
      <c r="B1214" s="12"/>
    </row>
    <row r="1215" spans="2:2">
      <c r="B1215" s="12"/>
    </row>
    <row r="1216" spans="2:2">
      <c r="B1216" s="12"/>
    </row>
    <row r="1217" spans="2:2">
      <c r="B1217" s="12"/>
    </row>
    <row r="1233" spans="2:8">
      <c r="C1233" s="12"/>
    </row>
    <row r="1234" spans="2:8">
      <c r="C1234" s="12"/>
    </row>
    <row r="1235" spans="2:8">
      <c r="C1235" s="12"/>
    </row>
    <row r="1236" spans="2:8">
      <c r="C1236" s="12"/>
    </row>
    <row r="1237" spans="2:8">
      <c r="C1237" s="12"/>
    </row>
    <row r="1238" spans="2:8">
      <c r="C1238" s="12"/>
      <c r="H1238" s="12"/>
    </row>
    <row r="1239" spans="2:8">
      <c r="C1239" s="12"/>
      <c r="H1239" s="12"/>
    </row>
    <row r="1241" spans="2:8">
      <c r="C1241" s="12"/>
      <c r="H1241" s="12"/>
    </row>
    <row r="1242" spans="2:8">
      <c r="B1242" s="12"/>
      <c r="C1242" s="12"/>
      <c r="H1242" s="12"/>
    </row>
    <row r="1243" spans="2:8">
      <c r="B1243" s="12"/>
      <c r="C1243" s="12"/>
      <c r="H1243" s="12"/>
    </row>
    <row r="1244" spans="2:8">
      <c r="B1244" s="12"/>
      <c r="C1244" s="12"/>
    </row>
    <row r="1245" spans="2:8">
      <c r="B1245" s="12"/>
      <c r="C1245" s="12"/>
    </row>
    <row r="1246" spans="2:8">
      <c r="B1246" s="12"/>
      <c r="C1246" s="12"/>
    </row>
    <row r="1247" spans="2:8">
      <c r="B1247" s="12"/>
    </row>
    <row r="1248" spans="2:8">
      <c r="B1248" s="12"/>
    </row>
    <row r="1249" spans="2:2">
      <c r="B1249" s="12"/>
    </row>
    <row r="1250" spans="2:2">
      <c r="B1250" s="12"/>
    </row>
    <row r="1251" spans="2:2">
      <c r="B1251" s="12"/>
    </row>
    <row r="1252" spans="2:2">
      <c r="B1252" s="12"/>
    </row>
    <row r="1253" spans="2:2">
      <c r="B1253" s="12"/>
    </row>
    <row r="1254" spans="2:2">
      <c r="B1254" s="12"/>
    </row>
    <row r="1255" spans="2:2">
      <c r="B1255" s="12"/>
    </row>
    <row r="1256" spans="2:2">
      <c r="B1256" s="12"/>
    </row>
    <row r="1257" spans="2:2">
      <c r="B1257" s="12"/>
    </row>
    <row r="1258" spans="2:2">
      <c r="B1258" s="12"/>
    </row>
    <row r="1259" spans="2:2">
      <c r="B1259" s="12"/>
    </row>
    <row r="1260" spans="2:2">
      <c r="B1260" s="12"/>
    </row>
    <row r="1261" spans="2:2">
      <c r="B1261" s="12"/>
    </row>
    <row r="1262" spans="2:2">
      <c r="B1262" s="12"/>
    </row>
    <row r="1263" spans="2:2">
      <c r="B1263" s="12"/>
    </row>
    <row r="1264" spans="2:2">
      <c r="B1264" s="12"/>
    </row>
    <row r="1265" spans="2:2">
      <c r="B1265" s="12"/>
    </row>
    <row r="1266" spans="2:2">
      <c r="B1266" s="12"/>
    </row>
    <row r="1267" spans="2:2">
      <c r="B1267" s="12"/>
    </row>
    <row r="1268" spans="2:2">
      <c r="B1268" s="12"/>
    </row>
    <row r="1269" spans="2:2">
      <c r="B1269" s="12"/>
    </row>
    <row r="1270" spans="2:2">
      <c r="B1270" s="12"/>
    </row>
    <row r="1271" spans="2:2">
      <c r="B1271" s="12"/>
    </row>
    <row r="1272" spans="2:2">
      <c r="B1272" s="12"/>
    </row>
    <row r="1273" spans="2:2">
      <c r="B1273" s="12"/>
    </row>
    <row r="1274" spans="2:2">
      <c r="B1274" s="12"/>
    </row>
    <row r="1275" spans="2:2">
      <c r="B1275" s="12"/>
    </row>
    <row r="1276" spans="2:2">
      <c r="B1276" s="12"/>
    </row>
    <row r="1277" spans="2:2">
      <c r="B1277" s="12"/>
    </row>
    <row r="1278" spans="2:2">
      <c r="B1278" s="12"/>
    </row>
    <row r="1279" spans="2:2">
      <c r="B1279" s="12"/>
    </row>
    <row r="1280" spans="2:2">
      <c r="B1280" s="12"/>
    </row>
    <row r="1281" spans="2:7">
      <c r="B1281" s="12"/>
    </row>
    <row r="1282" spans="2:7">
      <c r="B1282" s="12"/>
    </row>
    <row r="1283" spans="2:7">
      <c r="B1283" s="12"/>
    </row>
    <row r="1284" spans="2:7">
      <c r="B1284" s="12"/>
    </row>
    <row r="1285" spans="2:7">
      <c r="B1285" s="12"/>
    </row>
    <row r="1286" spans="2:7">
      <c r="B1286" s="12"/>
    </row>
    <row r="1287" spans="2:7">
      <c r="B1287" s="12"/>
    </row>
    <row r="1288" spans="2:7">
      <c r="B1288" s="12"/>
    </row>
    <row r="1289" spans="2:7">
      <c r="B1289" s="12"/>
    </row>
    <row r="1290" spans="2:7">
      <c r="B1290" s="12"/>
    </row>
    <row r="1291" spans="2:7">
      <c r="B1291" s="12"/>
    </row>
    <row r="1292" spans="2:7">
      <c r="B1292" s="12"/>
    </row>
    <row r="1293" spans="2:7">
      <c r="B1293" s="12"/>
    </row>
    <row r="1294" spans="2:7">
      <c r="B1294" s="12"/>
    </row>
    <row r="1295" spans="2:7">
      <c r="G1295" s="12"/>
    </row>
    <row r="1297" spans="7:7">
      <c r="G1297" s="12"/>
    </row>
    <row r="1299" spans="7:7">
      <c r="G1299" s="12"/>
    </row>
    <row r="1301" spans="7:7">
      <c r="G1301" s="12"/>
    </row>
    <row r="1303" spans="7:7">
      <c r="G1303" s="12"/>
    </row>
    <row r="1305" spans="7:7">
      <c r="G1305" s="12"/>
    </row>
    <row r="1307" spans="7:7">
      <c r="G1307" s="12"/>
    </row>
    <row r="1353" spans="6:6">
      <c r="F1353" s="17"/>
    </row>
    <row r="1354" spans="6:6">
      <c r="F1354" s="17"/>
    </row>
    <row r="1381" spans="2:9">
      <c r="F1381" s="17"/>
      <c r="G1381" s="11"/>
    </row>
    <row r="1382" spans="2:9" ht="17">
      <c r="B1382"/>
      <c r="C1382"/>
      <c r="D1382"/>
      <c r="E1382"/>
      <c r="F1382"/>
      <c r="G1382"/>
      <c r="H1382"/>
      <c r="I1382"/>
    </row>
    <row r="1383" spans="2:9" ht="17">
      <c r="B1383"/>
      <c r="C1383"/>
      <c r="D1383"/>
      <c r="E1383"/>
      <c r="F1383"/>
      <c r="G1383"/>
      <c r="H1383"/>
      <c r="I1383"/>
    </row>
    <row r="1384" spans="2:9" ht="17">
      <c r="B1384"/>
      <c r="C1384"/>
      <c r="D1384"/>
      <c r="E1384"/>
      <c r="F1384"/>
      <c r="G1384"/>
      <c r="H1384"/>
      <c r="I1384"/>
    </row>
    <row r="1385" spans="2:9" ht="17">
      <c r="B1385"/>
      <c r="C1385"/>
      <c r="D1385"/>
      <c r="E1385"/>
      <c r="F1385"/>
      <c r="G1385"/>
      <c r="H1385"/>
      <c r="I1385"/>
    </row>
    <row r="1386" spans="2:9" ht="17">
      <c r="B1386"/>
      <c r="C1386"/>
      <c r="D1386"/>
      <c r="E1386"/>
      <c r="F1386"/>
      <c r="G1386"/>
      <c r="H1386"/>
      <c r="I1386"/>
    </row>
    <row r="1387" spans="2:9" ht="17">
      <c r="B1387"/>
      <c r="C1387"/>
      <c r="D1387"/>
      <c r="E1387"/>
      <c r="F1387"/>
      <c r="G1387"/>
      <c r="H1387"/>
      <c r="I1387"/>
    </row>
    <row r="1388" spans="2:9" ht="17">
      <c r="B1388"/>
      <c r="C1388"/>
      <c r="D1388"/>
      <c r="E1388"/>
      <c r="F1388"/>
      <c r="G1388"/>
      <c r="H1388"/>
      <c r="I1388"/>
    </row>
    <row r="1389" spans="2:9" ht="17">
      <c r="B1389"/>
      <c r="C1389"/>
      <c r="D1389"/>
      <c r="E1389"/>
      <c r="F1389"/>
      <c r="G1389"/>
      <c r="H1389"/>
      <c r="I1389"/>
    </row>
    <row r="1390" spans="2:9" ht="17">
      <c r="B1390"/>
      <c r="C1390"/>
      <c r="D1390"/>
      <c r="E1390"/>
      <c r="F1390"/>
      <c r="G1390"/>
      <c r="H1390"/>
      <c r="I1390"/>
    </row>
    <row r="1391" spans="2:9" ht="17">
      <c r="B1391"/>
      <c r="C1391"/>
      <c r="D1391"/>
      <c r="E1391"/>
      <c r="F1391"/>
      <c r="G1391"/>
      <c r="H1391"/>
      <c r="I1391"/>
    </row>
    <row r="1392" spans="2:9" ht="17">
      <c r="B1392"/>
      <c r="C1392"/>
      <c r="D1392"/>
      <c r="E1392"/>
      <c r="F1392"/>
      <c r="G1392"/>
      <c r="H1392"/>
      <c r="I1392"/>
    </row>
    <row r="1393" spans="2:12" ht="17">
      <c r="B1393"/>
      <c r="C1393"/>
      <c r="D1393"/>
      <c r="E1393"/>
      <c r="F1393"/>
      <c r="G1393"/>
      <c r="H1393"/>
      <c r="I1393"/>
    </row>
    <row r="1394" spans="2:12" ht="17">
      <c r="B1394"/>
      <c r="C1394"/>
      <c r="D1394"/>
      <c r="E1394"/>
      <c r="F1394"/>
      <c r="G1394"/>
      <c r="H1394"/>
      <c r="I1394"/>
    </row>
    <row r="1395" spans="2:12" ht="17">
      <c r="B1395"/>
      <c r="C1395"/>
      <c r="D1395"/>
      <c r="E1395"/>
      <c r="F1395"/>
      <c r="G1395"/>
      <c r="H1395"/>
      <c r="I1395"/>
    </row>
    <row r="1396" spans="2:12" ht="17">
      <c r="B1396"/>
      <c r="C1396"/>
      <c r="D1396"/>
      <c r="E1396"/>
      <c r="F1396"/>
      <c r="G1396"/>
      <c r="H1396"/>
      <c r="I1396"/>
    </row>
    <row r="1397" spans="2:12" ht="17">
      <c r="B1397"/>
      <c r="C1397"/>
      <c r="D1397"/>
      <c r="E1397"/>
      <c r="F1397"/>
      <c r="G1397"/>
      <c r="H1397"/>
      <c r="I1397"/>
    </row>
    <row r="1398" spans="2:12" ht="17">
      <c r="B1398"/>
      <c r="C1398"/>
      <c r="D1398"/>
      <c r="E1398"/>
      <c r="F1398"/>
      <c r="G1398"/>
      <c r="H1398"/>
      <c r="I1398"/>
    </row>
    <row r="1399" spans="2:12" ht="17">
      <c r="B1399"/>
      <c r="C1399"/>
      <c r="D1399"/>
      <c r="E1399"/>
      <c r="F1399"/>
      <c r="G1399"/>
      <c r="H1399"/>
      <c r="I1399"/>
    </row>
    <row r="1400" spans="2:12" ht="17">
      <c r="B1400"/>
      <c r="C1400"/>
      <c r="D1400"/>
      <c r="E1400"/>
      <c r="F1400"/>
      <c r="G1400"/>
      <c r="H1400"/>
      <c r="I1400"/>
    </row>
    <row r="1401" spans="2:12" ht="17">
      <c r="B1401"/>
      <c r="C1401"/>
      <c r="D1401"/>
      <c r="E1401"/>
      <c r="F1401"/>
      <c r="G1401"/>
      <c r="H1401"/>
      <c r="I1401"/>
    </row>
    <row r="1402" spans="2:12" ht="17">
      <c r="B1402"/>
      <c r="C1402"/>
      <c r="D1402"/>
      <c r="E1402"/>
      <c r="F1402"/>
      <c r="G1402"/>
      <c r="H1402"/>
      <c r="I1402"/>
    </row>
    <row r="1403" spans="2:12" ht="17">
      <c r="B1403"/>
      <c r="C1403"/>
      <c r="D1403"/>
      <c r="E1403"/>
      <c r="F1403"/>
      <c r="G1403"/>
      <c r="H1403"/>
      <c r="I1403"/>
    </row>
    <row r="1404" spans="2:12" ht="17">
      <c r="B1404"/>
      <c r="C1404"/>
      <c r="D1404"/>
      <c r="E1404"/>
      <c r="F1404"/>
      <c r="G1404"/>
      <c r="H1404"/>
      <c r="I1404"/>
      <c r="K1404"/>
      <c r="L1404"/>
    </row>
    <row r="1405" spans="2:12" ht="17">
      <c r="B1405"/>
      <c r="C1405"/>
      <c r="D1405"/>
      <c r="E1405"/>
      <c r="F1405"/>
      <c r="G1405"/>
      <c r="H1405"/>
      <c r="I1405"/>
    </row>
    <row r="1406" spans="2:12" ht="17">
      <c r="B1406"/>
      <c r="C1406"/>
      <c r="D1406"/>
      <c r="E1406"/>
      <c r="F1406"/>
      <c r="G1406"/>
      <c r="H1406"/>
      <c r="I1406"/>
    </row>
    <row r="1407" spans="2:12" ht="17">
      <c r="B1407"/>
      <c r="C1407"/>
      <c r="D1407"/>
      <c r="E1407"/>
      <c r="F1407"/>
      <c r="G1407"/>
      <c r="H1407"/>
      <c r="I1407"/>
    </row>
    <row r="1408" spans="2:12" ht="17">
      <c r="B1408"/>
      <c r="C1408"/>
      <c r="D1408"/>
      <c r="E1408"/>
      <c r="F1408"/>
      <c r="G1408"/>
      <c r="H1408"/>
      <c r="I1408"/>
    </row>
    <row r="1409" spans="2:11" ht="17">
      <c r="B1409"/>
      <c r="C1409"/>
      <c r="D1409"/>
      <c r="E1409"/>
      <c r="F1409"/>
      <c r="G1409"/>
      <c r="H1409"/>
      <c r="I1409"/>
    </row>
    <row r="1410" spans="2:11" ht="17">
      <c r="B1410"/>
      <c r="C1410"/>
      <c r="D1410"/>
      <c r="E1410"/>
      <c r="F1410"/>
      <c r="G1410"/>
      <c r="H1410"/>
      <c r="I1410"/>
    </row>
    <row r="1411" spans="2:11" ht="17">
      <c r="B1411"/>
      <c r="C1411"/>
      <c r="D1411"/>
      <c r="E1411"/>
      <c r="F1411"/>
      <c r="G1411"/>
      <c r="H1411"/>
      <c r="I1411"/>
    </row>
    <row r="1412" spans="2:11" ht="17">
      <c r="B1412"/>
      <c r="C1412"/>
      <c r="D1412"/>
      <c r="E1412"/>
      <c r="F1412"/>
      <c r="G1412"/>
      <c r="H1412"/>
      <c r="I1412"/>
    </row>
    <row r="1413" spans="2:11" ht="17">
      <c r="B1413"/>
      <c r="C1413"/>
      <c r="D1413"/>
      <c r="E1413"/>
      <c r="F1413"/>
      <c r="G1413"/>
      <c r="H1413"/>
      <c r="I1413"/>
    </row>
    <row r="1414" spans="2:11" ht="17">
      <c r="B1414"/>
      <c r="C1414"/>
      <c r="D1414"/>
      <c r="E1414"/>
      <c r="F1414"/>
      <c r="G1414"/>
      <c r="H1414"/>
      <c r="I1414"/>
    </row>
    <row r="1415" spans="2:11" ht="17">
      <c r="B1415"/>
      <c r="C1415"/>
      <c r="D1415"/>
      <c r="E1415"/>
      <c r="F1415"/>
      <c r="G1415"/>
      <c r="H1415"/>
      <c r="I1415"/>
      <c r="K1415"/>
    </row>
    <row r="1416" spans="2:11" ht="17">
      <c r="B1416"/>
      <c r="C1416"/>
      <c r="D1416"/>
      <c r="E1416"/>
      <c r="F1416"/>
      <c r="G1416"/>
      <c r="H1416"/>
      <c r="I1416"/>
    </row>
    <row r="1417" spans="2:11" ht="17">
      <c r="B1417"/>
      <c r="C1417"/>
      <c r="D1417"/>
      <c r="E1417"/>
      <c r="F1417"/>
      <c r="G1417"/>
      <c r="H1417"/>
      <c r="I1417"/>
    </row>
    <row r="1418" spans="2:11" ht="17">
      <c r="B1418"/>
      <c r="C1418"/>
      <c r="D1418"/>
      <c r="E1418"/>
      <c r="F1418"/>
      <c r="G1418"/>
      <c r="H1418"/>
      <c r="I1418"/>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F15" sqref="F15"/>
    </sheetView>
  </sheetViews>
  <sheetFormatPr defaultRowHeight="17"/>
  <cols>
    <col min="1" max="1" width="22.90625" bestFit="1" customWidth="1"/>
    <col min="2" max="2" width="11.90625" bestFit="1" customWidth="1"/>
  </cols>
  <sheetData>
    <row r="1" spans="1:3">
      <c r="A1" t="s">
        <v>188</v>
      </c>
    </row>
    <row r="2" spans="1:3">
      <c r="B2" t="s">
        <v>186</v>
      </c>
      <c r="C2" t="s">
        <v>187</v>
      </c>
    </row>
    <row r="3" spans="1:3">
      <c r="A3" t="s">
        <v>176</v>
      </c>
      <c r="B3" t="str">
        <f>$B$2&amp;A3&amp;$C$2</f>
        <v>public string ROLE_TYPE { get; set; }</v>
      </c>
    </row>
    <row r="4" spans="1:3">
      <c r="A4" t="s">
        <v>177</v>
      </c>
      <c r="B4" t="str">
        <f t="shared" ref="B4:B12" si="0">$B$2&amp;A4&amp;$C$2</f>
        <v>public string FUNCTION_LOCATION { get; set; }</v>
      </c>
    </row>
    <row r="5" spans="1:3">
      <c r="A5" t="s">
        <v>178</v>
      </c>
      <c r="B5" t="str">
        <f t="shared" si="0"/>
        <v>public string FUNCTION_NAME { get; set; }</v>
      </c>
    </row>
    <row r="6" spans="1:3">
      <c r="A6" t="s">
        <v>179</v>
      </c>
      <c r="B6" t="str">
        <f t="shared" si="0"/>
        <v>public string ACTION { get; set; }</v>
      </c>
    </row>
    <row r="7" spans="1:3">
      <c r="A7" t="s">
        <v>180</v>
      </c>
      <c r="B7" t="str">
        <f t="shared" si="0"/>
        <v>public string CREATE_ID { get; set; }</v>
      </c>
    </row>
    <row r="8" spans="1:3">
      <c r="A8" t="s">
        <v>181</v>
      </c>
      <c r="B8" t="str">
        <f t="shared" si="0"/>
        <v>public string CREATE_NAME { get; set; }</v>
      </c>
    </row>
    <row r="9" spans="1:3">
      <c r="A9" t="s">
        <v>182</v>
      </c>
      <c r="B9" t="str">
        <f t="shared" si="0"/>
        <v>public string CREATE_DATE { get; set; }</v>
      </c>
    </row>
    <row r="10" spans="1:3">
      <c r="A10" t="s">
        <v>183</v>
      </c>
      <c r="B10" t="str">
        <f t="shared" si="0"/>
        <v>public string MODIFY_ID { get; set; }</v>
      </c>
    </row>
    <row r="11" spans="1:3">
      <c r="A11" t="s">
        <v>184</v>
      </c>
      <c r="B11" t="str">
        <f t="shared" si="0"/>
        <v>public string MODIFY_NAME { get; set; }</v>
      </c>
    </row>
    <row r="12" spans="1:3">
      <c r="A12" t="s">
        <v>185</v>
      </c>
      <c r="B12" t="str">
        <f t="shared" si="0"/>
        <v>public string MODIFY_DATE { get; set; }</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X7"/>
  <sheetViews>
    <sheetView workbookViewId="0">
      <selection activeCell="B7" sqref="B7:X7"/>
    </sheetView>
  </sheetViews>
  <sheetFormatPr defaultRowHeight="17"/>
  <sheetData>
    <row r="3" spans="2:24">
      <c r="B3" s="8" t="s">
        <v>742</v>
      </c>
      <c r="C3" s="8" t="s">
        <v>730</v>
      </c>
      <c r="D3" s="8" t="s">
        <v>731</v>
      </c>
      <c r="E3" s="8" t="s">
        <v>740</v>
      </c>
      <c r="F3" s="8" t="s">
        <v>732</v>
      </c>
      <c r="G3" s="8" t="s">
        <v>743</v>
      </c>
      <c r="H3" s="8" t="s">
        <v>744</v>
      </c>
      <c r="I3" s="33" t="s">
        <v>733</v>
      </c>
      <c r="J3" s="8" t="s">
        <v>745</v>
      </c>
      <c r="K3" s="34" t="s">
        <v>734</v>
      </c>
      <c r="L3" s="35" t="s">
        <v>735</v>
      </c>
      <c r="M3" s="35" t="s">
        <v>741</v>
      </c>
      <c r="N3" s="35" t="s">
        <v>736</v>
      </c>
      <c r="O3" s="34" t="s">
        <v>737</v>
      </c>
      <c r="P3" s="36" t="s">
        <v>738</v>
      </c>
      <c r="Q3" s="33" t="s">
        <v>739</v>
      </c>
    </row>
    <row r="4" spans="2:24">
      <c r="B4" s="37" t="s">
        <v>763</v>
      </c>
      <c r="C4" s="38" t="s">
        <v>764</v>
      </c>
      <c r="D4" s="38" t="s">
        <v>765</v>
      </c>
      <c r="E4" s="38" t="s">
        <v>749</v>
      </c>
      <c r="F4" s="38" t="s">
        <v>750</v>
      </c>
      <c r="G4" s="38" t="s">
        <v>751</v>
      </c>
      <c r="H4" s="38" t="s">
        <v>752</v>
      </c>
      <c r="I4" s="38" t="s">
        <v>753</v>
      </c>
      <c r="J4" s="38" t="s">
        <v>754</v>
      </c>
      <c r="K4" s="38" t="s">
        <v>755</v>
      </c>
      <c r="L4" s="38" t="s">
        <v>756</v>
      </c>
      <c r="M4" s="38" t="s">
        <v>757</v>
      </c>
      <c r="N4" s="38" t="s">
        <v>758</v>
      </c>
      <c r="O4" s="38" t="s">
        <v>759</v>
      </c>
      <c r="P4" s="38" t="s">
        <v>760</v>
      </c>
      <c r="Q4" s="38" t="s">
        <v>761</v>
      </c>
      <c r="R4" s="1" t="s">
        <v>180</v>
      </c>
      <c r="S4" s="1" t="s">
        <v>181</v>
      </c>
      <c r="T4" s="1" t="s">
        <v>182</v>
      </c>
      <c r="U4" s="1" t="s">
        <v>183</v>
      </c>
      <c r="V4" s="1" t="s">
        <v>184</v>
      </c>
      <c r="W4" s="1" t="s">
        <v>185</v>
      </c>
      <c r="X4" s="1" t="s">
        <v>762</v>
      </c>
    </row>
    <row r="7" spans="2:24">
      <c r="B7" t="s">
        <v>746</v>
      </c>
      <c r="C7" t="s">
        <v>747</v>
      </c>
      <c r="D7" t="s">
        <v>748</v>
      </c>
      <c r="E7" t="s">
        <v>749</v>
      </c>
      <c r="F7" t="s">
        <v>750</v>
      </c>
      <c r="G7" t="s">
        <v>751</v>
      </c>
      <c r="H7" t="s">
        <v>752</v>
      </c>
      <c r="I7" t="s">
        <v>753</v>
      </c>
      <c r="J7" t="s">
        <v>754</v>
      </c>
      <c r="K7" t="s">
        <v>755</v>
      </c>
      <c r="L7" t="s">
        <v>756</v>
      </c>
      <c r="M7" t="s">
        <v>757</v>
      </c>
      <c r="N7" t="s">
        <v>758</v>
      </c>
      <c r="O7" t="s">
        <v>759</v>
      </c>
      <c r="P7" t="s">
        <v>760</v>
      </c>
      <c r="Q7" t="s">
        <v>761</v>
      </c>
      <c r="R7" t="s">
        <v>180</v>
      </c>
      <c r="S7" t="s">
        <v>181</v>
      </c>
      <c r="T7" t="s">
        <v>182</v>
      </c>
      <c r="U7" t="s">
        <v>183</v>
      </c>
      <c r="V7" t="s">
        <v>184</v>
      </c>
      <c r="W7" t="s">
        <v>185</v>
      </c>
      <c r="X7" t="s">
        <v>762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基本資料類別說明</vt:lpstr>
      <vt:lpstr>RCS_SYS_PARAMS (2)</vt:lpstr>
      <vt:lpstr>CsharpClass</vt:lpstr>
      <vt:lpstr>工作表1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AlenWu</dc:creator>
  <cp:lastModifiedBy>watermelon Tsai</cp:lastModifiedBy>
  <dcterms:created xsi:type="dcterms:W3CDTF">2015-10-28T02:14:40Z</dcterms:created>
  <dcterms:modified xsi:type="dcterms:W3CDTF">2021-07-01T12:40:26Z</dcterms:modified>
</cp:coreProperties>
</file>