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SNN\Spectral training data\"/>
    </mc:Choice>
  </mc:AlternateContent>
  <xr:revisionPtr revIDLastSave="0" documentId="8_{54D95979-9606-4401-9F7F-97DAC4C028B6}" xr6:coauthVersionLast="47" xr6:coauthVersionMax="47" xr10:uidLastSave="{00000000-0000-0000-0000-000000000000}"/>
  <bookViews>
    <workbookView xWindow="-120" yWindow="-120" windowWidth="29040" windowHeight="15840" xr2:uid="{375821C6-1412-4208-BCDF-2DA25BCAE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F43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</future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<sst xmlns="http://schemas.openxmlformats.org/spreadsheetml/2006/main" count="61" uniqueCount="42">
  <si>
    <t>Item</t>
  </si>
  <si>
    <t>Url</t>
  </si>
  <si>
    <t>Screenshot</t>
  </si>
  <si>
    <t>Cost Per Unit</t>
  </si>
  <si>
    <t>Number and Units</t>
  </si>
  <si>
    <t>Total cost</t>
  </si>
  <si>
    <t>Neodymium Arc Magnet (59.5°) - 70.7mm(OD) x 60mm(ID) x 5mm</t>
  </si>
  <si>
    <t>https://magnet.com.au/products/neodymium-arc-magnet-59-5-70-7-od-x-60-id-x-5mm?variant=37006148862117&amp;country=AU&amp;currency=AUD</t>
  </si>
  <si>
    <t>Energizer Max 9V Alkaline Battery 2 pack</t>
  </si>
  <si>
    <t>https://www.woolworths.com.au/shop/productdetails/223425/quantum-alkaline-9v</t>
  </si>
  <si>
    <t>1 Pack of Battery</t>
  </si>
  <si>
    <t>0.5mm Enamel Copper Wire Spool</t>
  </si>
  <si>
    <t>https://www.jaycar.com.au/0-5mm-enamel-copper-wire-spool/p/WW4016</t>
  </si>
  <si>
    <t>Uxcell Copper Sheet Roll, Metal Foil Plate 1000mm x 100mm x 0.2mm</t>
  </si>
  <si>
    <t>https://www.amazon.com.au/uxcell-Copper-Sheet-Metal-1000mm/dp/B08ZJFPFDT?source=ps-sl-shoppingads-lpcontext&amp;ref_=fplfs&amp;smid=A3UR8WWSBNF2Q4&amp;th=1</t>
  </si>
  <si>
    <t>1 x Copper Sheet Roll</t>
  </si>
  <si>
    <t>J.Burrows Self-adhesive Magnetic Strips 40 x 15 mm 50 Pack</t>
  </si>
  <si>
    <t>https://www.officeworks.com.au/shop/officeworks/p/j-burrows-self-adhesive-magnetic-strips-40-x-15-mm-50-pack-ottosam50?region_id=GTYP2H&amp;gStoreCode=274&amp;regionIdSet=true</t>
  </si>
  <si>
    <t>1 x Self-adhesive Magnetic Strip pack</t>
  </si>
  <si>
    <t>Zenith 50mm Zinc Plated Angle Bracket - 12 Pack</t>
  </si>
  <si>
    <t>https://www.bunnings.com.au/zenith-50mm-zinc-plated-angle-bracket-12-pack_p0044065</t>
  </si>
  <si>
    <t>1 x Metal Bracket</t>
  </si>
  <si>
    <t>Paint Partner Assorted Sanding Sheets - 15 Pack</t>
  </si>
  <si>
    <t>https://www.bunnings.com.au/paint-partner-assorted-sanding-sheets-15-pack_p0472187</t>
  </si>
  <si>
    <t>1 x Sandpaper pack</t>
  </si>
  <si>
    <t>3D Printed Cylinder</t>
  </si>
  <si>
    <t>school</t>
  </si>
  <si>
    <t>n/a</t>
  </si>
  <si>
    <t>3D Printed Wind Blade</t>
  </si>
  <si>
    <t>Scissors</t>
  </si>
  <si>
    <t>Screwdriver + Screws</t>
  </si>
  <si>
    <t>1 Screwdriver and around 5-10 screws</t>
  </si>
  <si>
    <t>Total</t>
  </si>
  <si>
    <t>2 x Arc Magnets </t>
  </si>
  <si>
    <t>$7.50 </t>
  </si>
  <si>
    <t>1 Roll of Copper Wire </t>
  </si>
  <si>
    <t>3D Printed Base </t>
  </si>
  <si>
    <t>3D Printed  Plastic Commutator Ring</t>
  </si>
  <si>
    <t>Glue Gun + Glue </t>
  </si>
  <si>
    <t>carbon brushes</t>
  </si>
  <si>
    <t>https://www.amazon.com.au/Motor-Carbon-Brushes-Assorted-Replacement/dp/B07QXS71HL?th=1?</t>
  </si>
  <si>
    <t>1x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</si>
</sst>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222222"/>
      <name val="Arial"/>
      <family val="2"/>
    </font>
    <font>
      <sz val="11"/>
      <color rgb="FF171C1F"/>
      <name val="Arial"/>
      <family val="2"/>
    </font>
    <font>
      <sz val="11"/>
      <color rgb="FF0C254C"/>
      <name val="Arial"/>
      <family val="2"/>
    </font>
    <font>
      <sz val="11"/>
      <color rgb="FF0F1111"/>
      <name val="Arial"/>
      <family val="2"/>
    </font>
    <font>
      <sz val="11"/>
      <color rgb="FF252525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1" xfId="0" applyFont="1" applyBorder="1" applyAlignment="1">
      <alignment vertical="center" wrapText="1"/>
    </xf>
    <xf numFmtId="0" fontId="2" fillId="0" borderId="2" xfId="2" applyBorder="1" applyAlignment="1">
      <alignment vertical="center" wrapText="1"/>
    </xf>
    <xf numFmtId="0" fontId="2" fillId="0" borderId="3" xfId="2" applyBorder="1" applyAlignment="1">
      <alignment vertical="center" wrapText="1"/>
    </xf>
    <xf numFmtId="0" fontId="2" fillId="0" borderId="4" xfId="2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44" fontId="3" fillId="0" borderId="2" xfId="1" applyFont="1" applyBorder="1" applyAlignment="1">
      <alignment vertical="center" wrapText="1"/>
    </xf>
    <xf numFmtId="44" fontId="3" fillId="0" borderId="3" xfId="1" applyFont="1" applyBorder="1" applyAlignment="1">
      <alignment vertical="center" wrapText="1"/>
    </xf>
    <xf numFmtId="44" fontId="3" fillId="0" borderId="4" xfId="1" applyFont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8" fontId="3" fillId="0" borderId="2" xfId="1" applyNumberFormat="1" applyFont="1" applyBorder="1" applyAlignment="1">
      <alignment vertical="center" wrapText="1"/>
    </xf>
    <xf numFmtId="44" fontId="0" fillId="0" borderId="4" xfId="1" applyFont="1" applyBorder="1" applyAlignment="1">
      <alignment vertical="top" wrapText="1"/>
    </xf>
    <xf numFmtId="44" fontId="3" fillId="0" borderId="2" xfId="0" applyNumberFormat="1" applyFont="1" applyBorder="1" applyAlignment="1">
      <alignment vertical="center" wrapText="1"/>
    </xf>
    <xf numFmtId="8" fontId="0" fillId="0" borderId="2" xfId="1" applyNumberFormat="1" applyFont="1" applyBorder="1" applyAlignment="1">
      <alignment vertical="top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8" fontId="3" fillId="0" borderId="3" xfId="1" applyNumberFormat="1" applyFont="1" applyBorder="1" applyAlignment="1">
      <alignment vertical="center" wrapText="1"/>
    </xf>
    <xf numFmtId="8" fontId="3" fillId="0" borderId="4" xfId="1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4" fontId="3" fillId="0" borderId="2" xfId="1" applyFont="1" applyBorder="1" applyAlignment="1">
      <alignment horizontal="center" vertical="center" wrapText="1"/>
    </xf>
    <xf numFmtId="44" fontId="3" fillId="0" borderId="3" xfId="1" applyFont="1" applyBorder="1" applyAlignment="1">
      <alignment horizontal="center" vertical="center" wrapText="1"/>
    </xf>
    <xf numFmtId="44" fontId="3" fillId="0" borderId="4" xfId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2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.au/Motor-Carbon-Brushes-Assorted-Replacement/dp/B07QXS71HL?th=1?" TargetMode="External"/><Relationship Id="rId3" Type="http://schemas.openxmlformats.org/officeDocument/2006/relationships/hyperlink" Target="https://www.jaycar.com.au/0-5mm-enamel-copper-wire-spool/p/WW4016" TargetMode="External"/><Relationship Id="rId7" Type="http://schemas.openxmlformats.org/officeDocument/2006/relationships/hyperlink" Target="https://www.bunnings.com.au/paint-partner-assorted-sanding-sheets-15-pack_p0472187" TargetMode="External"/><Relationship Id="rId2" Type="http://schemas.openxmlformats.org/officeDocument/2006/relationships/hyperlink" Target="https://www.woolworths.com.au/shop/productdetails/223425/quantum-alkaline-9v" TargetMode="External"/><Relationship Id="rId1" Type="http://schemas.openxmlformats.org/officeDocument/2006/relationships/hyperlink" Target="https://magnet.com.au/products/neodymium-arc-magnet-59-5-70-7-od-x-60-id-x-5mm?variant=37006148862117&amp;country=AU&amp;currency=AUD" TargetMode="External"/><Relationship Id="rId6" Type="http://schemas.openxmlformats.org/officeDocument/2006/relationships/hyperlink" Target="https://www.bunnings.com.au/zenith-50mm-zinc-plated-angle-bracket-12-pack_p0044065" TargetMode="External"/><Relationship Id="rId5" Type="http://schemas.openxmlformats.org/officeDocument/2006/relationships/hyperlink" Target="https://www.officeworks.com.au/shop/officeworks/p/j-burrows-self-adhesive-magnetic-strips-40-x-15-mm-50-pack-ottosam50?region_id=GTYP2H&amp;gStoreCode=274&amp;regionIdSet=true" TargetMode="External"/><Relationship Id="rId4" Type="http://schemas.openxmlformats.org/officeDocument/2006/relationships/hyperlink" Target="https://www.amazon.com.au/uxcell-Copper-Sheet-Metal-1000mm/dp/B08ZJFPFDT?source=ps-sl-shoppingads-lpcontext&amp;ref_=fplfs&amp;smid=A3UR8WWSBNF2Q4&amp;th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D3F6-364D-44E4-BE6D-95D8441A2DD0}">
  <dimension ref="A1:F44"/>
  <sheetViews>
    <sheetView tabSelected="1" topLeftCell="A15" workbookViewId="0">
      <selection activeCell="F21" sqref="F21:F27"/>
    </sheetView>
  </sheetViews>
  <sheetFormatPr defaultRowHeight="15" x14ac:dyDescent="0.25"/>
  <cols>
    <col min="1" max="1" width="18.140625" customWidth="1"/>
    <col min="2" max="2" width="18" customWidth="1"/>
    <col min="3" max="3" width="18.28515625" customWidth="1"/>
    <col min="4" max="4" width="18.42578125" customWidth="1"/>
    <col min="5" max="5" width="18.140625" customWidth="1"/>
    <col min="6" max="6" width="18.28515625" customWidth="1"/>
  </cols>
  <sheetData>
    <row r="1" spans="1:6" ht="43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09.25" customHeight="1" x14ac:dyDescent="0.25">
      <c r="A2" s="19" t="s">
        <v>6</v>
      </c>
      <c r="B2" s="2" t="s">
        <v>7</v>
      </c>
      <c r="C2" s="5" t="e" vm="1">
        <v>#VALUE!</v>
      </c>
      <c r="D2" s="15">
        <v>11.96</v>
      </c>
      <c r="E2" s="5" t="s">
        <v>33</v>
      </c>
      <c r="F2" s="11">
        <v>23.92</v>
      </c>
    </row>
    <row r="3" spans="1:6" x14ac:dyDescent="0.25">
      <c r="A3" s="20"/>
      <c r="B3" s="3"/>
      <c r="C3" s="6"/>
      <c r="D3" s="12"/>
      <c r="E3" s="6"/>
      <c r="F3" s="12"/>
    </row>
    <row r="4" spans="1:6" x14ac:dyDescent="0.25">
      <c r="A4" s="20"/>
      <c r="B4" s="3"/>
      <c r="C4" s="6"/>
      <c r="D4" s="12"/>
      <c r="E4" s="6"/>
      <c r="F4" s="12"/>
    </row>
    <row r="5" spans="1:6" ht="15.75" thickBot="1" x14ac:dyDescent="0.3">
      <c r="A5" s="21"/>
      <c r="B5" s="4"/>
      <c r="C5" s="7"/>
      <c r="D5" s="13"/>
      <c r="E5" s="7"/>
      <c r="F5" s="13"/>
    </row>
    <row r="6" spans="1:6" ht="104.25" customHeight="1" x14ac:dyDescent="0.25">
      <c r="A6" s="22" t="s">
        <v>8</v>
      </c>
      <c r="B6" s="2" t="s">
        <v>9</v>
      </c>
      <c r="C6" s="5" t="e" vm="2">
        <v>#VALUE!</v>
      </c>
      <c r="D6" s="15">
        <v>3.75</v>
      </c>
      <c r="E6" s="5" t="s">
        <v>10</v>
      </c>
      <c r="F6" s="11" t="s">
        <v>34</v>
      </c>
    </row>
    <row r="7" spans="1:6" x14ac:dyDescent="0.25">
      <c r="A7" s="23"/>
      <c r="B7" s="3"/>
      <c r="C7" s="6"/>
      <c r="D7" s="12"/>
      <c r="E7" s="6"/>
      <c r="F7" s="12"/>
    </row>
    <row r="8" spans="1:6" x14ac:dyDescent="0.25">
      <c r="A8" s="23"/>
      <c r="B8" s="3"/>
      <c r="C8" s="6"/>
      <c r="D8" s="12"/>
      <c r="E8" s="6"/>
      <c r="F8" s="12"/>
    </row>
    <row r="9" spans="1:6" ht="15.75" thickBot="1" x14ac:dyDescent="0.3">
      <c r="A9" s="24"/>
      <c r="B9" s="4"/>
      <c r="C9" s="7"/>
      <c r="D9" s="13"/>
      <c r="E9" s="7"/>
      <c r="F9" s="13"/>
    </row>
    <row r="10" spans="1:6" ht="89.25" customHeight="1" x14ac:dyDescent="0.25">
      <c r="A10" s="25" t="s">
        <v>11</v>
      </c>
      <c r="B10" s="2" t="s">
        <v>12</v>
      </c>
      <c r="C10" s="5" t="e" vm="3">
        <v>#VALUE!</v>
      </c>
      <c r="D10" s="15">
        <v>8.9499999999999993</v>
      </c>
      <c r="E10" s="5" t="s">
        <v>35</v>
      </c>
      <c r="F10" s="11">
        <v>8.9499999999999993</v>
      </c>
    </row>
    <row r="11" spans="1:6" x14ac:dyDescent="0.25">
      <c r="A11" s="26"/>
      <c r="B11" s="3"/>
      <c r="C11" s="6"/>
      <c r="D11" s="12"/>
      <c r="E11" s="6"/>
      <c r="F11" s="12"/>
    </row>
    <row r="12" spans="1:6" x14ac:dyDescent="0.25">
      <c r="A12" s="26"/>
      <c r="B12" s="3"/>
      <c r="C12" s="6"/>
      <c r="D12" s="12"/>
      <c r="E12" s="6"/>
      <c r="F12" s="12"/>
    </row>
    <row r="13" spans="1:6" ht="15.75" thickBot="1" x14ac:dyDescent="0.3">
      <c r="A13" s="27"/>
      <c r="B13" s="4"/>
      <c r="C13" s="7"/>
      <c r="D13" s="13"/>
      <c r="E13" s="7"/>
      <c r="F13" s="13"/>
    </row>
    <row r="14" spans="1:6" ht="254.25" customHeight="1" x14ac:dyDescent="0.25">
      <c r="A14" s="28" t="s">
        <v>13</v>
      </c>
      <c r="B14" s="2" t="s">
        <v>14</v>
      </c>
      <c r="C14" s="5" t="e" vm="4">
        <v>#VALUE!</v>
      </c>
      <c r="D14" s="15">
        <v>19.989999999999998</v>
      </c>
      <c r="E14" s="5" t="s">
        <v>15</v>
      </c>
      <c r="F14" s="11">
        <v>19.989999999999998</v>
      </c>
    </row>
    <row r="15" spans="1:6" x14ac:dyDescent="0.25">
      <c r="A15" s="29"/>
      <c r="B15" s="3"/>
      <c r="C15" s="6"/>
      <c r="D15" s="12"/>
      <c r="E15" s="6"/>
      <c r="F15" s="12"/>
    </row>
    <row r="16" spans="1:6" x14ac:dyDescent="0.25">
      <c r="A16" s="29"/>
      <c r="B16" s="3"/>
      <c r="C16" s="6"/>
      <c r="D16" s="12"/>
      <c r="E16" s="6"/>
      <c r="F16" s="12"/>
    </row>
    <row r="17" spans="1:6" ht="15.75" thickBot="1" x14ac:dyDescent="0.3">
      <c r="A17" s="30"/>
      <c r="B17" s="4"/>
      <c r="C17" s="7"/>
      <c r="D17" s="13"/>
      <c r="E17" s="7"/>
      <c r="F17" s="13"/>
    </row>
    <row r="18" spans="1:6" x14ac:dyDescent="0.25">
      <c r="A18" s="36" t="s">
        <v>39</v>
      </c>
      <c r="B18" s="45" t="s">
        <v>40</v>
      </c>
      <c r="C18" s="42" t="e" vm="5">
        <v>#VALUE!</v>
      </c>
      <c r="D18" s="39">
        <v>9.7200000000000006</v>
      </c>
      <c r="E18" s="36" t="s">
        <v>41</v>
      </c>
      <c r="F18" s="39">
        <v>9.7200000000000006</v>
      </c>
    </row>
    <row r="19" spans="1:6" x14ac:dyDescent="0.25">
      <c r="A19" s="37"/>
      <c r="B19" s="37"/>
      <c r="C19" s="43"/>
      <c r="D19" s="40"/>
      <c r="E19" s="37"/>
      <c r="F19" s="40"/>
    </row>
    <row r="20" spans="1:6" ht="83.25" customHeight="1" thickBot="1" x14ac:dyDescent="0.3">
      <c r="A20" s="38"/>
      <c r="B20" s="38"/>
      <c r="C20" s="44"/>
      <c r="D20" s="41"/>
      <c r="E20" s="38"/>
      <c r="F20" s="41"/>
    </row>
    <row r="21" spans="1:6" ht="209.25" customHeight="1" x14ac:dyDescent="0.25">
      <c r="A21" s="31" t="s">
        <v>16</v>
      </c>
      <c r="B21" s="2" t="s">
        <v>17</v>
      </c>
      <c r="C21" s="5" t="e" vm="6">
        <v>#VALUE!</v>
      </c>
      <c r="D21" s="15">
        <v>10.98</v>
      </c>
      <c r="E21" s="5" t="s">
        <v>18</v>
      </c>
      <c r="F21" s="11">
        <v>10.98</v>
      </c>
    </row>
    <row r="22" spans="1:6" x14ac:dyDescent="0.25">
      <c r="A22" s="32"/>
      <c r="B22" s="3"/>
      <c r="C22" s="6"/>
      <c r="D22" s="34"/>
      <c r="E22" s="6"/>
      <c r="F22" s="12"/>
    </row>
    <row r="23" spans="1:6" x14ac:dyDescent="0.25">
      <c r="A23" s="32"/>
      <c r="B23" s="3"/>
      <c r="C23" s="6"/>
      <c r="D23" s="34"/>
      <c r="E23" s="6"/>
      <c r="F23" s="12"/>
    </row>
    <row r="24" spans="1:6" x14ac:dyDescent="0.25">
      <c r="A24" s="32"/>
      <c r="B24" s="3"/>
      <c r="C24" s="6"/>
      <c r="D24" s="34"/>
      <c r="E24" s="6"/>
      <c r="F24" s="12"/>
    </row>
    <row r="25" spans="1:6" x14ac:dyDescent="0.25">
      <c r="A25" s="32"/>
      <c r="B25" s="3"/>
      <c r="C25" s="6"/>
      <c r="D25" s="34"/>
      <c r="E25" s="6"/>
      <c r="F25" s="12"/>
    </row>
    <row r="26" spans="1:6" x14ac:dyDescent="0.25">
      <c r="A26" s="32"/>
      <c r="B26" s="3"/>
      <c r="C26" s="6"/>
      <c r="D26" s="34"/>
      <c r="E26" s="6"/>
      <c r="F26" s="12"/>
    </row>
    <row r="27" spans="1:6" ht="15.75" thickBot="1" x14ac:dyDescent="0.3">
      <c r="A27" s="33"/>
      <c r="B27" s="4"/>
      <c r="C27" s="7"/>
      <c r="D27" s="35"/>
      <c r="E27" s="7"/>
      <c r="F27" s="13"/>
    </row>
    <row r="28" spans="1:6" ht="134.25" customHeight="1" x14ac:dyDescent="0.25">
      <c r="A28" s="31" t="s">
        <v>19</v>
      </c>
      <c r="B28" s="2" t="s">
        <v>20</v>
      </c>
      <c r="C28" s="5" t="e" vm="7">
        <v>#VALUE!</v>
      </c>
      <c r="D28" s="15">
        <v>8.89</v>
      </c>
      <c r="E28" s="5" t="s">
        <v>21</v>
      </c>
      <c r="F28" s="11">
        <v>8.89</v>
      </c>
    </row>
    <row r="29" spans="1:6" x14ac:dyDescent="0.25">
      <c r="A29" s="32"/>
      <c r="B29" s="3"/>
      <c r="C29" s="6"/>
      <c r="D29" s="34"/>
      <c r="E29" s="6"/>
      <c r="F29" s="12"/>
    </row>
    <row r="30" spans="1:6" x14ac:dyDescent="0.25">
      <c r="A30" s="32"/>
      <c r="B30" s="3"/>
      <c r="C30" s="6"/>
      <c r="D30" s="34"/>
      <c r="E30" s="6"/>
      <c r="F30" s="12"/>
    </row>
    <row r="31" spans="1:6" ht="15.75" thickBot="1" x14ac:dyDescent="0.3">
      <c r="A31" s="33"/>
      <c r="B31" s="4"/>
      <c r="C31" s="7"/>
      <c r="D31" s="35"/>
      <c r="E31" s="7"/>
      <c r="F31" s="13"/>
    </row>
    <row r="32" spans="1:6" ht="104.25" customHeight="1" x14ac:dyDescent="0.25">
      <c r="A32" s="5" t="s">
        <v>22</v>
      </c>
      <c r="B32" s="2" t="s">
        <v>23</v>
      </c>
      <c r="C32" s="5" t="e" vm="8">
        <v>#VALUE!</v>
      </c>
      <c r="D32" s="15">
        <v>2.4500000000000002</v>
      </c>
      <c r="E32" s="5" t="s">
        <v>24</v>
      </c>
      <c r="F32" s="11">
        <v>2.4500000000000002</v>
      </c>
    </row>
    <row r="33" spans="1:6" x14ac:dyDescent="0.25">
      <c r="A33" s="6"/>
      <c r="B33" s="3"/>
      <c r="C33" s="6"/>
      <c r="D33" s="34"/>
      <c r="E33" s="6"/>
      <c r="F33" s="12"/>
    </row>
    <row r="34" spans="1:6" x14ac:dyDescent="0.25">
      <c r="A34" s="6"/>
      <c r="B34" s="3"/>
      <c r="C34" s="6"/>
      <c r="D34" s="34"/>
      <c r="E34" s="6"/>
      <c r="F34" s="12"/>
    </row>
    <row r="35" spans="1:6" ht="15.75" thickBot="1" x14ac:dyDescent="0.3">
      <c r="A35" s="7"/>
      <c r="B35" s="4"/>
      <c r="C35" s="7"/>
      <c r="D35" s="35"/>
      <c r="E35" s="7"/>
      <c r="F35" s="13"/>
    </row>
    <row r="36" spans="1:6" ht="43.5" customHeight="1" thickBot="1" x14ac:dyDescent="0.3">
      <c r="A36" s="1" t="s">
        <v>25</v>
      </c>
      <c r="B36" s="8" t="s">
        <v>26</v>
      </c>
      <c r="C36" s="1" t="s">
        <v>27</v>
      </c>
      <c r="D36" s="14" t="s">
        <v>27</v>
      </c>
      <c r="E36" s="1">
        <v>1</v>
      </c>
      <c r="F36" s="14">
        <v>0</v>
      </c>
    </row>
    <row r="37" spans="1:6" ht="43.5" customHeight="1" thickBot="1" x14ac:dyDescent="0.3">
      <c r="A37" s="1" t="s">
        <v>36</v>
      </c>
      <c r="B37" s="8" t="s">
        <v>26</v>
      </c>
      <c r="C37" s="1" t="s">
        <v>27</v>
      </c>
      <c r="D37" s="14" t="s">
        <v>27</v>
      </c>
      <c r="E37" s="1">
        <v>1</v>
      </c>
      <c r="F37" s="14">
        <v>0</v>
      </c>
    </row>
    <row r="38" spans="1:6" ht="86.25" customHeight="1" thickBot="1" x14ac:dyDescent="0.3">
      <c r="A38" s="1" t="s">
        <v>37</v>
      </c>
      <c r="B38" s="8" t="s">
        <v>26</v>
      </c>
      <c r="C38" s="1" t="s">
        <v>27</v>
      </c>
      <c r="D38" s="14" t="s">
        <v>27</v>
      </c>
      <c r="E38" s="1">
        <v>1</v>
      </c>
      <c r="F38" s="14">
        <v>0</v>
      </c>
    </row>
    <row r="39" spans="1:6" ht="57.75" customHeight="1" thickBot="1" x14ac:dyDescent="0.3">
      <c r="A39" s="1" t="s">
        <v>28</v>
      </c>
      <c r="B39" s="8" t="s">
        <v>26</v>
      </c>
      <c r="C39" s="1" t="s">
        <v>27</v>
      </c>
      <c r="D39" s="14" t="s">
        <v>27</v>
      </c>
      <c r="E39" s="1">
        <v>1</v>
      </c>
      <c r="F39" s="14">
        <v>0</v>
      </c>
    </row>
    <row r="40" spans="1:6" ht="43.5" customHeight="1" thickBot="1" x14ac:dyDescent="0.3">
      <c r="A40" s="1" t="s">
        <v>38</v>
      </c>
      <c r="B40" s="8" t="s">
        <v>26</v>
      </c>
      <c r="C40" s="1" t="s">
        <v>27</v>
      </c>
      <c r="D40" s="14" t="s">
        <v>27</v>
      </c>
      <c r="E40" s="1">
        <v>1</v>
      </c>
      <c r="F40" s="14">
        <v>0</v>
      </c>
    </row>
    <row r="41" spans="1:6" ht="29.25" customHeight="1" thickBot="1" x14ac:dyDescent="0.3">
      <c r="A41" s="1" t="s">
        <v>29</v>
      </c>
      <c r="B41" s="8" t="s">
        <v>26</v>
      </c>
      <c r="C41" s="1" t="s">
        <v>27</v>
      </c>
      <c r="D41" s="14" t="s">
        <v>27</v>
      </c>
      <c r="E41" s="1">
        <v>1</v>
      </c>
      <c r="F41" s="14">
        <v>0</v>
      </c>
    </row>
    <row r="42" spans="1:6" ht="86.25" customHeight="1" thickBot="1" x14ac:dyDescent="0.3">
      <c r="A42" s="1" t="s">
        <v>30</v>
      </c>
      <c r="B42" s="8" t="s">
        <v>26</v>
      </c>
      <c r="C42" s="1" t="s">
        <v>27</v>
      </c>
      <c r="D42" s="14" t="s">
        <v>27</v>
      </c>
      <c r="E42" s="1" t="s">
        <v>31</v>
      </c>
      <c r="F42" s="14">
        <v>0</v>
      </c>
    </row>
    <row r="43" spans="1:6" x14ac:dyDescent="0.25">
      <c r="A43" s="5" t="s">
        <v>32</v>
      </c>
      <c r="B43" s="9"/>
      <c r="C43" s="9"/>
      <c r="D43" s="18">
        <f>AVERAGE(D2:D42)</f>
        <v>9.5862499999999997</v>
      </c>
      <c r="E43" s="9"/>
      <c r="F43" s="17">
        <f>SUM(F2:F42)</f>
        <v>84.9</v>
      </c>
    </row>
    <row r="44" spans="1:6" ht="15.75" thickBot="1" x14ac:dyDescent="0.3">
      <c r="A44" s="7"/>
      <c r="B44" s="10"/>
      <c r="C44" s="10"/>
      <c r="D44" s="16"/>
      <c r="E44" s="10"/>
      <c r="F44" s="7"/>
    </row>
  </sheetData>
  <mergeCells count="54">
    <mergeCell ref="C18:C20"/>
    <mergeCell ref="A18:A20"/>
    <mergeCell ref="B18:B20"/>
    <mergeCell ref="D18:D20"/>
    <mergeCell ref="E18:E20"/>
    <mergeCell ref="F18:F20"/>
    <mergeCell ref="A43:A44"/>
    <mergeCell ref="B43:B44"/>
    <mergeCell ref="C43:C44"/>
    <mergeCell ref="D43:D44"/>
    <mergeCell ref="E43:E44"/>
    <mergeCell ref="F43:F44"/>
    <mergeCell ref="A32:A35"/>
    <mergeCell ref="B32:B35"/>
    <mergeCell ref="C32:C35"/>
    <mergeCell ref="D32:D35"/>
    <mergeCell ref="E32:E35"/>
    <mergeCell ref="F32:F35"/>
    <mergeCell ref="A28:A31"/>
    <mergeCell ref="B28:B31"/>
    <mergeCell ref="C28:C31"/>
    <mergeCell ref="D28:D31"/>
    <mergeCell ref="E28:E31"/>
    <mergeCell ref="F28:F31"/>
    <mergeCell ref="A21:A27"/>
    <mergeCell ref="B21:B27"/>
    <mergeCell ref="C21:C27"/>
    <mergeCell ref="D21:D27"/>
    <mergeCell ref="E21:E27"/>
    <mergeCell ref="F21:F27"/>
    <mergeCell ref="A14:A17"/>
    <mergeCell ref="B14:B17"/>
    <mergeCell ref="C14:C17"/>
    <mergeCell ref="D14:D17"/>
    <mergeCell ref="E14:E17"/>
    <mergeCell ref="F14:F17"/>
    <mergeCell ref="A10:A13"/>
    <mergeCell ref="B10:B13"/>
    <mergeCell ref="C10:C13"/>
    <mergeCell ref="D10:D13"/>
    <mergeCell ref="E10:E13"/>
    <mergeCell ref="F10:F13"/>
    <mergeCell ref="A6:A9"/>
    <mergeCell ref="B6:B9"/>
    <mergeCell ref="C6:C9"/>
    <mergeCell ref="D6:D9"/>
    <mergeCell ref="E6:E9"/>
    <mergeCell ref="F6:F9"/>
    <mergeCell ref="A2:A5"/>
    <mergeCell ref="B2:B5"/>
    <mergeCell ref="C2:C5"/>
    <mergeCell ref="D2:D5"/>
    <mergeCell ref="E2:E5"/>
    <mergeCell ref="F2:F5"/>
  </mergeCells>
  <hyperlinks>
    <hyperlink ref="B2" r:id="rId1" xr:uid="{E7C8274B-FCA2-429D-817B-34FDA5D3BEC3}"/>
    <hyperlink ref="B6" r:id="rId2" xr:uid="{2B64537A-B523-46A0-B0C3-DF9D2C40E651}"/>
    <hyperlink ref="B10" r:id="rId3" xr:uid="{E7E6AD2E-B0B6-418D-B4F3-EBBD74645057}"/>
    <hyperlink ref="B14" r:id="rId4" xr:uid="{88C96F46-741B-4A10-BE4D-B596EA3D6CA0}"/>
    <hyperlink ref="B21" r:id="rId5" xr:uid="{D508CE15-1F73-4138-86C8-603A9A33FBF5}"/>
    <hyperlink ref="B28" r:id="rId6" xr:uid="{046CE6B3-E413-47FF-AF74-F508F569C121}"/>
    <hyperlink ref="B32" r:id="rId7" xr:uid="{EC2908C2-53FA-4125-8F7E-E8EE70525053}"/>
    <hyperlink ref="B18" r:id="rId8" xr:uid="{23E9E286-F1C7-4816-A95C-A913600C801F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Ruqayyah Tijani</dc:creator>
  <cp:lastModifiedBy>Ruqayyah Tijani</cp:lastModifiedBy>
  <dcterms:created xsi:type="dcterms:W3CDTF">2025-05-23T10:41:43Z</dcterms:created>
  <dcterms:modified xsi:type="dcterms:W3CDTF">2025-05-23T10:56:00Z</dcterms:modified>
</cp:coreProperties>
</file>