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050" tabRatio="505"/>
  </bookViews>
  <sheets>
    <sheet name="趋势" sheetId="1" r:id="rId1"/>
  </sheets>
  <calcPr calcId="145621"/>
</workbook>
</file>

<file path=xl/calcChain.xml><?xml version="1.0" encoding="utf-8"?>
<calcChain xmlns="http://schemas.openxmlformats.org/spreadsheetml/2006/main">
  <c r="O28" i="1" l="1"/>
  <c r="P28" i="1"/>
  <c r="Q28" i="1"/>
  <c r="R28" i="1"/>
  <c r="S28" i="1"/>
  <c r="L28" i="1"/>
  <c r="M28" i="1"/>
  <c r="N28" i="1"/>
  <c r="T28" i="1"/>
  <c r="U28" i="1"/>
  <c r="O27" i="1" l="1"/>
  <c r="P27" i="1"/>
  <c r="Q27" i="1"/>
  <c r="R27" i="1"/>
  <c r="S27" i="1"/>
  <c r="T27" i="1"/>
  <c r="L27" i="1"/>
  <c r="M27" i="1"/>
  <c r="N27" i="1"/>
  <c r="U27" i="1"/>
  <c r="Q26" i="1" l="1"/>
  <c r="L26" i="1"/>
  <c r="M26" i="1"/>
  <c r="N26" i="1"/>
  <c r="O26" i="1"/>
  <c r="P26" i="1"/>
  <c r="R26" i="1"/>
  <c r="S26" i="1"/>
  <c r="T26" i="1"/>
  <c r="U26" i="1"/>
  <c r="Q25" i="1" l="1"/>
  <c r="L25" i="1"/>
  <c r="M25" i="1"/>
  <c r="N25" i="1"/>
  <c r="O25" i="1"/>
  <c r="P25" i="1"/>
  <c r="R25" i="1"/>
  <c r="S25" i="1"/>
  <c r="T25" i="1"/>
  <c r="U25" i="1"/>
  <c r="Q24" i="1" l="1"/>
  <c r="L24" i="1"/>
  <c r="M24" i="1"/>
  <c r="N24" i="1"/>
  <c r="O24" i="1"/>
  <c r="P24" i="1"/>
  <c r="R24" i="1"/>
  <c r="S24" i="1"/>
  <c r="T24" i="1"/>
  <c r="U24" i="1"/>
  <c r="P23" i="1" l="1"/>
  <c r="Q23" i="1"/>
  <c r="R23" i="1"/>
  <c r="L23" i="1"/>
  <c r="M23" i="1"/>
  <c r="N23" i="1"/>
  <c r="O23" i="1"/>
  <c r="S23" i="1"/>
  <c r="T23" i="1"/>
  <c r="U23" i="1"/>
  <c r="O22" i="1" l="1"/>
  <c r="P22" i="1"/>
  <c r="Q22" i="1"/>
  <c r="R22" i="1"/>
  <c r="L22" i="1"/>
  <c r="M22" i="1"/>
  <c r="N22" i="1"/>
  <c r="S22" i="1"/>
  <c r="T22" i="1"/>
  <c r="U22" i="1"/>
  <c r="L21" i="1" l="1"/>
  <c r="M21" i="1"/>
  <c r="N21" i="1"/>
  <c r="O21" i="1"/>
  <c r="P21" i="1"/>
  <c r="Q21" i="1"/>
  <c r="R21" i="1"/>
  <c r="S21" i="1"/>
  <c r="T21" i="1"/>
  <c r="U21" i="1"/>
  <c r="L20" i="1" l="1"/>
  <c r="M20" i="1"/>
  <c r="N20" i="1"/>
  <c r="O20" i="1"/>
  <c r="P20" i="1"/>
  <c r="Q20" i="1"/>
  <c r="R20" i="1"/>
  <c r="S20" i="1"/>
  <c r="T20" i="1"/>
  <c r="U20" i="1"/>
  <c r="O19" i="1" l="1"/>
  <c r="P19" i="1"/>
  <c r="Q19" i="1"/>
  <c r="R19" i="1"/>
  <c r="L19" i="1"/>
  <c r="M19" i="1"/>
  <c r="N19" i="1"/>
  <c r="S19" i="1"/>
  <c r="T19" i="1"/>
  <c r="U19" i="1"/>
  <c r="P18" i="1" l="1"/>
  <c r="Q18" i="1"/>
  <c r="R18" i="1"/>
  <c r="L18" i="1"/>
  <c r="M18" i="1"/>
  <c r="N18" i="1"/>
  <c r="O18" i="1"/>
  <c r="S18" i="1"/>
  <c r="T18" i="1"/>
  <c r="U18" i="1"/>
  <c r="S17" i="1" l="1"/>
  <c r="P17" i="1"/>
  <c r="Q17" i="1"/>
  <c r="R17" i="1"/>
  <c r="L17" i="1"/>
  <c r="M17" i="1"/>
  <c r="N17" i="1"/>
  <c r="O17" i="1"/>
  <c r="T17" i="1"/>
  <c r="U17" i="1"/>
  <c r="P16" i="1" l="1"/>
  <c r="L16" i="1"/>
  <c r="M16" i="1"/>
  <c r="N16" i="1"/>
  <c r="O16" i="1"/>
  <c r="Q16" i="1"/>
  <c r="R16" i="1"/>
  <c r="S16" i="1"/>
  <c r="T16" i="1"/>
  <c r="U16" i="1"/>
  <c r="P15" i="1" l="1"/>
  <c r="L15" i="1"/>
  <c r="M15" i="1"/>
  <c r="N15" i="1"/>
  <c r="O15" i="1"/>
  <c r="Q15" i="1"/>
  <c r="R15" i="1"/>
  <c r="S15" i="1"/>
  <c r="T15" i="1"/>
  <c r="U15" i="1"/>
  <c r="P14" i="1" l="1"/>
  <c r="Q14" i="1"/>
  <c r="R14" i="1"/>
  <c r="S14" i="1"/>
  <c r="T14" i="1"/>
  <c r="U14" i="1"/>
  <c r="L14" i="1"/>
  <c r="M14" i="1"/>
  <c r="N14" i="1"/>
  <c r="O14" i="1"/>
  <c r="P13" i="1" l="1"/>
  <c r="Q13" i="1"/>
  <c r="R13" i="1"/>
  <c r="S13" i="1"/>
  <c r="T13" i="1"/>
  <c r="U13" i="1"/>
  <c r="L13" i="1"/>
  <c r="M13" i="1"/>
  <c r="N13" i="1"/>
  <c r="O13" i="1"/>
  <c r="L12" i="1" l="1"/>
  <c r="M12" i="1"/>
  <c r="N12" i="1"/>
  <c r="O12" i="1"/>
  <c r="P12" i="1"/>
  <c r="Q12" i="1"/>
  <c r="R12" i="1"/>
  <c r="S12" i="1"/>
  <c r="T12" i="1"/>
  <c r="U12" i="1"/>
  <c r="L11" i="1" l="1"/>
  <c r="M11" i="1"/>
  <c r="N11" i="1"/>
  <c r="O11" i="1"/>
  <c r="P11" i="1"/>
  <c r="Q11" i="1"/>
  <c r="R11" i="1"/>
  <c r="S11" i="1"/>
  <c r="T11" i="1"/>
  <c r="U11" i="1"/>
  <c r="L10" i="1" l="1"/>
  <c r="M10" i="1"/>
  <c r="N10" i="1"/>
  <c r="O10" i="1"/>
  <c r="P10" i="1"/>
  <c r="Q10" i="1"/>
  <c r="R10" i="1"/>
  <c r="S10" i="1"/>
  <c r="T10" i="1"/>
  <c r="U10" i="1"/>
  <c r="L9" i="1" l="1"/>
  <c r="M9" i="1"/>
  <c r="N9" i="1"/>
  <c r="O9" i="1"/>
  <c r="P9" i="1"/>
  <c r="Q9" i="1"/>
  <c r="R9" i="1"/>
  <c r="S9" i="1"/>
  <c r="T9" i="1"/>
  <c r="U9" i="1"/>
  <c r="L8" i="1" l="1"/>
  <c r="M8" i="1"/>
  <c r="N8" i="1"/>
  <c r="O8" i="1"/>
  <c r="P8" i="1"/>
  <c r="Q8" i="1"/>
  <c r="R8" i="1"/>
  <c r="S8" i="1"/>
  <c r="T8" i="1"/>
  <c r="U8" i="1"/>
  <c r="L7" i="1" l="1"/>
  <c r="M7" i="1"/>
  <c r="N7" i="1"/>
  <c r="O7" i="1"/>
  <c r="P7" i="1"/>
  <c r="Q7" i="1"/>
  <c r="R7" i="1"/>
  <c r="S7" i="1"/>
  <c r="T7" i="1"/>
  <c r="U7" i="1"/>
  <c r="L6" i="1" l="1"/>
  <c r="M6" i="1"/>
  <c r="N6" i="1"/>
  <c r="O6" i="1"/>
  <c r="P6" i="1"/>
  <c r="Q6" i="1"/>
  <c r="R6" i="1"/>
  <c r="S6" i="1"/>
  <c r="T6" i="1"/>
  <c r="U6" i="1"/>
  <c r="L5" i="1" l="1"/>
  <c r="M5" i="1"/>
  <c r="N5" i="1"/>
  <c r="O5" i="1"/>
  <c r="P5" i="1"/>
  <c r="Q5" i="1"/>
  <c r="R5" i="1"/>
  <c r="S5" i="1"/>
  <c r="T5" i="1"/>
  <c r="U5" i="1"/>
  <c r="L4" i="1" l="1"/>
  <c r="M4" i="1"/>
  <c r="N4" i="1"/>
  <c r="O4" i="1"/>
  <c r="P4" i="1"/>
  <c r="Q4" i="1"/>
  <c r="R4" i="1"/>
  <c r="S4" i="1"/>
  <c r="T4" i="1"/>
  <c r="U4" i="1"/>
  <c r="L3" i="1" l="1"/>
  <c r="M3" i="1"/>
  <c r="N3" i="1"/>
  <c r="O3" i="1"/>
  <c r="P3" i="1"/>
  <c r="Q3" i="1"/>
  <c r="R3" i="1"/>
  <c r="S3" i="1"/>
  <c r="T3" i="1"/>
  <c r="U3" i="1"/>
  <c r="M2" i="1" l="1"/>
  <c r="N2" i="1"/>
  <c r="O2" i="1"/>
  <c r="P2" i="1"/>
  <c r="Q2" i="1"/>
  <c r="R2" i="1"/>
  <c r="S2" i="1"/>
  <c r="T2" i="1"/>
  <c r="U2" i="1"/>
  <c r="L2" i="1"/>
</calcChain>
</file>

<file path=xl/sharedStrings.xml><?xml version="1.0" encoding="utf-8"?>
<sst xmlns="http://schemas.openxmlformats.org/spreadsheetml/2006/main" count="21" uniqueCount="11">
  <si>
    <t>日期</t>
    <phoneticPr fontId="1" type="noConversion"/>
  </si>
  <si>
    <t>0.8&lt;X&lt;=0.85</t>
    <phoneticPr fontId="1" type="noConversion"/>
  </si>
  <si>
    <t>0.85&lt;X&lt;=0.9</t>
    <phoneticPr fontId="1" type="noConversion"/>
  </si>
  <si>
    <t>0.9&lt;X&lt;=0.95</t>
    <phoneticPr fontId="1" type="noConversion"/>
  </si>
  <si>
    <t>0.95&lt;X&lt;=1</t>
    <phoneticPr fontId="1" type="noConversion"/>
  </si>
  <si>
    <t>1&lt;X&lt;=1.05</t>
    <phoneticPr fontId="1" type="noConversion"/>
  </si>
  <si>
    <t>1.05&lt;X&lt;=1.1</t>
    <phoneticPr fontId="1" type="noConversion"/>
  </si>
  <si>
    <t>1.1&lt;X&lt;=1.15</t>
    <phoneticPr fontId="1" type="noConversion"/>
  </si>
  <si>
    <t>1.15&lt;X&lt;=1.2</t>
    <phoneticPr fontId="1" type="noConversion"/>
  </si>
  <si>
    <t>1.2&lt;X</t>
    <phoneticPr fontId="1" type="noConversion"/>
  </si>
  <si>
    <t>x&lt;=0.8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</si>
</sst>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10" fontId="2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10" fontId="4" fillId="0" borderId="1" xfId="0" applyNumberFormat="1" applyFont="1" applyBorder="1">
      <alignment vertical="center"/>
    </xf>
    <xf numFmtId="10" fontId="5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RowHeight="13.5" x14ac:dyDescent="0.15"/>
  <cols>
    <col min="1" max="1" width="11.625" bestFit="1" customWidth="1"/>
    <col min="2" max="2" width="7.5" style="2" bestFit="1" customWidth="1"/>
    <col min="3" max="5" width="12.75" bestFit="1" customWidth="1"/>
    <col min="6" max="6" width="10.5" bestFit="1" customWidth="1"/>
    <col min="7" max="7" width="9.75" style="2" customWidth="1"/>
    <col min="8" max="10" width="12.75" bestFit="1" customWidth="1"/>
    <col min="11" max="11" width="6.5" bestFit="1" customWidth="1"/>
    <col min="12" max="12" width="8.5" style="2" bestFit="1" customWidth="1"/>
    <col min="13" max="13" width="12.75" bestFit="1" customWidth="1"/>
    <col min="14" max="14" width="8.25" customWidth="1"/>
    <col min="15" max="15" width="8.875" customWidth="1"/>
    <col min="16" max="17" width="10.5" bestFit="1" customWidth="1"/>
    <col min="18" max="20" width="12.75" bestFit="1" customWidth="1"/>
    <col min="21" max="21" width="6.5" bestFit="1" customWidth="1"/>
  </cols>
  <sheetData>
    <row r="1" spans="1:21" x14ac:dyDescent="0.15">
      <c r="A1" t="s">
        <v>0</v>
      </c>
      <c r="B1" s="5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</v>
      </c>
      <c r="N1" s="8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8" t="s">
        <v>8</v>
      </c>
      <c r="U1" s="8" t="s">
        <v>9</v>
      </c>
    </row>
    <row r="2" spans="1:21" x14ac:dyDescent="0.15">
      <c r="A2" s="1">
        <v>42653</v>
      </c>
      <c r="B2" s="2">
        <v>0</v>
      </c>
      <c r="C2">
        <v>0</v>
      </c>
      <c r="D2">
        <v>9</v>
      </c>
      <c r="E2">
        <v>77</v>
      </c>
      <c r="F2">
        <v>848</v>
      </c>
      <c r="G2" s="2">
        <v>1305</v>
      </c>
      <c r="H2">
        <v>325</v>
      </c>
      <c r="I2">
        <v>77</v>
      </c>
      <c r="J2">
        <v>19</v>
      </c>
      <c r="K2">
        <v>21</v>
      </c>
      <c r="L2" s="3">
        <f t="shared" ref="L2:L28" si="0">B2/SUM($B2:$K2)</f>
        <v>0</v>
      </c>
      <c r="M2" s="3">
        <f t="shared" ref="M2:U2" si="1">C2/SUM($B2:$K2)</f>
        <v>0</v>
      </c>
      <c r="N2" s="3">
        <f t="shared" si="1"/>
        <v>3.3569563595673255E-3</v>
      </c>
      <c r="O2" s="3">
        <f t="shared" si="1"/>
        <v>2.8720626631853787E-2</v>
      </c>
      <c r="P2" s="3">
        <f t="shared" si="1"/>
        <v>0.31629988810145471</v>
      </c>
      <c r="Q2" s="3">
        <f t="shared" si="1"/>
        <v>0.4867586721372622</v>
      </c>
      <c r="R2" s="3">
        <f t="shared" si="1"/>
        <v>0.12122342409548675</v>
      </c>
      <c r="S2" s="3">
        <f t="shared" si="1"/>
        <v>2.8720626631853787E-2</v>
      </c>
      <c r="T2" s="3">
        <f t="shared" si="1"/>
        <v>7.0869078701976873E-3</v>
      </c>
      <c r="U2" s="3">
        <f t="shared" si="1"/>
        <v>7.832898172323759E-3</v>
      </c>
    </row>
    <row r="3" spans="1:21" x14ac:dyDescent="0.15">
      <c r="A3" s="1">
        <v>42654</v>
      </c>
      <c r="B3" s="2">
        <v>0</v>
      </c>
      <c r="C3">
        <v>0</v>
      </c>
      <c r="D3">
        <v>3</v>
      </c>
      <c r="E3">
        <v>50</v>
      </c>
      <c r="F3">
        <v>672</v>
      </c>
      <c r="G3" s="2">
        <v>1426</v>
      </c>
      <c r="H3" s="9">
        <v>391</v>
      </c>
      <c r="I3" s="9">
        <v>78</v>
      </c>
      <c r="J3" s="9">
        <v>29</v>
      </c>
      <c r="K3" s="9">
        <v>32</v>
      </c>
      <c r="L3" s="3">
        <f t="shared" si="0"/>
        <v>0</v>
      </c>
      <c r="M3" s="3">
        <f t="shared" ref="M3" si="2">C3/SUM($B3:$K3)</f>
        <v>0</v>
      </c>
      <c r="N3" s="3">
        <f t="shared" ref="N3" si="3">D3/SUM($B3:$K3)</f>
        <v>1.1189854531891085E-3</v>
      </c>
      <c r="O3" s="3">
        <f t="shared" ref="O3" si="4">E3/SUM($B3:$K3)</f>
        <v>1.8649757553151809E-2</v>
      </c>
      <c r="P3" s="3">
        <f t="shared" ref="P3" si="5">F3/SUM($B3:$K3)</f>
        <v>0.25065274151436029</v>
      </c>
      <c r="Q3" s="3">
        <f t="shared" ref="Q3" si="6">G3/SUM($B3:$K3)</f>
        <v>0.53189108541588959</v>
      </c>
      <c r="R3" s="3">
        <f t="shared" ref="R3" si="7">H3/SUM($B3:$K3)</f>
        <v>0.14584110406564715</v>
      </c>
      <c r="S3" s="3">
        <f t="shared" ref="S3" si="8">I3/SUM($B3:$K3)</f>
        <v>2.9093621782916822E-2</v>
      </c>
      <c r="T3" s="3">
        <f t="shared" ref="T3" si="9">J3/SUM($B3:$K3)</f>
        <v>1.081685938082805E-2</v>
      </c>
      <c r="U3" s="3">
        <f t="shared" ref="U3" si="10">K3/SUM($B3:$K3)</f>
        <v>1.1935844834017158E-2</v>
      </c>
    </row>
    <row r="4" spans="1:21" x14ac:dyDescent="0.15">
      <c r="A4" s="1">
        <v>42655</v>
      </c>
      <c r="B4" s="2">
        <v>0</v>
      </c>
      <c r="C4">
        <v>0</v>
      </c>
      <c r="D4">
        <v>3</v>
      </c>
      <c r="E4">
        <v>38</v>
      </c>
      <c r="F4">
        <v>700</v>
      </c>
      <c r="G4" s="2">
        <v>1436</v>
      </c>
      <c r="H4" s="9">
        <v>370</v>
      </c>
      <c r="I4" s="9">
        <v>89</v>
      </c>
      <c r="J4" s="9">
        <v>28</v>
      </c>
      <c r="K4" s="9">
        <v>30</v>
      </c>
      <c r="L4" s="3">
        <f t="shared" si="0"/>
        <v>0</v>
      </c>
      <c r="M4" s="3">
        <f t="shared" ref="M4" si="11">C4/SUM($B4:$K4)</f>
        <v>0</v>
      </c>
      <c r="N4" s="3">
        <f t="shared" ref="N4" si="12">D4/SUM($B4:$K4)</f>
        <v>1.1135857461024498E-3</v>
      </c>
      <c r="O4" s="3">
        <f t="shared" ref="O4" si="13">E4/SUM($B4:$K4)</f>
        <v>1.4105419450631032E-2</v>
      </c>
      <c r="P4" s="3">
        <f t="shared" ref="P4" si="14">F4/SUM($B4:$K4)</f>
        <v>0.25983667409057165</v>
      </c>
      <c r="Q4" s="3">
        <f t="shared" ref="Q4" si="15">G4/SUM($B4:$K4)</f>
        <v>0.53303637713437269</v>
      </c>
      <c r="R4" s="3">
        <f t="shared" ref="R4" si="16">H4/SUM($B4:$K4)</f>
        <v>0.13734224201930215</v>
      </c>
      <c r="S4" s="3">
        <f t="shared" ref="S4" si="17">I4/SUM($B4:$K4)</f>
        <v>3.3036377134372678E-2</v>
      </c>
      <c r="T4" s="3">
        <f t="shared" ref="T4" si="18">J4/SUM($B4:$K4)</f>
        <v>1.0393466963622866E-2</v>
      </c>
      <c r="U4" s="3">
        <f t="shared" ref="U4" si="19">K4/SUM($B4:$K4)</f>
        <v>1.1135857461024499E-2</v>
      </c>
    </row>
    <row r="5" spans="1:21" x14ac:dyDescent="0.15">
      <c r="A5" s="1">
        <v>42656</v>
      </c>
      <c r="B5" s="2">
        <v>0</v>
      </c>
      <c r="C5">
        <v>0</v>
      </c>
      <c r="D5">
        <v>2</v>
      </c>
      <c r="E5">
        <v>46</v>
      </c>
      <c r="F5">
        <v>612</v>
      </c>
      <c r="G5" s="2">
        <v>1506</v>
      </c>
      <c r="H5" s="9">
        <v>373</v>
      </c>
      <c r="I5" s="9">
        <v>87</v>
      </c>
      <c r="J5" s="9">
        <v>33</v>
      </c>
      <c r="K5" s="9">
        <v>33</v>
      </c>
      <c r="L5" s="3">
        <f t="shared" si="0"/>
        <v>0</v>
      </c>
      <c r="M5" s="3">
        <f t="shared" ref="M5" si="20">C5/SUM($B5:$K5)</f>
        <v>0</v>
      </c>
      <c r="N5" s="3">
        <f t="shared" ref="N5" si="21">D5/SUM($B5:$K5)</f>
        <v>7.429420505200594E-4</v>
      </c>
      <c r="O5" s="3">
        <f t="shared" ref="O5" si="22">E5/SUM($B5:$K5)</f>
        <v>1.7087667161961365E-2</v>
      </c>
      <c r="P5" s="3">
        <f t="shared" ref="P5" si="23">F5/SUM($B5:$K5)</f>
        <v>0.22734026745913818</v>
      </c>
      <c r="Q5" s="3">
        <f t="shared" ref="Q5" si="24">G5/SUM($B5:$K5)</f>
        <v>0.55943536404160477</v>
      </c>
      <c r="R5" s="3">
        <f t="shared" ref="R5" si="25">H5/SUM($B5:$K5)</f>
        <v>0.13855869242199109</v>
      </c>
      <c r="S5" s="3">
        <f t="shared" ref="S5" si="26">I5/SUM($B5:$K5)</f>
        <v>3.2317979197622589E-2</v>
      </c>
      <c r="T5" s="3">
        <f t="shared" ref="T5" si="27">J5/SUM($B5:$K5)</f>
        <v>1.2258543833580981E-2</v>
      </c>
      <c r="U5" s="3">
        <f t="shared" ref="U5" si="28">K5/SUM($B5:$K5)</f>
        <v>1.2258543833580981E-2</v>
      </c>
    </row>
    <row r="6" spans="1:21" x14ac:dyDescent="0.15">
      <c r="A6" s="1">
        <v>42657</v>
      </c>
      <c r="B6" s="2">
        <v>0</v>
      </c>
      <c r="C6">
        <v>0</v>
      </c>
      <c r="D6">
        <v>1</v>
      </c>
      <c r="E6">
        <v>42</v>
      </c>
      <c r="F6">
        <v>647</v>
      </c>
      <c r="G6" s="2">
        <v>1511</v>
      </c>
      <c r="H6" s="9">
        <v>363</v>
      </c>
      <c r="I6" s="9">
        <v>82</v>
      </c>
      <c r="J6" s="9">
        <v>30</v>
      </c>
      <c r="K6" s="9">
        <v>22</v>
      </c>
      <c r="L6" s="3">
        <f t="shared" si="0"/>
        <v>0</v>
      </c>
      <c r="M6" s="3">
        <f t="shared" ref="M6:M28" si="29">C6/SUM($B6:$K6)</f>
        <v>0</v>
      </c>
      <c r="N6" s="3">
        <f t="shared" ref="N6:N28" si="30">D6/SUM($B6:$K6)</f>
        <v>3.7064492216456633E-4</v>
      </c>
      <c r="O6" s="3">
        <f t="shared" ref="O6:P21" si="31">E6/SUM($B6:$K6)</f>
        <v>1.5567086730911787E-2</v>
      </c>
      <c r="P6" s="3">
        <f t="shared" ref="P6:P14" si="32">F6/SUM($B6:$K6)</f>
        <v>0.23980726464047442</v>
      </c>
      <c r="Q6" s="3">
        <f t="shared" ref="Q6:Q23" si="33">G6/SUM($B6:$K6)</f>
        <v>0.56004447739065977</v>
      </c>
      <c r="R6" s="3">
        <f t="shared" ref="R6:R28" si="34">H6/SUM($B6:$K6)</f>
        <v>0.13454410674573758</v>
      </c>
      <c r="S6" s="3">
        <f t="shared" ref="S6:S16" si="35">I6/SUM($B6:$K6)</f>
        <v>3.039288361749444E-2</v>
      </c>
      <c r="T6" s="3">
        <f t="shared" ref="T6:T28" si="36">J6/SUM($B6:$K6)</f>
        <v>1.1119347664936991E-2</v>
      </c>
      <c r="U6" s="3">
        <f t="shared" ref="U6:U28" si="37">K6/SUM($B6:$K6)</f>
        <v>8.1541882876204601E-3</v>
      </c>
    </row>
    <row r="7" spans="1:21" x14ac:dyDescent="0.15">
      <c r="A7" s="1">
        <v>42660</v>
      </c>
      <c r="B7" s="2">
        <v>0</v>
      </c>
      <c r="C7">
        <v>0</v>
      </c>
      <c r="D7">
        <v>3</v>
      </c>
      <c r="E7">
        <v>63</v>
      </c>
      <c r="F7">
        <v>977</v>
      </c>
      <c r="G7" s="2">
        <v>1307</v>
      </c>
      <c r="H7" s="9">
        <v>237</v>
      </c>
      <c r="I7" s="9">
        <v>67</v>
      </c>
      <c r="J7" s="9">
        <v>27</v>
      </c>
      <c r="K7" s="9">
        <v>20</v>
      </c>
      <c r="L7" s="3">
        <f t="shared" si="0"/>
        <v>0</v>
      </c>
      <c r="M7" s="3">
        <f t="shared" si="29"/>
        <v>0</v>
      </c>
      <c r="N7" s="3">
        <f t="shared" si="30"/>
        <v>1.1106997408367272E-3</v>
      </c>
      <c r="O7" s="10">
        <f t="shared" si="31"/>
        <v>2.332469455757127E-2</v>
      </c>
      <c r="P7" s="10">
        <f t="shared" si="32"/>
        <v>0.36171788226582746</v>
      </c>
      <c r="Q7" s="3">
        <f t="shared" si="33"/>
        <v>0.48389485375786745</v>
      </c>
      <c r="R7" s="3">
        <f t="shared" si="34"/>
        <v>8.774527952610145E-2</v>
      </c>
      <c r="S7" s="3">
        <f t="shared" si="35"/>
        <v>2.4805627545353572E-2</v>
      </c>
      <c r="T7" s="3">
        <f t="shared" si="36"/>
        <v>9.9962976675305442E-3</v>
      </c>
      <c r="U7" s="3">
        <f t="shared" si="37"/>
        <v>7.4046649389115145E-3</v>
      </c>
    </row>
    <row r="8" spans="1:21" x14ac:dyDescent="0.15">
      <c r="A8" s="1">
        <v>42661</v>
      </c>
      <c r="B8" s="2">
        <v>0</v>
      </c>
      <c r="C8">
        <v>0</v>
      </c>
      <c r="D8">
        <v>1</v>
      </c>
      <c r="E8">
        <v>26</v>
      </c>
      <c r="F8">
        <v>464</v>
      </c>
      <c r="G8" s="2">
        <v>1635</v>
      </c>
      <c r="H8" s="9">
        <v>421</v>
      </c>
      <c r="I8" s="9">
        <v>95</v>
      </c>
      <c r="J8" s="9">
        <v>28</v>
      </c>
      <c r="K8" s="9">
        <v>28</v>
      </c>
      <c r="L8" s="3">
        <f t="shared" si="0"/>
        <v>0</v>
      </c>
      <c r="M8" s="3">
        <f t="shared" si="29"/>
        <v>0</v>
      </c>
      <c r="N8" s="3">
        <f t="shared" si="30"/>
        <v>3.7064492216456633E-4</v>
      </c>
      <c r="O8" s="3">
        <f t="shared" si="31"/>
        <v>9.6367679762787255E-3</v>
      </c>
      <c r="P8" s="3">
        <f t="shared" si="32"/>
        <v>0.17197924388435878</v>
      </c>
      <c r="Q8" s="11">
        <f t="shared" si="33"/>
        <v>0.60600444773906592</v>
      </c>
      <c r="R8" s="11">
        <f t="shared" si="34"/>
        <v>0.15604151223128243</v>
      </c>
      <c r="S8" s="3">
        <f t="shared" si="35"/>
        <v>3.5211267605633804E-2</v>
      </c>
      <c r="T8" s="3">
        <f t="shared" si="36"/>
        <v>1.0378057820607857E-2</v>
      </c>
      <c r="U8" s="3">
        <f t="shared" si="37"/>
        <v>1.0378057820607857E-2</v>
      </c>
    </row>
    <row r="9" spans="1:21" x14ac:dyDescent="0.15">
      <c r="A9" s="1">
        <v>42662</v>
      </c>
      <c r="B9" s="2">
        <v>0</v>
      </c>
      <c r="C9">
        <v>0</v>
      </c>
      <c r="D9">
        <v>1</v>
      </c>
      <c r="E9">
        <v>22</v>
      </c>
      <c r="F9">
        <v>528</v>
      </c>
      <c r="G9" s="2">
        <v>1619</v>
      </c>
      <c r="H9" s="9">
        <v>376</v>
      </c>
      <c r="I9" s="9">
        <v>90</v>
      </c>
      <c r="J9" s="9">
        <v>28</v>
      </c>
      <c r="K9" s="9">
        <v>37</v>
      </c>
      <c r="L9" s="3">
        <f t="shared" si="0"/>
        <v>0</v>
      </c>
      <c r="M9" s="3">
        <f t="shared" si="29"/>
        <v>0</v>
      </c>
      <c r="N9" s="3">
        <f t="shared" si="30"/>
        <v>3.7023324694557573E-4</v>
      </c>
      <c r="O9" s="3">
        <f t="shared" si="31"/>
        <v>8.1451314328026651E-3</v>
      </c>
      <c r="P9" s="10">
        <f t="shared" si="32"/>
        <v>0.19548315438726396</v>
      </c>
      <c r="Q9" s="10">
        <f t="shared" si="33"/>
        <v>0.59940762680488713</v>
      </c>
      <c r="R9" s="10">
        <f t="shared" si="34"/>
        <v>0.13920770085153647</v>
      </c>
      <c r="S9" s="3">
        <f t="shared" si="35"/>
        <v>3.3320992225101813E-2</v>
      </c>
      <c r="T9" s="3">
        <f t="shared" si="36"/>
        <v>1.036653091447612E-2</v>
      </c>
      <c r="U9" s="3">
        <f t="shared" si="37"/>
        <v>1.3698630136986301E-2</v>
      </c>
    </row>
    <row r="10" spans="1:21" x14ac:dyDescent="0.15">
      <c r="A10" s="1">
        <v>42663</v>
      </c>
      <c r="B10" s="2">
        <v>0</v>
      </c>
      <c r="C10">
        <v>0</v>
      </c>
      <c r="D10">
        <v>1</v>
      </c>
      <c r="E10">
        <v>16</v>
      </c>
      <c r="F10">
        <v>492</v>
      </c>
      <c r="G10" s="2">
        <v>1675</v>
      </c>
      <c r="H10" s="9">
        <v>375</v>
      </c>
      <c r="I10" s="9">
        <v>86</v>
      </c>
      <c r="J10" s="9">
        <v>28</v>
      </c>
      <c r="K10" s="9">
        <v>29</v>
      </c>
      <c r="L10" s="3">
        <f t="shared" si="0"/>
        <v>0</v>
      </c>
      <c r="M10" s="3">
        <f t="shared" si="29"/>
        <v>0</v>
      </c>
      <c r="N10" s="3">
        <f t="shared" si="30"/>
        <v>3.7009622501850479E-4</v>
      </c>
      <c r="O10" s="3">
        <f t="shared" si="31"/>
        <v>5.9215396002960767E-3</v>
      </c>
      <c r="P10" s="3">
        <f t="shared" si="32"/>
        <v>0.18208734270910437</v>
      </c>
      <c r="Q10" s="3">
        <f t="shared" si="33"/>
        <v>0.61991117690599551</v>
      </c>
      <c r="R10" s="3">
        <f t="shared" si="34"/>
        <v>0.13878608438193932</v>
      </c>
      <c r="S10" s="3">
        <f t="shared" si="35"/>
        <v>3.1828275351591412E-2</v>
      </c>
      <c r="T10" s="3">
        <f t="shared" si="36"/>
        <v>1.0362694300518135E-2</v>
      </c>
      <c r="U10" s="3">
        <f t="shared" si="37"/>
        <v>1.0732790525536639E-2</v>
      </c>
    </row>
    <row r="11" spans="1:21" x14ac:dyDescent="0.15">
      <c r="A11" s="1">
        <v>42664</v>
      </c>
      <c r="B11" s="2">
        <v>0</v>
      </c>
      <c r="C11">
        <v>0</v>
      </c>
      <c r="D11">
        <v>1</v>
      </c>
      <c r="E11">
        <v>29</v>
      </c>
      <c r="F11">
        <v>709</v>
      </c>
      <c r="G11" s="2">
        <v>1525</v>
      </c>
      <c r="H11" s="9">
        <v>318</v>
      </c>
      <c r="I11" s="9">
        <v>62</v>
      </c>
      <c r="J11" s="9">
        <v>23</v>
      </c>
      <c r="K11" s="9">
        <v>36</v>
      </c>
      <c r="L11" s="3">
        <f t="shared" si="0"/>
        <v>0</v>
      </c>
      <c r="M11" s="3">
        <f t="shared" si="29"/>
        <v>0</v>
      </c>
      <c r="N11" s="3">
        <f t="shared" si="30"/>
        <v>3.6995930447650759E-4</v>
      </c>
      <c r="O11" s="3">
        <f t="shared" si="31"/>
        <v>1.0728819829818719E-2</v>
      </c>
      <c r="P11" s="10">
        <f t="shared" si="32"/>
        <v>0.26230114687384387</v>
      </c>
      <c r="Q11" s="3">
        <f t="shared" si="33"/>
        <v>0.5641879393266741</v>
      </c>
      <c r="R11" s="3">
        <f t="shared" si="34"/>
        <v>0.11764705882352941</v>
      </c>
      <c r="S11" s="3">
        <f t="shared" si="35"/>
        <v>2.293747687754347E-2</v>
      </c>
      <c r="T11" s="3">
        <f t="shared" si="36"/>
        <v>8.5090640029596744E-3</v>
      </c>
      <c r="U11" s="3">
        <f t="shared" si="37"/>
        <v>1.3318534961154272E-2</v>
      </c>
    </row>
    <row r="12" spans="1:21" x14ac:dyDescent="0.15">
      <c r="A12" s="1">
        <v>42667</v>
      </c>
      <c r="B12" s="2">
        <v>0</v>
      </c>
      <c r="C12">
        <v>0</v>
      </c>
      <c r="D12">
        <v>2</v>
      </c>
      <c r="E12">
        <v>19</v>
      </c>
      <c r="F12">
        <v>503</v>
      </c>
      <c r="G12" s="2">
        <v>1632</v>
      </c>
      <c r="H12" s="9">
        <v>395</v>
      </c>
      <c r="I12" s="9">
        <v>91</v>
      </c>
      <c r="J12" s="9">
        <v>29</v>
      </c>
      <c r="K12" s="9">
        <v>41</v>
      </c>
      <c r="L12" s="3">
        <f t="shared" si="0"/>
        <v>0</v>
      </c>
      <c r="M12" s="3">
        <f t="shared" si="29"/>
        <v>0</v>
      </c>
      <c r="N12" s="3">
        <f t="shared" si="30"/>
        <v>7.3746312684365781E-4</v>
      </c>
      <c r="O12" s="3">
        <f t="shared" si="31"/>
        <v>7.0058997050147492E-3</v>
      </c>
      <c r="P12" s="11">
        <f t="shared" si="32"/>
        <v>0.18547197640117993</v>
      </c>
      <c r="Q12" s="11">
        <f t="shared" si="33"/>
        <v>0.60176991150442483</v>
      </c>
      <c r="R12" s="11">
        <f t="shared" si="34"/>
        <v>0.14564896755162243</v>
      </c>
      <c r="S12" s="3">
        <f t="shared" si="35"/>
        <v>3.3554572271386432E-2</v>
      </c>
      <c r="T12" s="3">
        <f t="shared" si="36"/>
        <v>1.0693215339233038E-2</v>
      </c>
      <c r="U12" s="3">
        <f t="shared" si="37"/>
        <v>1.5117994100294985E-2</v>
      </c>
    </row>
    <row r="13" spans="1:21" x14ac:dyDescent="0.15">
      <c r="A13" s="1">
        <v>42668</v>
      </c>
      <c r="B13" s="2">
        <v>0</v>
      </c>
      <c r="C13">
        <v>0</v>
      </c>
      <c r="D13">
        <v>3</v>
      </c>
      <c r="E13">
        <v>14</v>
      </c>
      <c r="F13">
        <v>425</v>
      </c>
      <c r="G13" s="2">
        <v>1704</v>
      </c>
      <c r="H13" s="9">
        <v>393</v>
      </c>
      <c r="I13" s="9">
        <v>99</v>
      </c>
      <c r="J13" s="9">
        <v>35</v>
      </c>
      <c r="K13" s="9">
        <v>42</v>
      </c>
      <c r="L13" s="3">
        <f t="shared" si="0"/>
        <v>0</v>
      </c>
      <c r="M13" s="3">
        <f t="shared" si="29"/>
        <v>0</v>
      </c>
      <c r="N13" s="3">
        <f t="shared" si="30"/>
        <v>1.1049723756906078E-3</v>
      </c>
      <c r="O13" s="3">
        <f t="shared" si="31"/>
        <v>5.1565377532228358E-3</v>
      </c>
      <c r="P13" s="3">
        <f t="shared" si="32"/>
        <v>0.15653775322283608</v>
      </c>
      <c r="Q13" s="3">
        <f t="shared" si="33"/>
        <v>0.62762430939226521</v>
      </c>
      <c r="R13" s="3">
        <f t="shared" si="34"/>
        <v>0.14475138121546963</v>
      </c>
      <c r="S13" s="3">
        <f t="shared" si="35"/>
        <v>3.6464088397790057E-2</v>
      </c>
      <c r="T13" s="3">
        <f t="shared" si="36"/>
        <v>1.289134438305709E-2</v>
      </c>
      <c r="U13" s="3">
        <f t="shared" si="37"/>
        <v>1.5469613259668509E-2</v>
      </c>
    </row>
    <row r="14" spans="1:21" x14ac:dyDescent="0.15">
      <c r="A14" s="1">
        <v>42669</v>
      </c>
      <c r="B14" s="2">
        <v>0</v>
      </c>
      <c r="C14">
        <v>0</v>
      </c>
      <c r="D14">
        <v>4</v>
      </c>
      <c r="E14">
        <v>24</v>
      </c>
      <c r="F14">
        <v>584</v>
      </c>
      <c r="G14" s="2">
        <v>1618</v>
      </c>
      <c r="H14" s="9">
        <v>345</v>
      </c>
      <c r="I14" s="9">
        <v>82</v>
      </c>
      <c r="J14" s="9">
        <v>21</v>
      </c>
      <c r="K14" s="9">
        <v>42</v>
      </c>
      <c r="L14" s="3">
        <f t="shared" si="0"/>
        <v>0</v>
      </c>
      <c r="M14" s="3">
        <f t="shared" si="29"/>
        <v>0</v>
      </c>
      <c r="N14" s="3">
        <f t="shared" si="30"/>
        <v>1.4705882352941176E-3</v>
      </c>
      <c r="O14" s="3">
        <f t="shared" si="31"/>
        <v>8.8235294117647058E-3</v>
      </c>
      <c r="P14" s="10">
        <f t="shared" si="32"/>
        <v>0.21470588235294116</v>
      </c>
      <c r="Q14" s="10">
        <f t="shared" si="33"/>
        <v>0.59485294117647058</v>
      </c>
      <c r="R14" s="10">
        <f t="shared" si="34"/>
        <v>0.12683823529411764</v>
      </c>
      <c r="S14" s="3">
        <f t="shared" si="35"/>
        <v>3.0147058823529412E-2</v>
      </c>
      <c r="T14" s="10">
        <f t="shared" si="36"/>
        <v>7.720588235294118E-3</v>
      </c>
      <c r="U14" s="3">
        <f t="shared" si="37"/>
        <v>1.5441176470588236E-2</v>
      </c>
    </row>
    <row r="15" spans="1:21" x14ac:dyDescent="0.15">
      <c r="A15" s="1">
        <v>42670</v>
      </c>
      <c r="B15" s="2">
        <v>0</v>
      </c>
      <c r="C15">
        <v>1</v>
      </c>
      <c r="D15">
        <v>3</v>
      </c>
      <c r="E15">
        <v>31</v>
      </c>
      <c r="F15">
        <v>644</v>
      </c>
      <c r="G15" s="2">
        <v>1564</v>
      </c>
      <c r="H15" s="9">
        <v>330</v>
      </c>
      <c r="I15" s="9">
        <v>85</v>
      </c>
      <c r="J15" s="9">
        <v>27</v>
      </c>
      <c r="K15" s="9">
        <v>35</v>
      </c>
      <c r="L15" s="3">
        <f t="shared" si="0"/>
        <v>0</v>
      </c>
      <c r="M15" s="12">
        <f t="shared" si="29"/>
        <v>3.6764705882352941E-4</v>
      </c>
      <c r="N15" s="3">
        <f t="shared" si="30"/>
        <v>1.1029411764705882E-3</v>
      </c>
      <c r="O15" s="3">
        <f t="shared" si="31"/>
        <v>1.1397058823529411E-2</v>
      </c>
      <c r="P15" s="3">
        <f t="shared" si="31"/>
        <v>0.23676470588235293</v>
      </c>
      <c r="Q15" s="3">
        <f t="shared" si="33"/>
        <v>0.57499999999999996</v>
      </c>
      <c r="R15" s="3">
        <f t="shared" si="34"/>
        <v>0.12132352941176471</v>
      </c>
      <c r="S15" s="3">
        <f t="shared" si="35"/>
        <v>3.125E-2</v>
      </c>
      <c r="T15" s="3">
        <f t="shared" si="36"/>
        <v>9.9264705882352935E-3</v>
      </c>
      <c r="U15" s="3">
        <f t="shared" si="37"/>
        <v>1.2867647058823529E-2</v>
      </c>
    </row>
    <row r="16" spans="1:21" x14ac:dyDescent="0.15">
      <c r="A16" s="1">
        <v>42671</v>
      </c>
      <c r="B16" s="2">
        <v>0</v>
      </c>
      <c r="C16">
        <v>1</v>
      </c>
      <c r="D16">
        <v>4</v>
      </c>
      <c r="E16">
        <v>58</v>
      </c>
      <c r="F16">
        <v>1040</v>
      </c>
      <c r="G16" s="2">
        <v>1275</v>
      </c>
      <c r="H16" s="9">
        <v>243</v>
      </c>
      <c r="I16" s="9">
        <v>59</v>
      </c>
      <c r="J16" s="9">
        <v>19</v>
      </c>
      <c r="K16" s="9">
        <v>22</v>
      </c>
      <c r="L16" s="3">
        <f t="shared" si="0"/>
        <v>0</v>
      </c>
      <c r="M16" s="3">
        <f t="shared" si="29"/>
        <v>3.6751194413818452E-4</v>
      </c>
      <c r="N16" s="3">
        <f t="shared" si="30"/>
        <v>1.4700477765527381E-3</v>
      </c>
      <c r="O16" s="12">
        <f t="shared" si="31"/>
        <v>2.1315692760014701E-2</v>
      </c>
      <c r="P16" s="12">
        <f t="shared" si="31"/>
        <v>0.38221242190371185</v>
      </c>
      <c r="Q16" s="12">
        <f t="shared" si="33"/>
        <v>0.4685777287761852</v>
      </c>
      <c r="R16" s="12">
        <f t="shared" si="34"/>
        <v>8.9305402425578828E-2</v>
      </c>
      <c r="S16" s="12">
        <f t="shared" si="35"/>
        <v>2.1683204704152886E-2</v>
      </c>
      <c r="T16" s="3">
        <f t="shared" si="36"/>
        <v>6.9827269386255053E-3</v>
      </c>
      <c r="U16" s="3">
        <f t="shared" si="37"/>
        <v>8.0852627710400592E-3</v>
      </c>
    </row>
    <row r="17" spans="1:21" x14ac:dyDescent="0.15">
      <c r="A17" s="1">
        <v>42674</v>
      </c>
      <c r="B17" s="2">
        <v>0</v>
      </c>
      <c r="C17">
        <v>2</v>
      </c>
      <c r="D17">
        <v>9</v>
      </c>
      <c r="E17">
        <v>91</v>
      </c>
      <c r="F17">
        <v>1186</v>
      </c>
      <c r="G17" s="2">
        <v>1113</v>
      </c>
      <c r="H17" s="9">
        <v>215</v>
      </c>
      <c r="I17" s="9">
        <v>56</v>
      </c>
      <c r="J17" s="9">
        <v>34</v>
      </c>
      <c r="K17" s="9">
        <v>15</v>
      </c>
      <c r="L17" s="3">
        <f t="shared" si="0"/>
        <v>0</v>
      </c>
      <c r="M17" s="12">
        <f t="shared" si="29"/>
        <v>7.3502388827636903E-4</v>
      </c>
      <c r="N17" s="12">
        <f t="shared" si="30"/>
        <v>3.3076074972436605E-3</v>
      </c>
      <c r="O17" s="12">
        <f t="shared" si="31"/>
        <v>3.3443586916574786E-2</v>
      </c>
      <c r="P17" s="12">
        <f t="shared" ref="P17:Q28" si="38">F17/SUM($B17:$K17)</f>
        <v>0.43586916574788681</v>
      </c>
      <c r="Q17" s="12">
        <f t="shared" si="33"/>
        <v>0.40904079382579933</v>
      </c>
      <c r="R17" s="12">
        <f t="shared" si="34"/>
        <v>7.901506798970967E-2</v>
      </c>
      <c r="S17" s="12">
        <f t="shared" ref="S17:S28" si="39">I17/SUM($B17:$K17)</f>
        <v>2.0580668871738331E-2</v>
      </c>
      <c r="T17" s="12">
        <f t="shared" si="36"/>
        <v>1.2495406100698273E-2</v>
      </c>
      <c r="U17" s="3">
        <f t="shared" si="37"/>
        <v>5.512679162072767E-3</v>
      </c>
    </row>
    <row r="18" spans="1:21" x14ac:dyDescent="0.15">
      <c r="A18" s="1">
        <v>42675</v>
      </c>
      <c r="B18" s="2">
        <v>0</v>
      </c>
      <c r="C18">
        <v>0</v>
      </c>
      <c r="D18">
        <v>9</v>
      </c>
      <c r="E18">
        <v>38</v>
      </c>
      <c r="F18">
        <v>907</v>
      </c>
      <c r="G18" s="2">
        <v>1324</v>
      </c>
      <c r="H18" s="9">
        <v>314</v>
      </c>
      <c r="I18" s="9">
        <v>70</v>
      </c>
      <c r="J18" s="9">
        <v>33</v>
      </c>
      <c r="K18" s="9">
        <v>31</v>
      </c>
      <c r="L18" s="3">
        <f t="shared" si="0"/>
        <v>0</v>
      </c>
      <c r="M18" s="3">
        <f t="shared" si="29"/>
        <v>0</v>
      </c>
      <c r="N18" s="3">
        <f t="shared" si="30"/>
        <v>3.301540719002201E-3</v>
      </c>
      <c r="O18" s="11">
        <f t="shared" si="31"/>
        <v>1.3939838591342627E-2</v>
      </c>
      <c r="P18" s="11">
        <f t="shared" si="38"/>
        <v>0.33272193690388846</v>
      </c>
      <c r="Q18" s="11">
        <f t="shared" si="33"/>
        <v>0.48569332355099049</v>
      </c>
      <c r="R18" s="11">
        <f t="shared" si="34"/>
        <v>0.11518708730741012</v>
      </c>
      <c r="S18" s="3">
        <f t="shared" si="39"/>
        <v>2.5678650036683785E-2</v>
      </c>
      <c r="T18" s="3">
        <f t="shared" si="36"/>
        <v>1.210564930300807E-2</v>
      </c>
      <c r="U18" s="11">
        <f t="shared" si="37"/>
        <v>1.1371973587674248E-2</v>
      </c>
    </row>
    <row r="19" spans="1:21" x14ac:dyDescent="0.15">
      <c r="A19" s="1">
        <v>42676</v>
      </c>
      <c r="B19" s="2">
        <v>0</v>
      </c>
      <c r="C19">
        <v>1</v>
      </c>
      <c r="D19">
        <v>11</v>
      </c>
      <c r="E19">
        <v>77</v>
      </c>
      <c r="F19">
        <v>1226</v>
      </c>
      <c r="G19" s="2">
        <v>1035</v>
      </c>
      <c r="H19" s="9">
        <v>243</v>
      </c>
      <c r="I19" s="9">
        <v>61</v>
      </c>
      <c r="J19" s="9">
        <v>29</v>
      </c>
      <c r="K19" s="9">
        <v>36</v>
      </c>
      <c r="L19" s="3">
        <f t="shared" si="0"/>
        <v>0</v>
      </c>
      <c r="M19" s="3">
        <f t="shared" si="29"/>
        <v>3.677822728944465E-4</v>
      </c>
      <c r="N19" s="3">
        <f t="shared" si="30"/>
        <v>4.0456050018389117E-3</v>
      </c>
      <c r="O19" s="12">
        <f t="shared" si="31"/>
        <v>2.8319235012872378E-2</v>
      </c>
      <c r="P19" s="12">
        <f t="shared" si="38"/>
        <v>0.45090106656859141</v>
      </c>
      <c r="Q19" s="12">
        <f t="shared" si="33"/>
        <v>0.38065465244575214</v>
      </c>
      <c r="R19" s="12">
        <f t="shared" si="34"/>
        <v>8.9371092313350498E-2</v>
      </c>
      <c r="S19" s="3">
        <f t="shared" si="39"/>
        <v>2.2434718646561234E-2</v>
      </c>
      <c r="T19" s="3">
        <f t="shared" si="36"/>
        <v>1.0665685913938948E-2</v>
      </c>
      <c r="U19" s="3">
        <f t="shared" si="37"/>
        <v>1.3240161824200073E-2</v>
      </c>
    </row>
    <row r="20" spans="1:21" x14ac:dyDescent="0.15">
      <c r="A20" s="1">
        <v>42677</v>
      </c>
      <c r="B20" s="2">
        <v>0</v>
      </c>
      <c r="C20">
        <v>1</v>
      </c>
      <c r="D20">
        <v>7</v>
      </c>
      <c r="E20">
        <v>66</v>
      </c>
      <c r="F20">
        <v>1091</v>
      </c>
      <c r="G20" s="2">
        <v>1163</v>
      </c>
      <c r="H20" s="9">
        <v>246</v>
      </c>
      <c r="I20" s="9">
        <v>81</v>
      </c>
      <c r="J20" s="9">
        <v>34</v>
      </c>
      <c r="K20" s="9">
        <v>43</v>
      </c>
      <c r="L20" s="3">
        <f t="shared" si="0"/>
        <v>0</v>
      </c>
      <c r="M20" s="3">
        <f t="shared" si="29"/>
        <v>3.6603221083455345E-4</v>
      </c>
      <c r="N20" s="3">
        <f t="shared" si="30"/>
        <v>2.5622254758418742E-3</v>
      </c>
      <c r="O20" s="3">
        <f t="shared" si="31"/>
        <v>2.4158125915080528E-2</v>
      </c>
      <c r="P20" s="13">
        <f t="shared" si="38"/>
        <v>0.39934114202049781</v>
      </c>
      <c r="Q20" s="13">
        <f t="shared" si="33"/>
        <v>0.42569546120058566</v>
      </c>
      <c r="R20" s="13">
        <f t="shared" si="34"/>
        <v>9.0043923865300149E-2</v>
      </c>
      <c r="S20" s="3">
        <f t="shared" si="39"/>
        <v>2.964860907759883E-2</v>
      </c>
      <c r="T20" s="3">
        <f t="shared" si="36"/>
        <v>1.2445095168374817E-2</v>
      </c>
      <c r="U20" s="3">
        <f t="shared" si="37"/>
        <v>1.5739385065885798E-2</v>
      </c>
    </row>
    <row r="21" spans="1:21" x14ac:dyDescent="0.15">
      <c r="A21" s="1">
        <v>42678</v>
      </c>
      <c r="B21" s="2">
        <v>0</v>
      </c>
      <c r="C21">
        <v>1</v>
      </c>
      <c r="D21">
        <v>9</v>
      </c>
      <c r="E21">
        <v>95</v>
      </c>
      <c r="F21">
        <v>1164</v>
      </c>
      <c r="G21" s="2">
        <v>1044</v>
      </c>
      <c r="H21" s="9">
        <v>274</v>
      </c>
      <c r="I21" s="9">
        <v>79</v>
      </c>
      <c r="J21" s="9">
        <v>26</v>
      </c>
      <c r="K21" s="9">
        <v>43</v>
      </c>
      <c r="L21" s="3">
        <f t="shared" si="0"/>
        <v>0</v>
      </c>
      <c r="M21" s="3">
        <f t="shared" si="29"/>
        <v>3.6563071297989033E-4</v>
      </c>
      <c r="N21" s="3">
        <f t="shared" si="30"/>
        <v>3.2906764168190127E-3</v>
      </c>
      <c r="O21" s="3">
        <f t="shared" si="31"/>
        <v>3.4734917733089579E-2</v>
      </c>
      <c r="P21" s="3">
        <f t="shared" si="38"/>
        <v>0.42559414990859235</v>
      </c>
      <c r="Q21" s="3">
        <f t="shared" si="33"/>
        <v>0.38171846435100548</v>
      </c>
      <c r="R21" s="3">
        <f t="shared" si="34"/>
        <v>0.10018281535648994</v>
      </c>
      <c r="S21" s="3">
        <f t="shared" si="39"/>
        <v>2.8884826325411336E-2</v>
      </c>
      <c r="T21" s="3">
        <f t="shared" si="36"/>
        <v>9.5063985374771488E-3</v>
      </c>
      <c r="U21" s="3">
        <f t="shared" si="37"/>
        <v>1.5722120658135285E-2</v>
      </c>
    </row>
    <row r="22" spans="1:21" x14ac:dyDescent="0.15">
      <c r="A22" s="1">
        <v>42681</v>
      </c>
      <c r="B22" s="2">
        <v>0</v>
      </c>
      <c r="C22">
        <v>1</v>
      </c>
      <c r="D22">
        <v>8</v>
      </c>
      <c r="E22">
        <v>115</v>
      </c>
      <c r="F22">
        <v>1154</v>
      </c>
      <c r="G22" s="2">
        <v>1033</v>
      </c>
      <c r="H22" s="9">
        <v>279</v>
      </c>
      <c r="I22" s="9">
        <v>76</v>
      </c>
      <c r="J22" s="9">
        <v>32</v>
      </c>
      <c r="K22" s="9">
        <v>35</v>
      </c>
      <c r="L22" s="3">
        <f t="shared" si="0"/>
        <v>0</v>
      </c>
      <c r="M22" s="3">
        <f t="shared" si="29"/>
        <v>3.6589828027808267E-4</v>
      </c>
      <c r="N22" s="3">
        <f t="shared" si="30"/>
        <v>2.9271862422246614E-3</v>
      </c>
      <c r="O22" s="3">
        <f t="shared" ref="O22:O28" si="40">E22/SUM($B22:$K22)</f>
        <v>4.207830223197951E-2</v>
      </c>
      <c r="P22" s="3">
        <f t="shared" si="38"/>
        <v>0.42224661544090741</v>
      </c>
      <c r="Q22" s="3">
        <f t="shared" si="33"/>
        <v>0.37797292352725942</v>
      </c>
      <c r="R22" s="3">
        <f t="shared" si="34"/>
        <v>0.10208562019758508</v>
      </c>
      <c r="S22" s="3">
        <f t="shared" si="39"/>
        <v>2.7808269301134284E-2</v>
      </c>
      <c r="T22" s="3">
        <f t="shared" si="36"/>
        <v>1.1708744968898645E-2</v>
      </c>
      <c r="U22" s="3">
        <f t="shared" si="37"/>
        <v>1.2806439809732895E-2</v>
      </c>
    </row>
    <row r="23" spans="1:21" x14ac:dyDescent="0.15">
      <c r="A23" s="1">
        <v>42682</v>
      </c>
      <c r="B23" s="2">
        <v>0</v>
      </c>
      <c r="C23">
        <v>1</v>
      </c>
      <c r="D23">
        <v>4</v>
      </c>
      <c r="E23">
        <v>72</v>
      </c>
      <c r="F23">
        <v>996</v>
      </c>
      <c r="G23" s="2">
        <v>1194</v>
      </c>
      <c r="H23" s="9">
        <v>308</v>
      </c>
      <c r="I23" s="9">
        <v>90</v>
      </c>
      <c r="J23" s="9">
        <v>29</v>
      </c>
      <c r="K23" s="9">
        <v>41</v>
      </c>
      <c r="L23" s="3">
        <f t="shared" si="0"/>
        <v>0</v>
      </c>
      <c r="M23" s="3">
        <f t="shared" si="29"/>
        <v>3.6563071297989033E-4</v>
      </c>
      <c r="N23" s="3">
        <f t="shared" si="30"/>
        <v>1.4625228519195613E-3</v>
      </c>
      <c r="O23" s="3">
        <f t="shared" si="40"/>
        <v>2.6325411334552101E-2</v>
      </c>
      <c r="P23" s="3">
        <f t="shared" si="38"/>
        <v>0.36416819012797075</v>
      </c>
      <c r="Q23" s="11">
        <f t="shared" si="33"/>
        <v>0.43656307129798905</v>
      </c>
      <c r="R23" s="3">
        <f t="shared" si="34"/>
        <v>0.11261425959780622</v>
      </c>
      <c r="S23" s="3">
        <f t="shared" si="39"/>
        <v>3.2906764168190127E-2</v>
      </c>
      <c r="T23" s="3">
        <f t="shared" si="36"/>
        <v>1.060329067641682E-2</v>
      </c>
      <c r="U23" s="3">
        <f t="shared" si="37"/>
        <v>1.4990859232175503E-2</v>
      </c>
    </row>
    <row r="24" spans="1:21" x14ac:dyDescent="0.15">
      <c r="A24" s="1">
        <v>42683</v>
      </c>
      <c r="B24" s="2">
        <v>0</v>
      </c>
      <c r="C24">
        <v>1</v>
      </c>
      <c r="D24">
        <v>7</v>
      </c>
      <c r="E24">
        <v>114</v>
      </c>
      <c r="F24">
        <v>1311</v>
      </c>
      <c r="G24" s="2">
        <v>889</v>
      </c>
      <c r="H24" s="9">
        <v>252</v>
      </c>
      <c r="I24" s="9">
        <v>89</v>
      </c>
      <c r="J24" s="9">
        <v>25</v>
      </c>
      <c r="K24" s="9">
        <v>47</v>
      </c>
      <c r="L24" s="3">
        <f t="shared" si="0"/>
        <v>0</v>
      </c>
      <c r="M24" s="3">
        <f t="shared" si="29"/>
        <v>3.6563071297989033E-4</v>
      </c>
      <c r="N24" s="3">
        <f t="shared" si="30"/>
        <v>2.5594149908592322E-3</v>
      </c>
      <c r="O24" s="12">
        <f t="shared" si="40"/>
        <v>4.1681901279707494E-2</v>
      </c>
      <c r="P24" s="12">
        <f t="shared" si="38"/>
        <v>0.4793418647166362</v>
      </c>
      <c r="Q24" s="12">
        <f t="shared" si="38"/>
        <v>0.32504570383912251</v>
      </c>
      <c r="R24" s="12">
        <f t="shared" si="34"/>
        <v>9.2138939670932354E-2</v>
      </c>
      <c r="S24" s="3">
        <f t="shared" si="39"/>
        <v>3.2541133455210237E-2</v>
      </c>
      <c r="T24" s="3">
        <f t="shared" si="36"/>
        <v>9.140767824497258E-3</v>
      </c>
      <c r="U24" s="3">
        <f t="shared" si="37"/>
        <v>1.7184643510054845E-2</v>
      </c>
    </row>
    <row r="25" spans="1:21" x14ac:dyDescent="0.15">
      <c r="A25" s="1">
        <v>42684</v>
      </c>
      <c r="B25" s="2">
        <v>0</v>
      </c>
      <c r="C25">
        <v>1</v>
      </c>
      <c r="D25">
        <v>4</v>
      </c>
      <c r="E25">
        <v>44</v>
      </c>
      <c r="F25">
        <v>931</v>
      </c>
      <c r="G25" s="2">
        <v>1151</v>
      </c>
      <c r="H25" s="9">
        <v>392</v>
      </c>
      <c r="I25" s="9">
        <v>116</v>
      </c>
      <c r="J25" s="9">
        <v>43</v>
      </c>
      <c r="K25" s="9">
        <v>54</v>
      </c>
      <c r="L25" s="3">
        <f t="shared" si="0"/>
        <v>0</v>
      </c>
      <c r="M25" s="3">
        <f t="shared" si="29"/>
        <v>3.6549707602339179E-4</v>
      </c>
      <c r="N25" s="3">
        <f t="shared" si="30"/>
        <v>1.4619883040935672E-3</v>
      </c>
      <c r="O25" s="11">
        <f t="shared" si="40"/>
        <v>1.6081871345029239E-2</v>
      </c>
      <c r="P25" s="11">
        <f t="shared" si="38"/>
        <v>0.34027777777777779</v>
      </c>
      <c r="Q25" s="11">
        <f t="shared" si="38"/>
        <v>0.420687134502924</v>
      </c>
      <c r="R25" s="11">
        <f t="shared" si="34"/>
        <v>0.14327485380116958</v>
      </c>
      <c r="S25" s="11">
        <f t="shared" si="39"/>
        <v>4.2397660818713448E-2</v>
      </c>
      <c r="T25" s="11">
        <f t="shared" si="36"/>
        <v>1.5716374269005847E-2</v>
      </c>
      <c r="U25" s="11">
        <f t="shared" si="37"/>
        <v>1.9736842105263157E-2</v>
      </c>
    </row>
    <row r="26" spans="1:21" x14ac:dyDescent="0.15">
      <c r="A26" s="1">
        <v>42688</v>
      </c>
      <c r="B26" s="2">
        <v>0</v>
      </c>
      <c r="C26">
        <v>0</v>
      </c>
      <c r="D26">
        <v>0</v>
      </c>
      <c r="E26">
        <v>47</v>
      </c>
      <c r="F26">
        <v>654</v>
      </c>
      <c r="G26" s="2">
        <v>1378</v>
      </c>
      <c r="H26" s="9">
        <v>452</v>
      </c>
      <c r="I26" s="9">
        <v>112</v>
      </c>
      <c r="J26" s="9">
        <v>45</v>
      </c>
      <c r="K26" s="9">
        <v>46</v>
      </c>
      <c r="L26" s="3">
        <f t="shared" si="0"/>
        <v>0</v>
      </c>
      <c r="M26" s="3">
        <f t="shared" si="29"/>
        <v>0</v>
      </c>
      <c r="N26" s="3">
        <f t="shared" si="30"/>
        <v>0</v>
      </c>
      <c r="O26" s="11">
        <f t="shared" si="40"/>
        <v>1.7190929041697146E-2</v>
      </c>
      <c r="P26" s="11">
        <f t="shared" si="38"/>
        <v>0.23920994879297733</v>
      </c>
      <c r="Q26" s="11">
        <f t="shared" si="38"/>
        <v>0.50402340892465247</v>
      </c>
      <c r="R26" s="11">
        <f t="shared" si="34"/>
        <v>0.16532553035844916</v>
      </c>
      <c r="S26" s="11">
        <f t="shared" si="39"/>
        <v>4.0965618141916606E-2</v>
      </c>
      <c r="T26" s="11">
        <f t="shared" si="36"/>
        <v>1.6459400146305779E-2</v>
      </c>
      <c r="U26" s="3">
        <f t="shared" si="37"/>
        <v>1.6825164594001463E-2</v>
      </c>
    </row>
    <row r="27" spans="1:21" x14ac:dyDescent="0.15">
      <c r="A27" s="1">
        <v>42689</v>
      </c>
      <c r="B27" s="2">
        <v>0</v>
      </c>
      <c r="C27">
        <v>0</v>
      </c>
      <c r="D27">
        <v>0</v>
      </c>
      <c r="E27">
        <v>31</v>
      </c>
      <c r="F27">
        <v>535</v>
      </c>
      <c r="G27" s="2">
        <v>1511</v>
      </c>
      <c r="H27" s="9">
        <v>475</v>
      </c>
      <c r="I27" s="9">
        <v>98</v>
      </c>
      <c r="J27" s="9">
        <v>37</v>
      </c>
      <c r="K27" s="9">
        <v>42</v>
      </c>
      <c r="L27" s="3">
        <f t="shared" si="0"/>
        <v>0</v>
      </c>
      <c r="M27" s="3">
        <f t="shared" si="29"/>
        <v>0</v>
      </c>
      <c r="N27" s="3">
        <f t="shared" si="30"/>
        <v>0</v>
      </c>
      <c r="O27" s="3">
        <f t="shared" si="40"/>
        <v>1.1359472334188348E-2</v>
      </c>
      <c r="P27" s="3">
        <f t="shared" si="38"/>
        <v>0.19604250641260534</v>
      </c>
      <c r="Q27" s="13">
        <f t="shared" si="38"/>
        <v>0.55368266764382557</v>
      </c>
      <c r="R27" s="3">
        <f t="shared" si="34"/>
        <v>0.17405643092707951</v>
      </c>
      <c r="S27" s="3">
        <f t="shared" si="39"/>
        <v>3.5910589959692193E-2</v>
      </c>
      <c r="T27" s="3">
        <f t="shared" si="36"/>
        <v>1.3558079882740931E-2</v>
      </c>
      <c r="U27" s="3">
        <f t="shared" si="37"/>
        <v>1.5390252839868083E-2</v>
      </c>
    </row>
    <row r="28" spans="1:21" x14ac:dyDescent="0.15">
      <c r="A28" s="1">
        <v>42696</v>
      </c>
      <c r="B28" s="2">
        <v>0</v>
      </c>
      <c r="C28">
        <v>0</v>
      </c>
      <c r="D28">
        <v>1</v>
      </c>
      <c r="E28">
        <v>25</v>
      </c>
      <c r="F28">
        <v>567</v>
      </c>
      <c r="G28" s="2">
        <v>1464</v>
      </c>
      <c r="H28" s="9">
        <v>475</v>
      </c>
      <c r="I28" s="9">
        <v>105</v>
      </c>
      <c r="J28" s="9">
        <v>41</v>
      </c>
      <c r="K28" s="9">
        <v>48</v>
      </c>
      <c r="L28" s="3">
        <f t="shared" si="0"/>
        <v>0</v>
      </c>
      <c r="M28" s="3">
        <f t="shared" si="29"/>
        <v>0</v>
      </c>
      <c r="N28" s="3">
        <f t="shared" si="30"/>
        <v>3.6683785766691124E-4</v>
      </c>
      <c r="O28" s="3">
        <f t="shared" si="40"/>
        <v>9.1709464416727809E-3</v>
      </c>
      <c r="P28" s="3">
        <f t="shared" si="38"/>
        <v>0.20799706529713866</v>
      </c>
      <c r="Q28" s="3">
        <f t="shared" si="38"/>
        <v>0.53705062362435807</v>
      </c>
      <c r="R28" s="3">
        <f t="shared" si="34"/>
        <v>0.17424798239178282</v>
      </c>
      <c r="S28" s="3">
        <f t="shared" si="39"/>
        <v>3.8517975055025681E-2</v>
      </c>
      <c r="T28" s="3">
        <f t="shared" si="36"/>
        <v>1.504035216434336E-2</v>
      </c>
      <c r="U28" s="3">
        <f t="shared" si="37"/>
        <v>1.7608217168011739E-2</v>
      </c>
    </row>
    <row r="29" spans="1:21" x14ac:dyDescent="0.15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1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15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x14ac:dyDescent="0.15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x14ac:dyDescent="0.15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x14ac:dyDescent="0.15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x14ac:dyDescent="0.1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1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15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x14ac:dyDescent="0.15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x14ac:dyDescent="0.15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x14ac:dyDescent="0.15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x14ac:dyDescent="0.15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x14ac:dyDescent="0.15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x14ac:dyDescent="0.15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x14ac:dyDescent="0.15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x14ac:dyDescent="0.15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1" x14ac:dyDescent="0.15"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2:21" x14ac:dyDescent="0.15"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2:21" x14ac:dyDescent="0.15"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2:21" x14ac:dyDescent="0.15"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2:21" x14ac:dyDescent="0.15"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2:21" x14ac:dyDescent="0.15"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2:21" x14ac:dyDescent="0.15"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2:21" x14ac:dyDescent="0.15"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2:21" x14ac:dyDescent="0.15"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2:21" x14ac:dyDescent="0.15"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2:21" x14ac:dyDescent="0.15"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2:21" x14ac:dyDescent="0.15"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2:21" x14ac:dyDescent="0.15"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2:21" x14ac:dyDescent="0.15"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2:21" x14ac:dyDescent="0.15"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2:21" x14ac:dyDescent="0.15"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2:21" x14ac:dyDescent="0.15"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2:21" x14ac:dyDescent="0.15"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2:21" x14ac:dyDescent="0.15"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2:21" x14ac:dyDescent="0.15"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2:21" x14ac:dyDescent="0.15"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2:21" x14ac:dyDescent="0.15"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2:21" x14ac:dyDescent="0.15"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2:21" x14ac:dyDescent="0.15"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2:21" x14ac:dyDescent="0.15"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2:21" x14ac:dyDescent="0.15"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2:21" x14ac:dyDescent="0.15"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2:21" x14ac:dyDescent="0.15"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2:21" x14ac:dyDescent="0.15"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2:21" x14ac:dyDescent="0.15"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2:21" x14ac:dyDescent="0.15"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2:21" x14ac:dyDescent="0.15"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2:21" x14ac:dyDescent="0.15"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2:21" x14ac:dyDescent="0.15"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2:21" x14ac:dyDescent="0.15"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2:21" x14ac:dyDescent="0.15"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2:21" x14ac:dyDescent="0.15"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2:21" x14ac:dyDescent="0.15"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2:21" x14ac:dyDescent="0.15"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2:21" x14ac:dyDescent="0.15"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2:21" x14ac:dyDescent="0.15"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2:21" x14ac:dyDescent="0.15"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2:21" x14ac:dyDescent="0.15"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2:21" x14ac:dyDescent="0.15"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2:21" x14ac:dyDescent="0.15"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2:21" x14ac:dyDescent="0.15"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2:21" x14ac:dyDescent="0.15"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2:21" x14ac:dyDescent="0.15"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2:21" x14ac:dyDescent="0.15"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2:21" x14ac:dyDescent="0.15"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2:21" x14ac:dyDescent="0.15"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2:21" x14ac:dyDescent="0.15"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2:21" x14ac:dyDescent="0.15"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2:21" x14ac:dyDescent="0.15"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2:21" x14ac:dyDescent="0.15"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2:21" x14ac:dyDescent="0.15"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2:21" x14ac:dyDescent="0.15"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2:21" x14ac:dyDescent="0.15"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2:21" x14ac:dyDescent="0.15"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2:21" x14ac:dyDescent="0.15"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2:21" x14ac:dyDescent="0.15"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2:21" x14ac:dyDescent="0.15"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2:21" x14ac:dyDescent="0.15"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2:21" x14ac:dyDescent="0.15"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2:21" x14ac:dyDescent="0.15"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2:21" x14ac:dyDescent="0.15"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2:21" x14ac:dyDescent="0.15"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2:21" x14ac:dyDescent="0.15"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2:21" x14ac:dyDescent="0.15"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2:21" x14ac:dyDescent="0.15"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2:21" x14ac:dyDescent="0.15"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2:21" x14ac:dyDescent="0.15"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2:21" x14ac:dyDescent="0.15"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2:21" x14ac:dyDescent="0.15"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2:21" x14ac:dyDescent="0.15"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2:21" x14ac:dyDescent="0.15"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2:21" x14ac:dyDescent="0.15"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2:21" x14ac:dyDescent="0.15"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2:21" x14ac:dyDescent="0.15"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2:21" x14ac:dyDescent="0.15"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2:21" x14ac:dyDescent="0.15"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2:21" x14ac:dyDescent="0.15"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2:21" x14ac:dyDescent="0.15"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2:21" x14ac:dyDescent="0.15"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2:21" x14ac:dyDescent="0.15"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2:21" x14ac:dyDescent="0.15"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2:21" x14ac:dyDescent="0.15"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2:21" x14ac:dyDescent="0.15"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2:21" x14ac:dyDescent="0.15"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2:21" x14ac:dyDescent="0.15"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2:21" x14ac:dyDescent="0.15"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2:21" x14ac:dyDescent="0.15"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2:21" x14ac:dyDescent="0.15"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2:21" x14ac:dyDescent="0.15"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2:21" x14ac:dyDescent="0.15"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2:21" x14ac:dyDescent="0.15"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2:21" x14ac:dyDescent="0.15"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2:21" x14ac:dyDescent="0.15"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2:21" x14ac:dyDescent="0.15"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2:21" x14ac:dyDescent="0.15"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2:21" x14ac:dyDescent="0.15"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2:21" x14ac:dyDescent="0.15"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2:21" x14ac:dyDescent="0.15"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2:21" x14ac:dyDescent="0.15"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2:21" x14ac:dyDescent="0.15"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2:21" x14ac:dyDescent="0.15"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2:21" x14ac:dyDescent="0.15"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2:21" x14ac:dyDescent="0.15"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2:21" x14ac:dyDescent="0.15"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2:21" x14ac:dyDescent="0.15"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2:21" x14ac:dyDescent="0.15"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2:21" x14ac:dyDescent="0.15"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2:21" x14ac:dyDescent="0.15"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2:21" x14ac:dyDescent="0.15"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2:21" x14ac:dyDescent="0.15"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2:21" x14ac:dyDescent="0.15"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2:21" x14ac:dyDescent="0.15"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2:21" x14ac:dyDescent="0.15"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2:21" x14ac:dyDescent="0.15"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2:21" x14ac:dyDescent="0.15"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2:21" x14ac:dyDescent="0.15"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2:21" x14ac:dyDescent="0.15"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2:21" x14ac:dyDescent="0.15"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2:21" x14ac:dyDescent="0.15"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2:21" x14ac:dyDescent="0.15"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2:21" x14ac:dyDescent="0.15"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2:21" x14ac:dyDescent="0.15"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2:21" x14ac:dyDescent="0.15"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2:21" x14ac:dyDescent="0.15"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2:21" x14ac:dyDescent="0.15"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2:21" x14ac:dyDescent="0.15"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2:21" x14ac:dyDescent="0.15"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2:21" x14ac:dyDescent="0.15"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2:21" x14ac:dyDescent="0.15"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2:21" x14ac:dyDescent="0.15"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2:21" x14ac:dyDescent="0.15"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2:21" x14ac:dyDescent="0.15"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2:21" x14ac:dyDescent="0.15"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2:21" x14ac:dyDescent="0.15"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2:21" x14ac:dyDescent="0.15"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2:21" x14ac:dyDescent="0.15"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2:21" x14ac:dyDescent="0.15"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2:21" x14ac:dyDescent="0.15"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2:21" x14ac:dyDescent="0.15"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2:21" x14ac:dyDescent="0.15"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2:21" x14ac:dyDescent="0.15"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2:21" x14ac:dyDescent="0.15"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2:21" x14ac:dyDescent="0.15"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2:21" x14ac:dyDescent="0.15"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2:21" x14ac:dyDescent="0.15"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2:21" x14ac:dyDescent="0.15"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2:21" x14ac:dyDescent="0.15"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2:21" x14ac:dyDescent="0.15"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2:21" x14ac:dyDescent="0.15"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2:21" x14ac:dyDescent="0.15"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2:21" x14ac:dyDescent="0.15"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2:21" x14ac:dyDescent="0.15"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2:21" x14ac:dyDescent="0.15"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2:21" x14ac:dyDescent="0.15"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2:21" x14ac:dyDescent="0.15"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2:21" x14ac:dyDescent="0.15"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2:21" x14ac:dyDescent="0.15"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2:21" x14ac:dyDescent="0.15"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2:21" x14ac:dyDescent="0.15"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2:21" x14ac:dyDescent="0.15"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2:21" x14ac:dyDescent="0.15"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2:21" x14ac:dyDescent="0.15"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2:21" x14ac:dyDescent="0.15"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2:21" x14ac:dyDescent="0.15"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2:21" x14ac:dyDescent="0.15"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2:21" x14ac:dyDescent="0.15"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2:21" x14ac:dyDescent="0.15"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2:21" x14ac:dyDescent="0.15"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2:21" x14ac:dyDescent="0.15"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2:21" x14ac:dyDescent="0.15"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2:21" x14ac:dyDescent="0.15"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2:21" x14ac:dyDescent="0.15"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2:21" x14ac:dyDescent="0.15"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2:21" x14ac:dyDescent="0.15"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2:21" x14ac:dyDescent="0.15"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2:21" x14ac:dyDescent="0.15"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2:21" x14ac:dyDescent="0.15"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2:21" x14ac:dyDescent="0.15"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2:21" x14ac:dyDescent="0.15"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2:21" x14ac:dyDescent="0.15"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2:21" x14ac:dyDescent="0.15"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2:21" x14ac:dyDescent="0.15"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2:21" x14ac:dyDescent="0.15"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2:21" x14ac:dyDescent="0.15"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2:21" x14ac:dyDescent="0.15"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2:21" x14ac:dyDescent="0.15"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2:21" x14ac:dyDescent="0.15"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2:21" x14ac:dyDescent="0.15"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2:21" x14ac:dyDescent="0.15"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2:21" x14ac:dyDescent="0.15"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2:21" x14ac:dyDescent="0.15"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2:21" x14ac:dyDescent="0.15"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2:21" x14ac:dyDescent="0.15"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2:21" x14ac:dyDescent="0.15">
      <c r="L247" s="3"/>
      <c r="M247" s="4"/>
      <c r="N247" s="4"/>
      <c r="O247" s="4"/>
      <c r="P247" s="4"/>
      <c r="Q247" s="4"/>
      <c r="R247" s="4"/>
      <c r="S247" s="4"/>
      <c r="T247" s="4"/>
      <c r="U24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趋势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2016-11-22T13:26:22Z</dcterms:modified>
</cp:coreProperties>
</file>